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C:\Users\Isaias Alfaro Cortés\Downloads\"/>
    </mc:Choice>
  </mc:AlternateContent>
  <xr:revisionPtr revIDLastSave="0" documentId="13_ncr:1_{69CD3BE5-7074-4674-AD09-CB80D2AFF28F}" xr6:coauthVersionLast="47" xr6:coauthVersionMax="47" xr10:uidLastSave="{00000000-0000-0000-0000-000000000000}"/>
  <bookViews>
    <workbookView xWindow="-120" yWindow="-120" windowWidth="21840" windowHeight="13020" activeTab="1" xr2:uid="{CA902BE8-8772-4E37-A4E7-7C9B3511A937}"/>
  </bookViews>
  <sheets>
    <sheet name="WIX" sheetId="1" r:id="rId1"/>
    <sheet name="Liquidación" sheetId="4" r:id="rId2"/>
    <sheet name="Obsoletos-Reemplazados" sheetId="2" r:id="rId3"/>
  </sheets>
  <definedNames>
    <definedName name="_xlnm._FilterDatabase" localSheetId="1" hidden="1">Liquidación!$A$5:$X$250</definedName>
    <definedName name="_xlnm._FilterDatabase" localSheetId="2" hidden="1">'Obsoletos-Reemplazados'!$A$1:$O$1399</definedName>
    <definedName name="_xlnm._FilterDatabase" localSheetId="0" hidden="1">WIX!$B$7:$P$5689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4" l="1"/>
  <c r="J250" i="4" l="1"/>
  <c r="J249" i="4" l="1"/>
  <c r="J248" i="4"/>
  <c r="J247" i="4"/>
  <c r="J246" i="4"/>
  <c r="J245" i="4"/>
  <c r="J244" i="4"/>
  <c r="J243" i="4"/>
  <c r="J242" i="4"/>
  <c r="J241" i="4"/>
  <c r="J240" i="4"/>
  <c r="J182" i="4" l="1"/>
  <c r="J176" i="4"/>
  <c r="J181" i="4"/>
  <c r="J222" i="4"/>
  <c r="J227" i="4"/>
  <c r="J224" i="4"/>
  <c r="J207" i="4"/>
  <c r="J238" i="4"/>
  <c r="J198" i="4"/>
  <c r="J235" i="4"/>
  <c r="J226" i="4"/>
  <c r="J212" i="4"/>
  <c r="J175" i="4"/>
  <c r="J221" i="4"/>
  <c r="J174" i="4"/>
  <c r="J218" i="4"/>
  <c r="J220" i="4"/>
  <c r="J188" i="4"/>
  <c r="J206" i="4"/>
  <c r="J194" i="4"/>
  <c r="J211" i="4" l="1"/>
  <c r="J228" i="4"/>
  <c r="J231" i="4" l="1"/>
  <c r="J200" i="4"/>
  <c r="J237" i="4"/>
  <c r="J201" i="4"/>
  <c r="J215" i="4"/>
  <c r="J173" i="4"/>
  <c r="J213" i="4"/>
  <c r="J195" i="4"/>
  <c r="J208" i="4"/>
  <c r="J219" i="4"/>
  <c r="J202" i="4"/>
  <c r="J183" i="4"/>
  <c r="J223" i="4"/>
  <c r="J178" i="4"/>
  <c r="J179" i="4"/>
  <c r="J203" i="4"/>
  <c r="J191" i="4"/>
  <c r="J232" i="4"/>
  <c r="J216" i="4"/>
  <c r="J192" i="4"/>
  <c r="J193" i="4"/>
  <c r="J209" i="4"/>
  <c r="J210" i="4"/>
  <c r="J204" i="4"/>
  <c r="J180" i="4"/>
  <c r="J217" i="4"/>
  <c r="J184" i="4"/>
  <c r="J185" i="4"/>
  <c r="J186" i="4"/>
  <c r="J214" i="4"/>
  <c r="J199" i="4"/>
  <c r="J229" i="4"/>
  <c r="J187" i="4"/>
  <c r="J233" i="4"/>
  <c r="J196" i="4"/>
  <c r="J234" i="4"/>
  <c r="J236" i="4"/>
  <c r="J197" i="4"/>
  <c r="J225" i="4"/>
  <c r="J205" i="4"/>
  <c r="J239" i="4"/>
  <c r="J190" i="4"/>
  <c r="J230" i="4" l="1"/>
  <c r="J177" i="4"/>
  <c r="J189" i="4"/>
  <c r="J172" i="4" l="1"/>
  <c r="J171" i="4"/>
  <c r="J170" i="4"/>
  <c r="J169" i="4"/>
  <c r="J168" i="4"/>
  <c r="J167" i="4"/>
  <c r="J166" i="4"/>
  <c r="J165" i="4"/>
  <c r="J164" i="4"/>
  <c r="J163" i="4"/>
  <c r="J162" i="4"/>
  <c r="J157" i="4"/>
  <c r="J161" i="4"/>
  <c r="J153" i="4"/>
  <c r="J147" i="4"/>
  <c r="J156" i="4"/>
  <c r="J154" i="4"/>
  <c r="J137" i="4"/>
  <c r="J155" i="4"/>
  <c r="J136" i="4"/>
  <c r="J146" i="4"/>
  <c r="J145" i="4"/>
  <c r="J144" i="4"/>
  <c r="J141" i="4"/>
  <c r="J152" i="4"/>
  <c r="J159" i="4"/>
  <c r="J133" i="4"/>
  <c r="J143" i="4"/>
  <c r="J160" i="4"/>
  <c r="J142" i="4"/>
  <c r="J138" i="4"/>
  <c r="J135" i="4"/>
  <c r="J151" i="4"/>
  <c r="J140" i="4"/>
  <c r="J158" i="4"/>
  <c r="J148" i="4"/>
  <c r="J139" i="4"/>
  <c r="J134" i="4"/>
  <c r="J150" i="4"/>
  <c r="J149" i="4"/>
  <c r="J132" i="4"/>
  <c r="J131" i="4"/>
  <c r="J121" i="4"/>
  <c r="J128" i="4"/>
  <c r="J117" i="4"/>
  <c r="J127" i="4"/>
  <c r="J126" i="4"/>
  <c r="J124" i="4"/>
  <c r="J119" i="4"/>
  <c r="J112" i="4"/>
  <c r="J114" i="4"/>
  <c r="J116" i="4"/>
  <c r="J111" i="4"/>
  <c r="J110" i="4"/>
  <c r="J118" i="4"/>
  <c r="J107" i="4"/>
  <c r="J108" i="4"/>
  <c r="J122" i="4"/>
  <c r="J106" i="4"/>
  <c r="J105" i="4"/>
  <c r="J113" i="4"/>
  <c r="J115" i="4"/>
  <c r="J120" i="4"/>
  <c r="J123" i="4"/>
  <c r="J109" i="4"/>
  <c r="J129" i="4"/>
  <c r="J130" i="4"/>
  <c r="J125" i="4"/>
  <c r="J101" i="4"/>
  <c r="J104" i="4"/>
  <c r="J102" i="4"/>
  <c r="J100" i="4"/>
  <c r="J103" i="4"/>
  <c r="J99" i="4"/>
  <c r="J98" i="4"/>
  <c r="J97" i="4"/>
  <c r="J95" i="4"/>
  <c r="J96" i="4"/>
  <c r="J94" i="4"/>
  <c r="J93" i="4"/>
  <c r="J92" i="4"/>
  <c r="J91" i="4"/>
  <c r="J89" i="4"/>
  <c r="J90" i="4"/>
  <c r="J86" i="4"/>
  <c r="J88" i="4"/>
  <c r="J87" i="4"/>
  <c r="J85" i="4"/>
  <c r="J84" i="4"/>
  <c r="J83" i="4"/>
  <c r="J82" i="4"/>
  <c r="J81" i="4"/>
  <c r="J80" i="4"/>
  <c r="J72" i="4"/>
  <c r="J79" i="4"/>
  <c r="J78" i="4"/>
  <c r="J69" i="4"/>
  <c r="J77" i="4"/>
  <c r="J76" i="4"/>
  <c r="J75" i="4"/>
  <c r="J74" i="4"/>
  <c r="J73" i="4"/>
  <c r="J43" i="4"/>
  <c r="J71" i="4"/>
  <c r="J70" i="4"/>
  <c r="J68" i="4"/>
  <c r="J67" i="4"/>
  <c r="J65" i="4"/>
  <c r="J66" i="4"/>
  <c r="J64" i="4"/>
  <c r="J63" i="4"/>
  <c r="J62" i="4"/>
  <c r="J61" i="4"/>
  <c r="J44" i="4"/>
  <c r="J60" i="4"/>
  <c r="J59" i="4"/>
  <c r="J58" i="4"/>
  <c r="J57" i="4"/>
  <c r="J53" i="4"/>
  <c r="J56" i="4"/>
  <c r="J52" i="4"/>
  <c r="J55" i="4"/>
  <c r="J54" i="4"/>
  <c r="J51" i="4"/>
  <c r="J50" i="4"/>
  <c r="J49" i="4"/>
  <c r="J48" i="4"/>
  <c r="J47" i="4"/>
  <c r="J46" i="4"/>
  <c r="J45" i="4"/>
  <c r="J33" i="4"/>
  <c r="J40" i="4"/>
  <c r="J42" i="4"/>
  <c r="J41" i="4"/>
  <c r="J39" i="4"/>
  <c r="J38" i="4"/>
  <c r="J25" i="4"/>
  <c r="J37" i="4"/>
  <c r="J36" i="4"/>
  <c r="J35" i="4"/>
  <c r="J34" i="4"/>
  <c r="J32" i="4"/>
  <c r="J31" i="4"/>
  <c r="J30" i="4"/>
  <c r="J29" i="4"/>
  <c r="J24" i="4"/>
  <c r="J28" i="4"/>
  <c r="J27" i="4"/>
  <c r="J26" i="4"/>
  <c r="J23" i="4"/>
  <c r="J22" i="4"/>
  <c r="J16" i="4"/>
  <c r="J21" i="4"/>
  <c r="J20" i="4"/>
  <c r="J19" i="4"/>
  <c r="J18" i="4"/>
  <c r="J17" i="4"/>
  <c r="J15" i="4"/>
  <c r="J14" i="4"/>
  <c r="J13" i="4"/>
  <c r="J12" i="4"/>
  <c r="J11" i="4"/>
  <c r="J10" i="4"/>
  <c r="J9" i="4"/>
  <c r="J8" i="4"/>
  <c r="J7" i="4"/>
  <c r="J6" i="4"/>
  <c r="J8" i="1" l="1"/>
  <c r="J161" i="1"/>
  <c r="J731" i="1"/>
  <c r="J1158" i="1"/>
  <c r="J1641" i="1"/>
  <c r="J41" i="1"/>
  <c r="J105" i="1"/>
  <c r="J169" i="1"/>
  <c r="J232" i="1"/>
  <c r="J295" i="1"/>
  <c r="J359" i="1"/>
  <c r="J423" i="1"/>
  <c r="J487" i="1"/>
  <c r="J551" i="1"/>
  <c r="J615" i="1"/>
  <c r="J676" i="1"/>
  <c r="J739" i="1"/>
  <c r="J802" i="1"/>
  <c r="J861" i="1"/>
  <c r="J924" i="1"/>
  <c r="J982" i="1"/>
  <c r="J1039" i="1"/>
  <c r="J1103" i="1"/>
  <c r="J1166" i="1"/>
  <c r="J4293" i="1"/>
  <c r="J1285" i="1"/>
  <c r="J1345" i="1"/>
  <c r="J1405" i="1"/>
  <c r="J1464" i="1"/>
  <c r="J1525" i="1"/>
  <c r="J1586" i="1"/>
  <c r="J1649" i="1"/>
  <c r="J1716" i="1"/>
  <c r="J97" i="1"/>
  <c r="J479" i="1"/>
  <c r="J916" i="1"/>
  <c r="J4318" i="1"/>
  <c r="J49" i="1"/>
  <c r="J113" i="1"/>
  <c r="J177" i="1"/>
  <c r="J240" i="1"/>
  <c r="J303" i="1"/>
  <c r="J367" i="1"/>
  <c r="J431" i="1"/>
  <c r="J495" i="1"/>
  <c r="J559" i="1"/>
  <c r="J623" i="1"/>
  <c r="J684" i="1"/>
  <c r="J747" i="1"/>
  <c r="J4268" i="1"/>
  <c r="J869" i="1"/>
  <c r="J930" i="1"/>
  <c r="J4280" i="1"/>
  <c r="J1047" i="1"/>
  <c r="J1111" i="1"/>
  <c r="J1174" i="1"/>
  <c r="J1231" i="1"/>
  <c r="J1293" i="1"/>
  <c r="J1353" i="1"/>
  <c r="J1411" i="1"/>
  <c r="J1472" i="1"/>
  <c r="J1533" i="1"/>
  <c r="J1594" i="1"/>
  <c r="J1657" i="1"/>
  <c r="J1731" i="1"/>
  <c r="J287" i="1"/>
  <c r="J668" i="1"/>
  <c r="J1032" i="1"/>
  <c r="J1399" i="1"/>
  <c r="J185" i="1"/>
  <c r="J248" i="1"/>
  <c r="J311" i="1"/>
  <c r="J375" i="1"/>
  <c r="J439" i="1"/>
  <c r="J503" i="1"/>
  <c r="J567" i="1"/>
  <c r="J631" i="1"/>
  <c r="J691" i="1"/>
  <c r="J755" i="1"/>
  <c r="J816" i="1"/>
  <c r="J877" i="1"/>
  <c r="J938" i="1"/>
  <c r="J996" i="1"/>
  <c r="J1055" i="1"/>
  <c r="J1119" i="1"/>
  <c r="J1181" i="1"/>
  <c r="J1239" i="1"/>
  <c r="J1301" i="1"/>
  <c r="J1361" i="1"/>
  <c r="J1418" i="1"/>
  <c r="J1479" i="1"/>
  <c r="J4312" i="1"/>
  <c r="J1601" i="1"/>
  <c r="J1665" i="1"/>
  <c r="J1751" i="1"/>
  <c r="J33" i="1"/>
  <c r="J543" i="1"/>
  <c r="J1095" i="1"/>
  <c r="J1518" i="1"/>
  <c r="J129" i="1"/>
  <c r="J193" i="1"/>
  <c r="J255" i="1"/>
  <c r="J319" i="1"/>
  <c r="J383" i="1"/>
  <c r="J447" i="1"/>
  <c r="J511" i="1"/>
  <c r="J575" i="1"/>
  <c r="J639" i="1"/>
  <c r="J699" i="1"/>
  <c r="J763" i="1"/>
  <c r="J4269" i="1"/>
  <c r="J885" i="1"/>
  <c r="J946" i="1"/>
  <c r="J1004" i="1"/>
  <c r="J1063" i="1"/>
  <c r="J1127" i="1"/>
  <c r="J1189" i="1"/>
  <c r="J1247" i="1"/>
  <c r="J1308" i="1"/>
  <c r="J1369" i="1"/>
  <c r="J1426" i="1"/>
  <c r="J1487" i="1"/>
  <c r="J1548" i="1"/>
  <c r="J1609" i="1"/>
  <c r="J1673" i="1"/>
  <c r="J1772" i="1"/>
  <c r="J351" i="1"/>
  <c r="J794" i="1"/>
  <c r="J1217" i="1"/>
  <c r="J1578" i="1"/>
  <c r="J65" i="1"/>
  <c r="J9" i="1"/>
  <c r="J73" i="1"/>
  <c r="J137" i="1"/>
  <c r="J201" i="1"/>
  <c r="J263" i="1"/>
  <c r="J327" i="1"/>
  <c r="J391" i="1"/>
  <c r="J455" i="1"/>
  <c r="J519" i="1"/>
  <c r="J583" i="1"/>
  <c r="J647" i="1"/>
  <c r="J707" i="1"/>
  <c r="J771" i="1"/>
  <c r="J831" i="1"/>
  <c r="J893" i="1"/>
  <c r="J954" i="1"/>
  <c r="J4281" i="1"/>
  <c r="J1071" i="1"/>
  <c r="J1135" i="1"/>
  <c r="J1196" i="1"/>
  <c r="J1255" i="1"/>
  <c r="J1316" i="1"/>
  <c r="J1377" i="1"/>
  <c r="J1433" i="1"/>
  <c r="J1495" i="1"/>
  <c r="J1555" i="1"/>
  <c r="J1617" i="1"/>
  <c r="J1681" i="1"/>
  <c r="J1793" i="1"/>
  <c r="J415" i="1"/>
  <c r="J853" i="1"/>
  <c r="J1277" i="1"/>
  <c r="J1457" i="1"/>
  <c r="J121" i="1"/>
  <c r="J17" i="1"/>
  <c r="J81" i="1"/>
  <c r="J145" i="1"/>
  <c r="J209" i="1"/>
  <c r="J271" i="1"/>
  <c r="J335" i="1"/>
  <c r="J399" i="1"/>
  <c r="J463" i="1"/>
  <c r="J527" i="1"/>
  <c r="J591" i="1"/>
  <c r="J654" i="1"/>
  <c r="J715" i="1"/>
  <c r="J778" i="1"/>
  <c r="J839" i="1"/>
  <c r="J900" i="1"/>
  <c r="J960" i="1"/>
  <c r="J1018" i="1"/>
  <c r="J1079" i="1"/>
  <c r="J1143" i="1"/>
  <c r="J1204" i="1"/>
  <c r="J1262" i="1"/>
  <c r="J1324" i="1"/>
  <c r="J1384" i="1"/>
  <c r="J1441" i="1"/>
  <c r="J1503" i="1"/>
  <c r="J1562" i="1"/>
  <c r="J1625" i="1"/>
  <c r="J1689" i="1"/>
  <c r="J1856" i="1"/>
  <c r="J224" i="1"/>
  <c r="J607" i="1"/>
  <c r="J974" i="1"/>
  <c r="J1337" i="1"/>
  <c r="J57" i="1"/>
  <c r="J25" i="1"/>
  <c r="J89" i="1"/>
  <c r="J153" i="1"/>
  <c r="J217" i="1"/>
  <c r="J279" i="1"/>
  <c r="J343" i="1"/>
  <c r="J407" i="1"/>
  <c r="J471" i="1"/>
  <c r="J535" i="1"/>
  <c r="J599" i="1"/>
  <c r="J660" i="1"/>
  <c r="J723" i="1"/>
  <c r="J786" i="1"/>
  <c r="J847" i="1"/>
  <c r="J908" i="1"/>
  <c r="J967" i="1"/>
  <c r="J1026" i="1"/>
  <c r="J1087" i="1"/>
  <c r="J1151" i="1"/>
  <c r="J1212" i="1"/>
  <c r="J1270" i="1"/>
  <c r="J1331" i="1"/>
  <c r="J4301" i="1"/>
  <c r="J1449" i="1"/>
  <c r="J1510" i="1"/>
  <c r="J1570" i="1"/>
  <c r="J1633" i="1"/>
  <c r="J1696" i="1"/>
  <c r="J3556" i="1"/>
  <c r="J1812" i="1"/>
  <c r="J1876" i="1"/>
  <c r="J1918" i="1"/>
  <c r="J1959" i="1"/>
  <c r="J2002" i="1"/>
  <c r="J2023" i="1"/>
  <c r="J2066" i="1"/>
  <c r="J2239" i="1"/>
  <c r="J2362" i="1"/>
  <c r="J2423" i="1"/>
  <c r="J2541" i="1"/>
  <c r="J2650" i="1"/>
  <c r="J2777" i="1"/>
  <c r="J2905" i="1"/>
  <c r="J3032" i="1"/>
  <c r="J3142" i="1"/>
  <c r="J3374" i="1"/>
  <c r="J3613" i="1"/>
  <c r="J3721" i="1"/>
  <c r="J3835" i="1"/>
  <c r="J3952" i="1"/>
  <c r="J4667" i="1"/>
  <c r="J10" i="1"/>
  <c r="J26" i="1"/>
  <c r="J50" i="1"/>
  <c r="J66" i="1"/>
  <c r="J82" i="1"/>
  <c r="J98" i="1"/>
  <c r="J114" i="1"/>
  <c r="J130" i="1"/>
  <c r="J146" i="1"/>
  <c r="J162" i="1"/>
  <c r="J178" i="1"/>
  <c r="J194" i="1"/>
  <c r="J210" i="1"/>
  <c r="J225" i="1"/>
  <c r="J249" i="1"/>
  <c r="J264" i="1"/>
  <c r="J280" i="1"/>
  <c r="J296" i="1"/>
  <c r="J312" i="1"/>
  <c r="J328" i="1"/>
  <c r="J352" i="1"/>
  <c r="J368" i="1"/>
  <c r="J384" i="1"/>
  <c r="J400" i="1"/>
  <c r="J416" i="1"/>
  <c r="J432" i="1"/>
  <c r="J456" i="1"/>
  <c r="J472" i="1"/>
  <c r="J488" i="1"/>
  <c r="J504" i="1"/>
  <c r="J520" i="1"/>
  <c r="J544" i="1"/>
  <c r="J560" i="1"/>
  <c r="J576" i="1"/>
  <c r="J592" i="1"/>
  <c r="J616" i="1"/>
  <c r="J632" i="1"/>
  <c r="J4262" i="1"/>
  <c r="J669" i="1"/>
  <c r="J685" i="1"/>
  <c r="J700" i="1"/>
  <c r="J716" i="1"/>
  <c r="J724" i="1"/>
  <c r="J740" i="1"/>
  <c r="J764" i="1"/>
  <c r="J779" i="1"/>
  <c r="J795" i="1"/>
  <c r="J809" i="1"/>
  <c r="J824" i="1"/>
  <c r="J854" i="1"/>
  <c r="J862" i="1"/>
  <c r="J878" i="1"/>
  <c r="J901" i="1"/>
  <c r="J917" i="1"/>
  <c r="J931" i="1"/>
  <c r="J947" i="1"/>
  <c r="J961" i="1"/>
  <c r="J975" i="1"/>
  <c r="J989" i="1"/>
  <c r="J1005" i="1"/>
  <c r="J1019" i="1"/>
  <c r="J1033" i="1"/>
  <c r="J1040" i="1"/>
  <c r="J1048" i="1"/>
  <c r="J1056" i="1"/>
  <c r="J1064" i="1"/>
  <c r="J1072" i="1"/>
  <c r="J1080" i="1"/>
  <c r="J1088" i="1"/>
  <c r="J1096" i="1"/>
  <c r="J1104" i="1"/>
  <c r="J1112" i="1"/>
  <c r="J1120" i="1"/>
  <c r="J1136" i="1"/>
  <c r="J1144" i="1"/>
  <c r="J1152" i="1"/>
  <c r="J1159" i="1"/>
  <c r="J1167" i="1"/>
  <c r="J1175" i="1"/>
  <c r="J1182" i="1"/>
  <c r="J1190" i="1"/>
  <c r="J1197" i="1"/>
  <c r="J1205" i="1"/>
  <c r="J4289" i="1"/>
  <c r="J1218" i="1"/>
  <c r="J1224" i="1"/>
  <c r="J1232" i="1"/>
  <c r="J1240" i="1"/>
  <c r="J1248" i="1"/>
  <c r="J1256" i="1"/>
  <c r="J1263" i="1"/>
  <c r="J4295" i="1"/>
  <c r="J1278" i="1"/>
  <c r="J1286" i="1"/>
  <c r="J1294" i="1"/>
  <c r="J1302" i="1"/>
  <c r="J1309" i="1"/>
  <c r="J1317" i="1"/>
  <c r="J1325" i="1"/>
  <c r="J1332" i="1"/>
  <c r="J1338" i="1"/>
  <c r="J1346" i="1"/>
  <c r="J1354" i="1"/>
  <c r="J1362" i="1"/>
  <c r="J1370" i="1"/>
  <c r="J1378" i="1"/>
  <c r="J1385" i="1"/>
  <c r="J1392" i="1"/>
  <c r="J4302" i="1"/>
  <c r="J1406" i="1"/>
  <c r="J1412" i="1"/>
  <c r="J1419" i="1"/>
  <c r="J1427" i="1"/>
  <c r="J1434" i="1"/>
  <c r="J1442" i="1"/>
  <c r="J1450" i="1"/>
  <c r="J1458" i="1"/>
  <c r="J1465" i="1"/>
  <c r="J4309" i="1"/>
  <c r="J1480" i="1"/>
  <c r="J1488" i="1"/>
  <c r="J1496" i="1"/>
  <c r="J1504" i="1"/>
  <c r="J1511" i="1"/>
  <c r="J1519" i="1"/>
  <c r="J1526" i="1"/>
  <c r="J1534" i="1"/>
  <c r="J1541" i="1"/>
  <c r="J1549" i="1"/>
  <c r="J1556" i="1"/>
  <c r="J1563" i="1"/>
  <c r="J1571" i="1"/>
  <c r="J1579" i="1"/>
  <c r="J1587" i="1"/>
  <c r="J1595" i="1"/>
  <c r="J1602" i="1"/>
  <c r="J1610" i="1"/>
  <c r="J1618" i="1"/>
  <c r="J1626" i="1"/>
  <c r="J1634" i="1"/>
  <c r="J1642" i="1"/>
  <c r="J1650" i="1"/>
  <c r="J1658" i="1"/>
  <c r="J1666" i="1"/>
  <c r="J1674" i="1"/>
  <c r="J1682" i="1"/>
  <c r="J1690" i="1"/>
  <c r="J1697" i="1"/>
  <c r="J1704" i="1"/>
  <c r="J1717" i="1"/>
  <c r="J1732" i="1"/>
  <c r="J1755" i="1"/>
  <c r="J1775" i="1"/>
  <c r="J1794" i="1"/>
  <c r="J1816" i="1"/>
  <c r="J1836" i="1"/>
  <c r="J1857" i="1"/>
  <c r="J1880" i="1"/>
  <c r="J1899" i="1"/>
  <c r="J1919" i="1"/>
  <c r="J1942" i="1"/>
  <c r="J1962" i="1"/>
  <c r="J1983" i="1"/>
  <c r="J2006" i="1"/>
  <c r="J2026" i="1"/>
  <c r="J2047" i="1"/>
  <c r="J2070" i="1"/>
  <c r="J2127" i="1"/>
  <c r="J2191" i="1"/>
  <c r="J2246" i="1"/>
  <c r="J2308" i="1"/>
  <c r="J2370" i="1"/>
  <c r="J2431" i="1"/>
  <c r="J2486" i="1"/>
  <c r="J2548" i="1"/>
  <c r="J4364" i="1"/>
  <c r="J2658" i="1"/>
  <c r="J2721" i="1"/>
  <c r="J2785" i="1"/>
  <c r="J2849" i="1"/>
  <c r="J2913" i="1"/>
  <c r="J2976" i="1"/>
  <c r="J3039" i="1"/>
  <c r="J4377" i="1"/>
  <c r="J3148" i="1"/>
  <c r="J3210" i="1"/>
  <c r="J3269" i="1"/>
  <c r="J3327" i="1"/>
  <c r="J3382" i="1"/>
  <c r="J3446" i="1"/>
  <c r="J3502" i="1"/>
  <c r="J3564" i="1"/>
  <c r="J3621" i="1"/>
  <c r="J3675" i="1"/>
  <c r="J3729" i="1"/>
  <c r="J3783" i="1"/>
  <c r="J3842" i="1"/>
  <c r="J3901" i="1"/>
  <c r="J3960" i="1"/>
  <c r="J4018" i="1"/>
  <c r="J4073" i="1"/>
  <c r="J4731" i="1"/>
  <c r="J5243" i="1"/>
  <c r="J1833" i="1"/>
  <c r="J1896" i="1"/>
  <c r="J1938" i="1"/>
  <c r="J1982" i="1"/>
  <c r="J2046" i="1"/>
  <c r="J2119" i="1"/>
  <c r="J2183" i="1"/>
  <c r="J2301" i="1"/>
  <c r="J4349" i="1"/>
  <c r="J2595" i="1"/>
  <c r="J2713" i="1"/>
  <c r="J2841" i="1"/>
  <c r="J2968" i="1"/>
  <c r="J3091" i="1"/>
  <c r="J3202" i="1"/>
  <c r="J3494" i="1"/>
  <c r="J3667" i="1"/>
  <c r="J3775" i="1"/>
  <c r="J3893" i="1"/>
  <c r="J4010" i="1"/>
  <c r="J4065" i="1"/>
  <c r="J5179" i="1"/>
  <c r="J18" i="1"/>
  <c r="J34" i="1"/>
  <c r="J42" i="1"/>
  <c r="J58" i="1"/>
  <c r="J74" i="1"/>
  <c r="J90" i="1"/>
  <c r="J106" i="1"/>
  <c r="J122" i="1"/>
  <c r="J138" i="1"/>
  <c r="J154" i="1"/>
  <c r="J170" i="1"/>
  <c r="J186" i="1"/>
  <c r="J202" i="1"/>
  <c r="J218" i="1"/>
  <c r="J233" i="1"/>
  <c r="J241" i="1"/>
  <c r="J256" i="1"/>
  <c r="J272" i="1"/>
  <c r="J288" i="1"/>
  <c r="J304" i="1"/>
  <c r="J320" i="1"/>
  <c r="J336" i="1"/>
  <c r="J344" i="1"/>
  <c r="J360" i="1"/>
  <c r="J376" i="1"/>
  <c r="J392" i="1"/>
  <c r="J408" i="1"/>
  <c r="J424" i="1"/>
  <c r="J440" i="1"/>
  <c r="J448" i="1"/>
  <c r="J464" i="1"/>
  <c r="J480" i="1"/>
  <c r="J496" i="1"/>
  <c r="J512" i="1"/>
  <c r="J528" i="1"/>
  <c r="J536" i="1"/>
  <c r="J552" i="1"/>
  <c r="J568" i="1"/>
  <c r="J584" i="1"/>
  <c r="J600" i="1"/>
  <c r="J608" i="1"/>
  <c r="J624" i="1"/>
  <c r="J640" i="1"/>
  <c r="J655" i="1"/>
  <c r="J661" i="1"/>
  <c r="J677" i="1"/>
  <c r="J692" i="1"/>
  <c r="J708" i="1"/>
  <c r="J732" i="1"/>
  <c r="J748" i="1"/>
  <c r="J756" i="1"/>
  <c r="J772" i="1"/>
  <c r="J787" i="1"/>
  <c r="J803" i="1"/>
  <c r="J817" i="1"/>
  <c r="J832" i="1"/>
  <c r="J840" i="1"/>
  <c r="J848" i="1"/>
  <c r="J870" i="1"/>
  <c r="J886" i="1"/>
  <c r="J894" i="1"/>
  <c r="J909" i="1"/>
  <c r="J4273" i="1"/>
  <c r="J939" i="1"/>
  <c r="J955" i="1"/>
  <c r="J968" i="1"/>
  <c r="J983" i="1"/>
  <c r="J997" i="1"/>
  <c r="J4282" i="1"/>
  <c r="J4283" i="1"/>
  <c r="J1128" i="1"/>
  <c r="J11" i="1"/>
  <c r="J19" i="1"/>
  <c r="J27" i="1"/>
  <c r="J35" i="1"/>
  <c r="J43" i="1"/>
  <c r="J51" i="1"/>
  <c r="J59" i="1"/>
  <c r="J67" i="1"/>
  <c r="J75" i="1"/>
  <c r="J83" i="1"/>
  <c r="J91" i="1"/>
  <c r="J99" i="1"/>
  <c r="J107" i="1"/>
  <c r="J115" i="1"/>
  <c r="J123" i="1"/>
  <c r="J131" i="1"/>
  <c r="J139" i="1"/>
  <c r="J147" i="1"/>
  <c r="J155" i="1"/>
  <c r="J163" i="1"/>
  <c r="J171" i="1"/>
  <c r="J179" i="1"/>
  <c r="J187" i="1"/>
  <c r="J195" i="1"/>
  <c r="J203" i="1"/>
  <c r="J211" i="1"/>
  <c r="J4260" i="1"/>
  <c r="J226" i="1"/>
  <c r="J234" i="1"/>
  <c r="J242" i="1"/>
  <c r="J250" i="1"/>
  <c r="J257" i="1"/>
  <c r="J265" i="1"/>
  <c r="J273" i="1"/>
  <c r="J281" i="1"/>
  <c r="J289" i="1"/>
  <c r="J297" i="1"/>
  <c r="J305" i="1"/>
  <c r="J313" i="1"/>
  <c r="J321" i="1"/>
  <c r="J329" i="1"/>
  <c r="J337" i="1"/>
  <c r="J345" i="1"/>
  <c r="J353" i="1"/>
  <c r="J361" i="1"/>
  <c r="J369" i="1"/>
  <c r="J377" i="1"/>
  <c r="J385" i="1"/>
  <c r="J393" i="1"/>
  <c r="J401" i="1"/>
  <c r="J409" i="1"/>
  <c r="J417" i="1"/>
  <c r="J425" i="1"/>
  <c r="J433" i="1"/>
  <c r="J441" i="1"/>
  <c r="J449" i="1"/>
  <c r="J457" i="1"/>
  <c r="J465" i="1"/>
  <c r="J473" i="1"/>
  <c r="J481" i="1"/>
  <c r="J489" i="1"/>
  <c r="J497" i="1"/>
  <c r="J505" i="1"/>
  <c r="J513" i="1"/>
  <c r="J521" i="1"/>
  <c r="J529" i="1"/>
  <c r="J537" i="1"/>
  <c r="J545" i="1"/>
  <c r="J553" i="1"/>
  <c r="J561" i="1"/>
  <c r="J569" i="1"/>
  <c r="J577" i="1"/>
  <c r="J585" i="1"/>
  <c r="J593" i="1"/>
  <c r="J601" i="1"/>
  <c r="J609" i="1"/>
  <c r="J617" i="1"/>
  <c r="J625" i="1"/>
  <c r="J633" i="1"/>
  <c r="J641" i="1"/>
  <c r="J648" i="1"/>
  <c r="J656" i="1"/>
  <c r="J662" i="1"/>
  <c r="J670" i="1"/>
  <c r="J678" i="1"/>
  <c r="J686" i="1"/>
  <c r="J693" i="1"/>
  <c r="J701" i="1"/>
  <c r="J709" i="1"/>
  <c r="J717" i="1"/>
  <c r="J725" i="1"/>
  <c r="J733" i="1"/>
  <c r="J741" i="1"/>
  <c r="J749" i="1"/>
  <c r="J757" i="1"/>
  <c r="J765" i="1"/>
  <c r="J773" i="1"/>
  <c r="J780" i="1"/>
  <c r="J788" i="1"/>
  <c r="J796" i="1"/>
  <c r="J804" i="1"/>
  <c r="J810" i="1"/>
  <c r="J818" i="1"/>
  <c r="J825" i="1"/>
  <c r="J833" i="1"/>
  <c r="J841" i="1"/>
  <c r="J849" i="1"/>
  <c r="J855" i="1"/>
  <c r="J863" i="1"/>
  <c r="J871" i="1"/>
  <c r="J879" i="1"/>
  <c r="J887" i="1"/>
  <c r="J895" i="1"/>
  <c r="J902" i="1"/>
  <c r="J910" i="1"/>
  <c r="J918" i="1"/>
  <c r="J925" i="1"/>
  <c r="J932" i="1"/>
  <c r="J940" i="1"/>
  <c r="J948" i="1"/>
  <c r="J956" i="1"/>
  <c r="J962" i="1"/>
  <c r="J969" i="1"/>
  <c r="J976" i="1"/>
  <c r="J984" i="1"/>
  <c r="J990" i="1"/>
  <c r="J998" i="1"/>
  <c r="J1006" i="1"/>
  <c r="J1012" i="1"/>
  <c r="J1020" i="1"/>
  <c r="J4284" i="1"/>
  <c r="J1034" i="1"/>
  <c r="J1041" i="1"/>
  <c r="J1049" i="1"/>
  <c r="J1057" i="1"/>
  <c r="J1065" i="1"/>
  <c r="J1073" i="1"/>
  <c r="J1081" i="1"/>
  <c r="J1089" i="1"/>
  <c r="J1097" i="1"/>
  <c r="J1105" i="1"/>
  <c r="J1113" i="1"/>
  <c r="J1121" i="1"/>
  <c r="J1129" i="1"/>
  <c r="J1137" i="1"/>
  <c r="J1145" i="1"/>
  <c r="J1153" i="1"/>
  <c r="J1160" i="1"/>
  <c r="J1168" i="1"/>
  <c r="J1176" i="1"/>
  <c r="J1183" i="1"/>
  <c r="J4288" i="1"/>
  <c r="J1198" i="1"/>
  <c r="J1206" i="1"/>
  <c r="J4290" i="1"/>
  <c r="J4292" i="1"/>
  <c r="J1225" i="1"/>
  <c r="J1233" i="1"/>
  <c r="J1241" i="1"/>
  <c r="J1249" i="1"/>
  <c r="J1257" i="1"/>
  <c r="J1264" i="1"/>
  <c r="J1271" i="1"/>
  <c r="J1279" i="1"/>
  <c r="J1287" i="1"/>
  <c r="J1295" i="1"/>
  <c r="J1303" i="1"/>
  <c r="J1310" i="1"/>
  <c r="J1318" i="1"/>
  <c r="J1326" i="1"/>
  <c r="J1333" i="1"/>
  <c r="J1339" i="1"/>
  <c r="J1347" i="1"/>
  <c r="J1355" i="1"/>
  <c r="J1363" i="1"/>
  <c r="J1371" i="1"/>
  <c r="J1379" i="1"/>
  <c r="J1386" i="1"/>
  <c r="J1393" i="1"/>
  <c r="J1400" i="1"/>
  <c r="J1407" i="1"/>
  <c r="J1413" i="1"/>
  <c r="J1420" i="1"/>
  <c r="J4307" i="1"/>
  <c r="J1435" i="1"/>
  <c r="J1443" i="1"/>
  <c r="J1451" i="1"/>
  <c r="J1459" i="1"/>
  <c r="J1466" i="1"/>
  <c r="J1473" i="1"/>
  <c r="J1481" i="1"/>
  <c r="J1489" i="1"/>
  <c r="J1497" i="1"/>
  <c r="J1505" i="1"/>
  <c r="J1512" i="1"/>
  <c r="J1520" i="1"/>
  <c r="J1527" i="1"/>
  <c r="J1535" i="1"/>
  <c r="J1542" i="1"/>
  <c r="J1550" i="1"/>
  <c r="J1557" i="1"/>
  <c r="J1564" i="1"/>
  <c r="J1572" i="1"/>
  <c r="J1580" i="1"/>
  <c r="J1588" i="1"/>
  <c r="J1596" i="1"/>
  <c r="J1603" i="1"/>
  <c r="J1611" i="1"/>
  <c r="J1619" i="1"/>
  <c r="J1627" i="1"/>
  <c r="J1635" i="1"/>
  <c r="J1643" i="1"/>
  <c r="J1651" i="1"/>
  <c r="J1659" i="1"/>
  <c r="J1667" i="1"/>
  <c r="J1675" i="1"/>
  <c r="J1683" i="1"/>
  <c r="J1691" i="1"/>
  <c r="J1698" i="1"/>
  <c r="J1707" i="1"/>
  <c r="J1718" i="1"/>
  <c r="J1735" i="1"/>
  <c r="J1756" i="1"/>
  <c r="J1779" i="1"/>
  <c r="J4322" i="1"/>
  <c r="J1817" i="1"/>
  <c r="J1840" i="1"/>
  <c r="J1860" i="1"/>
  <c r="J4323" i="1"/>
  <c r="J1903" i="1"/>
  <c r="J1922" i="1"/>
  <c r="J1943" i="1"/>
  <c r="J1966" i="1"/>
  <c r="J1986" i="1"/>
  <c r="J2007" i="1"/>
  <c r="J2030" i="1"/>
  <c r="J2050" i="1"/>
  <c r="J2071" i="1"/>
  <c r="J2135" i="1"/>
  <c r="J4328" i="1"/>
  <c r="J2254" i="1"/>
  <c r="J2316" i="1"/>
  <c r="J2378" i="1"/>
  <c r="J2439" i="1"/>
  <c r="J2494" i="1"/>
  <c r="J4353" i="1"/>
  <c r="J2603" i="1"/>
  <c r="J2666" i="1"/>
  <c r="J2729" i="1"/>
  <c r="J2793" i="1"/>
  <c r="J2857" i="1"/>
  <c r="J2920" i="1"/>
  <c r="J2984" i="1"/>
  <c r="J3046" i="1"/>
  <c r="J3106" i="1"/>
  <c r="J4393" i="1"/>
  <c r="J3218" i="1"/>
  <c r="J3276" i="1"/>
  <c r="J4406" i="1"/>
  <c r="J3390" i="1"/>
  <c r="J4418" i="1"/>
  <c r="J3508" i="1"/>
  <c r="J3572" i="1"/>
  <c r="J3629" i="1"/>
  <c r="J3683" i="1"/>
  <c r="J4452" i="1"/>
  <c r="J3791" i="1"/>
  <c r="J4466" i="1"/>
  <c r="J4472" i="1"/>
  <c r="J3968" i="1"/>
  <c r="J4025" i="1"/>
  <c r="J4082" i="1"/>
  <c r="J4795" i="1"/>
  <c r="J5307" i="1"/>
  <c r="J3322" i="1"/>
  <c r="J20" i="1"/>
  <c r="J52" i="1"/>
  <c r="J84" i="1"/>
  <c r="J116" i="1"/>
  <c r="J148" i="1"/>
  <c r="J188" i="1"/>
  <c r="J219" i="1"/>
  <c r="J251" i="1"/>
  <c r="J282" i="1"/>
  <c r="J314" i="1"/>
  <c r="J338" i="1"/>
  <c r="J370" i="1"/>
  <c r="J402" i="1"/>
  <c r="J426" i="1"/>
  <c r="J458" i="1"/>
  <c r="J498" i="1"/>
  <c r="J530" i="1"/>
  <c r="J562" i="1"/>
  <c r="J594" i="1"/>
  <c r="J634" i="1"/>
  <c r="J4263" i="1"/>
  <c r="J687" i="1"/>
  <c r="J710" i="1"/>
  <c r="J742" i="1"/>
  <c r="J766" i="1"/>
  <c r="J797" i="1"/>
  <c r="J826" i="1"/>
  <c r="J856" i="1"/>
  <c r="J880" i="1"/>
  <c r="J911" i="1"/>
  <c r="J933" i="1"/>
  <c r="J963" i="1"/>
  <c r="J985" i="1"/>
  <c r="J1021" i="1"/>
  <c r="J1050" i="1"/>
  <c r="J1074" i="1"/>
  <c r="J1114" i="1"/>
  <c r="J1146" i="1"/>
  <c r="J1169" i="1"/>
  <c r="J1207" i="1"/>
  <c r="J1242" i="1"/>
  <c r="J1272" i="1"/>
  <c r="J1296" i="1"/>
  <c r="J1327" i="1"/>
  <c r="J1356" i="1"/>
  <c r="J1387" i="1"/>
  <c r="J4306" i="1"/>
  <c r="J1436" i="1"/>
  <c r="J1467" i="1"/>
  <c r="J1498" i="1"/>
  <c r="J1513" i="1"/>
  <c r="J1543" i="1"/>
  <c r="J1573" i="1"/>
  <c r="J1612" i="1"/>
  <c r="J1644" i="1"/>
  <c r="J1676" i="1"/>
  <c r="J1708" i="1"/>
  <c r="J1780" i="1"/>
  <c r="J1841" i="1"/>
  <c r="J1904" i="1"/>
  <c r="J1990" i="1"/>
  <c r="J2143" i="1"/>
  <c r="J2386" i="1"/>
  <c r="J2611" i="1"/>
  <c r="J2865" i="1"/>
  <c r="J3053" i="1"/>
  <c r="J3162" i="1"/>
  <c r="J3339" i="1"/>
  <c r="J3455" i="1"/>
  <c r="J3516" i="1"/>
  <c r="J3637" i="1"/>
  <c r="J3691" i="1"/>
  <c r="J4454" i="1"/>
  <c r="J3799" i="1"/>
  <c r="J3855" i="1"/>
  <c r="J3915" i="1"/>
  <c r="J3976" i="1"/>
  <c r="J5371" i="1"/>
  <c r="J13" i="1"/>
  <c r="J21" i="1"/>
  <c r="J29" i="1"/>
  <c r="J37" i="1"/>
  <c r="J45" i="1"/>
  <c r="J53" i="1"/>
  <c r="J61" i="1"/>
  <c r="J69" i="1"/>
  <c r="J77" i="1"/>
  <c r="J85" i="1"/>
  <c r="J93" i="1"/>
  <c r="J101" i="1"/>
  <c r="J109" i="1"/>
  <c r="J117" i="1"/>
  <c r="J125" i="1"/>
  <c r="J133" i="1"/>
  <c r="J141" i="1"/>
  <c r="J149" i="1"/>
  <c r="J157" i="1"/>
  <c r="J165" i="1"/>
  <c r="J173" i="1"/>
  <c r="J181" i="1"/>
  <c r="J189" i="1"/>
  <c r="J197" i="1"/>
  <c r="J205" i="1"/>
  <c r="J213" i="1"/>
  <c r="J220" i="1"/>
  <c r="J228" i="1"/>
  <c r="J236" i="1"/>
  <c r="J244" i="1"/>
  <c r="J4261" i="1"/>
  <c r="J259" i="1"/>
  <c r="J267" i="1"/>
  <c r="J275" i="1"/>
  <c r="J283" i="1"/>
  <c r="J291" i="1"/>
  <c r="J299" i="1"/>
  <c r="J307" i="1"/>
  <c r="J315" i="1"/>
  <c r="J323" i="1"/>
  <c r="J331" i="1"/>
  <c r="J339" i="1"/>
  <c r="J347" i="1"/>
  <c r="J355" i="1"/>
  <c r="J363" i="1"/>
  <c r="J371" i="1"/>
  <c r="J379" i="1"/>
  <c r="J387" i="1"/>
  <c r="J395" i="1"/>
  <c r="J403" i="1"/>
  <c r="J411" i="1"/>
  <c r="J419" i="1"/>
  <c r="J427" i="1"/>
  <c r="J435" i="1"/>
  <c r="J443" i="1"/>
  <c r="J451" i="1"/>
  <c r="J459" i="1"/>
  <c r="J467" i="1"/>
  <c r="J475" i="1"/>
  <c r="J483" i="1"/>
  <c r="J491" i="1"/>
  <c r="J499" i="1"/>
  <c r="J507" i="1"/>
  <c r="J515" i="1"/>
  <c r="J523" i="1"/>
  <c r="J531" i="1"/>
  <c r="J539" i="1"/>
  <c r="J547" i="1"/>
  <c r="J555" i="1"/>
  <c r="J563" i="1"/>
  <c r="J571" i="1"/>
  <c r="J579" i="1"/>
  <c r="J587" i="1"/>
  <c r="J595" i="1"/>
  <c r="J603" i="1"/>
  <c r="J611" i="1"/>
  <c r="J619" i="1"/>
  <c r="J627" i="1"/>
  <c r="J635" i="1"/>
  <c r="J643" i="1"/>
  <c r="J650" i="1"/>
  <c r="J657" i="1"/>
  <c r="J664" i="1"/>
  <c r="J672" i="1"/>
  <c r="J680" i="1"/>
  <c r="J688" i="1"/>
  <c r="J695" i="1"/>
  <c r="J703" i="1"/>
  <c r="J711" i="1"/>
  <c r="J719" i="1"/>
  <c r="J727" i="1"/>
  <c r="J735" i="1"/>
  <c r="J743" i="1"/>
  <c r="J751" i="1"/>
  <c r="J759" i="1"/>
  <c r="J767" i="1"/>
  <c r="J775" i="1"/>
  <c r="J782" i="1"/>
  <c r="J790" i="1"/>
  <c r="J798" i="1"/>
  <c r="J806" i="1"/>
  <c r="J812" i="1"/>
  <c r="J820" i="1"/>
  <c r="J827" i="1"/>
  <c r="J835" i="1"/>
  <c r="J843" i="1"/>
  <c r="J4270" i="1"/>
  <c r="J857" i="1"/>
  <c r="J865" i="1"/>
  <c r="J873" i="1"/>
  <c r="J881" i="1"/>
  <c r="J889" i="1"/>
  <c r="J896" i="1"/>
  <c r="J904" i="1"/>
  <c r="J912" i="1"/>
  <c r="J920" i="1"/>
  <c r="J926" i="1"/>
  <c r="J934" i="1"/>
  <c r="J942" i="1"/>
  <c r="J950" i="1"/>
  <c r="J4275" i="1"/>
  <c r="J4277" i="1"/>
  <c r="J971" i="1"/>
  <c r="J978" i="1"/>
  <c r="J986" i="1"/>
  <c r="J992" i="1"/>
  <c r="J1000" i="1"/>
  <c r="J1008" i="1"/>
  <c r="J1014" i="1"/>
  <c r="J1022" i="1"/>
  <c r="J1028" i="1"/>
  <c r="J1036" i="1"/>
  <c r="J1043" i="1"/>
  <c r="J1051" i="1"/>
  <c r="J1059" i="1"/>
  <c r="J1067" i="1"/>
  <c r="J1075" i="1"/>
  <c r="J1083" i="1"/>
  <c r="J1091" i="1"/>
  <c r="J1099" i="1"/>
  <c r="J1107" i="1"/>
  <c r="J1115" i="1"/>
  <c r="J1123" i="1"/>
  <c r="J1131" i="1"/>
  <c r="J1139" i="1"/>
  <c r="J1147" i="1"/>
  <c r="J1154" i="1"/>
  <c r="J1162" i="1"/>
  <c r="J1170" i="1"/>
  <c r="J1178" i="1"/>
  <c r="J1185" i="1"/>
  <c r="J1192" i="1"/>
  <c r="J1200" i="1"/>
  <c r="J1208" i="1"/>
  <c r="J1213" i="1"/>
  <c r="J1220" i="1"/>
  <c r="J1227" i="1"/>
  <c r="J1235" i="1"/>
  <c r="J1243" i="1"/>
  <c r="J1251" i="1"/>
  <c r="J1259" i="1"/>
  <c r="J1266" i="1"/>
  <c r="J1273" i="1"/>
  <c r="J1281" i="1"/>
  <c r="J1289" i="1"/>
  <c r="J1297" i="1"/>
  <c r="J1305" i="1"/>
  <c r="J1312" i="1"/>
  <c r="J1320" i="1"/>
  <c r="J1328" i="1"/>
  <c r="J1335" i="1"/>
  <c r="J1341" i="1"/>
  <c r="J1349" i="1"/>
  <c r="J1357" i="1"/>
  <c r="J1365" i="1"/>
  <c r="J1373" i="1"/>
  <c r="J4300" i="1"/>
  <c r="J1388" i="1"/>
  <c r="J1395" i="1"/>
  <c r="J1402" i="1"/>
  <c r="J1409" i="1"/>
  <c r="J1414" i="1"/>
  <c r="J1422" i="1"/>
  <c r="J1429" i="1"/>
  <c r="J1437" i="1"/>
  <c r="J1445" i="1"/>
  <c r="J1453" i="1"/>
  <c r="J1460" i="1"/>
  <c r="J1468" i="1"/>
  <c r="J1475" i="1"/>
  <c r="J1483" i="1"/>
  <c r="J1491" i="1"/>
  <c r="J1499" i="1"/>
  <c r="J1507" i="1"/>
  <c r="J1514" i="1"/>
  <c r="J4311" i="1"/>
  <c r="J1529" i="1"/>
  <c r="J1537" i="1"/>
  <c r="J1544" i="1"/>
  <c r="J1552" i="1"/>
  <c r="J4314" i="1"/>
  <c r="J1566" i="1"/>
  <c r="J1574" i="1"/>
  <c r="J1582" i="1"/>
  <c r="J1590" i="1"/>
  <c r="J1598" i="1"/>
  <c r="J1605" i="1"/>
  <c r="J1613" i="1"/>
  <c r="J1621" i="1"/>
  <c r="J1629" i="1"/>
  <c r="J1637" i="1"/>
  <c r="J1645" i="1"/>
  <c r="J1653" i="1"/>
  <c r="J1661" i="1"/>
  <c r="J1669" i="1"/>
  <c r="J1677" i="1"/>
  <c r="J1685" i="1"/>
  <c r="J1693" i="1"/>
  <c r="J1700" i="1"/>
  <c r="J1709" i="1"/>
  <c r="J1723" i="1"/>
  <c r="J1740" i="1"/>
  <c r="J1763" i="1"/>
  <c r="J1783" i="1"/>
  <c r="J1801" i="1"/>
  <c r="J1824" i="1"/>
  <c r="J1844" i="1"/>
  <c r="J1865" i="1"/>
  <c r="J1887" i="1"/>
  <c r="J1906" i="1"/>
  <c r="J1927" i="1"/>
  <c r="J1950" i="1"/>
  <c r="J1970" i="1"/>
  <c r="J1991" i="1"/>
  <c r="J2014" i="1"/>
  <c r="J2034" i="1"/>
  <c r="J2055" i="1"/>
  <c r="J2087" i="1"/>
  <c r="J2151" i="1"/>
  <c r="J2209" i="1"/>
  <c r="J2270" i="1"/>
  <c r="J2332" i="1"/>
  <c r="J2392" i="1"/>
  <c r="J4344" i="1"/>
  <c r="J2510" i="1"/>
  <c r="J2567" i="1"/>
  <c r="J2619" i="1"/>
  <c r="J2682" i="1"/>
  <c r="J2745" i="1"/>
  <c r="J2809" i="1"/>
  <c r="J2873" i="1"/>
  <c r="J2936" i="1"/>
  <c r="J3000" i="1"/>
  <c r="J3061" i="1"/>
  <c r="J3122" i="1"/>
  <c r="J3170" i="1"/>
  <c r="J3233" i="1"/>
  <c r="J3292" i="1"/>
  <c r="J3345" i="1"/>
  <c r="J3406" i="1"/>
  <c r="J3463" i="1"/>
  <c r="J3524" i="1"/>
  <c r="J3588" i="1"/>
  <c r="J4433" i="1"/>
  <c r="J3699" i="1"/>
  <c r="J3747" i="1"/>
  <c r="J3807" i="1"/>
  <c r="J3863" i="1"/>
  <c r="J3922" i="1"/>
  <c r="J3982" i="1"/>
  <c r="J4040" i="1"/>
  <c r="J4178" i="1"/>
  <c r="J4923" i="1"/>
  <c r="J5435" i="1"/>
  <c r="J3261" i="1"/>
  <c r="J12" i="1"/>
  <c r="J44" i="1"/>
  <c r="J76" i="1"/>
  <c r="J108" i="1"/>
  <c r="J140" i="1"/>
  <c r="J172" i="1"/>
  <c r="J204" i="1"/>
  <c r="J235" i="1"/>
  <c r="J266" i="1"/>
  <c r="J298" i="1"/>
  <c r="J322" i="1"/>
  <c r="J354" i="1"/>
  <c r="J386" i="1"/>
  <c r="J410" i="1"/>
  <c r="J434" i="1"/>
  <c r="J466" i="1"/>
  <c r="J490" i="1"/>
  <c r="J522" i="1"/>
  <c r="J554" i="1"/>
  <c r="J586" i="1"/>
  <c r="J618" i="1"/>
  <c r="J642" i="1"/>
  <c r="J671" i="1"/>
  <c r="J702" i="1"/>
  <c r="J734" i="1"/>
  <c r="J774" i="1"/>
  <c r="J805" i="1"/>
  <c r="J842" i="1"/>
  <c r="J864" i="1"/>
  <c r="J888" i="1"/>
  <c r="J919" i="1"/>
  <c r="J949" i="1"/>
  <c r="J977" i="1"/>
  <c r="J1007" i="1"/>
  <c r="J1035" i="1"/>
  <c r="J1058" i="1"/>
  <c r="J1090" i="1"/>
  <c r="J1122" i="1"/>
  <c r="J4286" i="1"/>
  <c r="J1184" i="1"/>
  <c r="J4291" i="1"/>
  <c r="J1226" i="1"/>
  <c r="J1250" i="1"/>
  <c r="J1280" i="1"/>
  <c r="J1311" i="1"/>
  <c r="J1340" i="1"/>
  <c r="J1372" i="1"/>
  <c r="J1401" i="1"/>
  <c r="J1428" i="1"/>
  <c r="J4308" i="1"/>
  <c r="J1490" i="1"/>
  <c r="J1528" i="1"/>
  <c r="J1565" i="1"/>
  <c r="J1597" i="1"/>
  <c r="J1620" i="1"/>
  <c r="J1652" i="1"/>
  <c r="J1684" i="1"/>
  <c r="J1720" i="1"/>
  <c r="J1800" i="1"/>
  <c r="J1864" i="1"/>
  <c r="J1946" i="1"/>
  <c r="J2031" i="1"/>
  <c r="J2079" i="1"/>
  <c r="J2324" i="1"/>
  <c r="J2560" i="1"/>
  <c r="J2737" i="1"/>
  <c r="J2992" i="1"/>
  <c r="J3226" i="1"/>
  <c r="J4033" i="1"/>
  <c r="J14" i="1"/>
  <c r="J30" i="1"/>
  <c r="J38" i="1"/>
  <c r="J46" i="1"/>
  <c r="J54" i="1"/>
  <c r="J62" i="1"/>
  <c r="J70" i="1"/>
  <c r="J78" i="1"/>
  <c r="J86" i="1"/>
  <c r="J94" i="1"/>
  <c r="J102" i="1"/>
  <c r="J110" i="1"/>
  <c r="J118" i="1"/>
  <c r="J126" i="1"/>
  <c r="J134" i="1"/>
  <c r="J142" i="1"/>
  <c r="J150" i="1"/>
  <c r="J158" i="1"/>
  <c r="J166" i="1"/>
  <c r="J174" i="1"/>
  <c r="J182" i="1"/>
  <c r="J190" i="1"/>
  <c r="J198" i="1"/>
  <c r="J206" i="1"/>
  <c r="J214" i="1"/>
  <c r="J221" i="1"/>
  <c r="J229" i="1"/>
  <c r="J237" i="1"/>
  <c r="J245" i="1"/>
  <c r="J252" i="1"/>
  <c r="J260" i="1"/>
  <c r="J268" i="1"/>
  <c r="J276" i="1"/>
  <c r="J284" i="1"/>
  <c r="J292" i="1"/>
  <c r="J300" i="1"/>
  <c r="J308" i="1"/>
  <c r="J316" i="1"/>
  <c r="J324" i="1"/>
  <c r="J332" i="1"/>
  <c r="J340" i="1"/>
  <c r="J348" i="1"/>
  <c r="J356" i="1"/>
  <c r="J364" i="1"/>
  <c r="J372" i="1"/>
  <c r="J380" i="1"/>
  <c r="J388" i="1"/>
  <c r="J396" i="1"/>
  <c r="J404" i="1"/>
  <c r="J412" i="1"/>
  <c r="J420" i="1"/>
  <c r="J428" i="1"/>
  <c r="J436" i="1"/>
  <c r="J444" i="1"/>
  <c r="J452" i="1"/>
  <c r="J460" i="1"/>
  <c r="J468" i="1"/>
  <c r="J476" i="1"/>
  <c r="J484" i="1"/>
  <c r="J492" i="1"/>
  <c r="J500" i="1"/>
  <c r="J508" i="1"/>
  <c r="J516" i="1"/>
  <c r="J524" i="1"/>
  <c r="J532" i="1"/>
  <c r="J540" i="1"/>
  <c r="J548" i="1"/>
  <c r="J556" i="1"/>
  <c r="J564" i="1"/>
  <c r="J572" i="1"/>
  <c r="J580" i="1"/>
  <c r="J588" i="1"/>
  <c r="J596" i="1"/>
  <c r="J604" i="1"/>
  <c r="J612" i="1"/>
  <c r="J620" i="1"/>
  <c r="J628" i="1"/>
  <c r="J636" i="1"/>
  <c r="J644" i="1"/>
  <c r="J651" i="1"/>
  <c r="J658" i="1"/>
  <c r="J665" i="1"/>
  <c r="J673" i="1"/>
  <c r="J681" i="1"/>
  <c r="J4265" i="1"/>
  <c r="J696" i="1"/>
  <c r="J704" i="1"/>
  <c r="J712" i="1"/>
  <c r="J720" i="1"/>
  <c r="J728" i="1"/>
  <c r="J736" i="1"/>
  <c r="J744" i="1"/>
  <c r="J752" i="1"/>
  <c r="J760" i="1"/>
  <c r="J768" i="1"/>
  <c r="J776" i="1"/>
  <c r="J783" i="1"/>
  <c r="J791" i="1"/>
  <c r="J799" i="1"/>
  <c r="J807" i="1"/>
  <c r="J813" i="1"/>
  <c r="J821" i="1"/>
  <c r="J828" i="1"/>
  <c r="J836" i="1"/>
  <c r="J844" i="1"/>
  <c r="J851" i="1"/>
  <c r="J858" i="1"/>
  <c r="J866" i="1"/>
  <c r="J874" i="1"/>
  <c r="J882" i="1"/>
  <c r="J890" i="1"/>
  <c r="J897" i="1"/>
  <c r="J905" i="1"/>
  <c r="J913" i="1"/>
  <c r="J921" i="1"/>
  <c r="J927" i="1"/>
  <c r="J935" i="1"/>
  <c r="J943" i="1"/>
  <c r="J951" i="1"/>
  <c r="J4276" i="1"/>
  <c r="J964" i="1"/>
  <c r="J972" i="1"/>
  <c r="J979" i="1"/>
  <c r="J987" i="1"/>
  <c r="J993" i="1"/>
  <c r="J1001" i="1"/>
  <c r="J1009" i="1"/>
  <c r="J1015" i="1"/>
  <c r="J1023" i="1"/>
  <c r="J1029" i="1"/>
  <c r="J1037" i="1"/>
  <c r="J1044" i="1"/>
  <c r="J1052" i="1"/>
  <c r="J1060" i="1"/>
  <c r="J1068" i="1"/>
  <c r="J1076" i="1"/>
  <c r="J1084" i="1"/>
  <c r="J1092" i="1"/>
  <c r="J1100" i="1"/>
  <c r="J1108" i="1"/>
  <c r="J1116" i="1"/>
  <c r="J1124" i="1"/>
  <c r="J1132" i="1"/>
  <c r="J1140" i="1"/>
  <c r="J1148" i="1"/>
  <c r="J1155" i="1"/>
  <c r="J1163" i="1"/>
  <c r="J1171" i="1"/>
  <c r="J4287" i="1"/>
  <c r="J1186" i="1"/>
  <c r="J1193" i="1"/>
  <c r="J1201" i="1"/>
  <c r="J1209" i="1"/>
  <c r="J1214" i="1"/>
  <c r="J1221" i="1"/>
  <c r="J1228" i="1"/>
  <c r="J1236" i="1"/>
  <c r="J1244" i="1"/>
  <c r="J1252" i="1"/>
  <c r="J4294" i="1"/>
  <c r="J1267" i="1"/>
  <c r="J1274" i="1"/>
  <c r="J1282" i="1"/>
  <c r="J1290" i="1"/>
  <c r="J1298" i="1"/>
  <c r="J1306" i="1"/>
  <c r="J1313" i="1"/>
  <c r="J1321" i="1"/>
  <c r="J4297" i="1"/>
  <c r="J4298" i="1"/>
  <c r="J1342" i="1"/>
  <c r="J1350" i="1"/>
  <c r="J1358" i="1"/>
  <c r="J1366" i="1"/>
  <c r="J1374" i="1"/>
  <c r="J1381" i="1"/>
  <c r="J1389" i="1"/>
  <c r="J1396" i="1"/>
  <c r="J4303" i="1"/>
  <c r="J1410" i="1"/>
  <c r="J1415" i="1"/>
  <c r="J1423" i="1"/>
  <c r="J1430" i="1"/>
  <c r="J1438" i="1"/>
  <c r="J1446" i="1"/>
  <c r="J1454" i="1"/>
  <c r="J1461" i="1"/>
  <c r="J1469" i="1"/>
  <c r="J1476" i="1"/>
  <c r="J1484" i="1"/>
  <c r="J1492" i="1"/>
  <c r="J1500" i="1"/>
  <c r="J1508" i="1"/>
  <c r="J1515" i="1"/>
  <c r="J1522" i="1"/>
  <c r="J1530" i="1"/>
  <c r="J1538" i="1"/>
  <c r="J1545" i="1"/>
  <c r="J1553" i="1"/>
  <c r="J1559" i="1"/>
  <c r="J1567" i="1"/>
  <c r="J1575" i="1"/>
  <c r="J1583" i="1"/>
  <c r="J1591" i="1"/>
  <c r="J1599" i="1"/>
  <c r="J1606" i="1"/>
  <c r="J1614" i="1"/>
  <c r="J1622" i="1"/>
  <c r="J1630" i="1"/>
  <c r="J1638" i="1"/>
  <c r="J1646" i="1"/>
  <c r="J1654" i="1"/>
  <c r="J1662" i="1"/>
  <c r="J1670" i="1"/>
  <c r="J1678" i="1"/>
  <c r="J1686" i="1"/>
  <c r="J1694" i="1"/>
  <c r="J1701" i="1"/>
  <c r="J1710" i="1"/>
  <c r="J1724" i="1"/>
  <c r="J1743" i="1"/>
  <c r="J1764" i="1"/>
  <c r="J4320" i="1"/>
  <c r="J1804" i="1"/>
  <c r="J1825" i="1"/>
  <c r="J1848" i="1"/>
  <c r="J1868" i="1"/>
  <c r="J1888" i="1"/>
  <c r="J1910" i="1"/>
  <c r="J1930" i="1"/>
  <c r="J1951" i="1"/>
  <c r="J1974" i="1"/>
  <c r="J1994" i="1"/>
  <c r="J2015" i="1"/>
  <c r="J2038" i="1"/>
  <c r="J2058" i="1"/>
  <c r="J2095" i="1"/>
  <c r="J2159" i="1"/>
  <c r="J2216" i="1"/>
  <c r="J2278" i="1"/>
  <c r="J2339" i="1"/>
  <c r="J2399" i="1"/>
  <c r="J2458" i="1"/>
  <c r="J2518" i="1"/>
  <c r="J2575" i="1"/>
  <c r="J2627" i="1"/>
  <c r="J2689" i="1"/>
  <c r="J2753" i="1"/>
  <c r="J2817" i="1"/>
  <c r="J2881" i="1"/>
  <c r="J2944" i="1"/>
  <c r="J3008" i="1"/>
  <c r="J3069" i="1"/>
  <c r="J4380" i="1"/>
  <c r="J3178" i="1"/>
  <c r="J3241" i="1"/>
  <c r="J3300" i="1"/>
  <c r="J3353" i="1"/>
  <c r="J3414" i="1"/>
  <c r="J3471" i="1"/>
  <c r="J3532" i="1"/>
  <c r="J3596" i="1"/>
  <c r="J3645" i="1"/>
  <c r="J4444" i="1"/>
  <c r="J3754" i="1"/>
  <c r="J3815" i="1"/>
  <c r="J4469" i="1"/>
  <c r="J4474" i="1"/>
  <c r="J3989" i="1"/>
  <c r="J4485" i="1"/>
  <c r="J4242" i="1"/>
  <c r="J4987" i="1"/>
  <c r="J5499" i="1"/>
  <c r="J3438" i="1"/>
  <c r="J28" i="1"/>
  <c r="J60" i="1"/>
  <c r="J100" i="1"/>
  <c r="J132" i="1"/>
  <c r="J164" i="1"/>
  <c r="J196" i="1"/>
  <c r="J227" i="1"/>
  <c r="J258" i="1"/>
  <c r="J290" i="1"/>
  <c r="J330" i="1"/>
  <c r="J362" i="1"/>
  <c r="J394" i="1"/>
  <c r="J442" i="1"/>
  <c r="J474" i="1"/>
  <c r="J506" i="1"/>
  <c r="J538" i="1"/>
  <c r="J570" i="1"/>
  <c r="J602" i="1"/>
  <c r="J626" i="1"/>
  <c r="J663" i="1"/>
  <c r="J694" i="1"/>
  <c r="J726" i="1"/>
  <c r="J758" i="1"/>
  <c r="J789" i="1"/>
  <c r="J819" i="1"/>
  <c r="J850" i="1"/>
  <c r="J4272" i="1"/>
  <c r="J4274" i="1"/>
  <c r="J957" i="1"/>
  <c r="J991" i="1"/>
  <c r="J1027" i="1"/>
  <c r="J1066" i="1"/>
  <c r="J1098" i="1"/>
  <c r="J1130" i="1"/>
  <c r="J1161" i="1"/>
  <c r="J1191" i="1"/>
  <c r="J1219" i="1"/>
  <c r="J1258" i="1"/>
  <c r="J1304" i="1"/>
  <c r="J1334" i="1"/>
  <c r="J1364" i="1"/>
  <c r="J1394" i="1"/>
  <c r="J1421" i="1"/>
  <c r="J1452" i="1"/>
  <c r="J1482" i="1"/>
  <c r="J1521" i="1"/>
  <c r="J1551" i="1"/>
  <c r="J1589" i="1"/>
  <c r="J1628" i="1"/>
  <c r="J1660" i="1"/>
  <c r="J1692" i="1"/>
  <c r="J1759" i="1"/>
  <c r="J1883" i="1"/>
  <c r="J1967" i="1"/>
  <c r="J2054" i="1"/>
  <c r="J2262" i="1"/>
  <c r="J2502" i="1"/>
  <c r="J2674" i="1"/>
  <c r="J2928" i="1"/>
  <c r="J3114" i="1"/>
  <c r="J3284" i="1"/>
  <c r="J3398" i="1"/>
  <c r="J3580" i="1"/>
  <c r="J4114" i="1"/>
  <c r="J22" i="1"/>
  <c r="J23" i="1"/>
  <c r="J39" i="1"/>
  <c r="J55" i="1"/>
  <c r="J71" i="1"/>
  <c r="J79" i="1"/>
  <c r="J87" i="1"/>
  <c r="J95" i="1"/>
  <c r="J103" i="1"/>
  <c r="J111" i="1"/>
  <c r="J119" i="1"/>
  <c r="J127" i="1"/>
  <c r="J135" i="1"/>
  <c r="J143" i="1"/>
  <c r="J151" i="1"/>
  <c r="J159" i="1"/>
  <c r="J167" i="1"/>
  <c r="J175" i="1"/>
  <c r="J183" i="1"/>
  <c r="J191" i="1"/>
  <c r="J199" i="1"/>
  <c r="J207" i="1"/>
  <c r="J215" i="1"/>
  <c r="J222" i="1"/>
  <c r="J230" i="1"/>
  <c r="J238" i="1"/>
  <c r="J246" i="1"/>
  <c r="J253" i="1"/>
  <c r="J261" i="1"/>
  <c r="J269" i="1"/>
  <c r="J277" i="1"/>
  <c r="J285" i="1"/>
  <c r="J293" i="1"/>
  <c r="J301" i="1"/>
  <c r="J309" i="1"/>
  <c r="J317" i="1"/>
  <c r="J325" i="1"/>
  <c r="J333" i="1"/>
  <c r="J341" i="1"/>
  <c r="J349" i="1"/>
  <c r="J357" i="1"/>
  <c r="J365" i="1"/>
  <c r="J373" i="1"/>
  <c r="J381" i="1"/>
  <c r="J389" i="1"/>
  <c r="J397" i="1"/>
  <c r="J405" i="1"/>
  <c r="J413" i="1"/>
  <c r="J421" i="1"/>
  <c r="J429" i="1"/>
  <c r="J437" i="1"/>
  <c r="J445" i="1"/>
  <c r="J453" i="1"/>
  <c r="J461" i="1"/>
  <c r="J469" i="1"/>
  <c r="J477" i="1"/>
  <c r="J485" i="1"/>
  <c r="J493" i="1"/>
  <c r="J501" i="1"/>
  <c r="J509" i="1"/>
  <c r="J517" i="1"/>
  <c r="J525" i="1"/>
  <c r="J533" i="1"/>
  <c r="J541" i="1"/>
  <c r="J549" i="1"/>
  <c r="J557" i="1"/>
  <c r="J565" i="1"/>
  <c r="J573" i="1"/>
  <c r="J581" i="1"/>
  <c r="J589" i="1"/>
  <c r="J597" i="1"/>
  <c r="J605" i="1"/>
  <c r="J613" i="1"/>
  <c r="J621" i="1"/>
  <c r="J629" i="1"/>
  <c r="J637" i="1"/>
  <c r="J645" i="1"/>
  <c r="J652" i="1"/>
  <c r="J4264" i="1"/>
  <c r="J666" i="1"/>
  <c r="J674" i="1"/>
  <c r="J682" i="1"/>
  <c r="J689" i="1"/>
  <c r="J697" i="1"/>
  <c r="J705" i="1"/>
  <c r="J713" i="1"/>
  <c r="J721" i="1"/>
  <c r="J729" i="1"/>
  <c r="J737" i="1"/>
  <c r="J745" i="1"/>
  <c r="J753" i="1"/>
  <c r="J761" i="1"/>
  <c r="J769" i="1"/>
  <c r="J4266" i="1"/>
  <c r="J784" i="1"/>
  <c r="J792" i="1"/>
  <c r="J800" i="1"/>
  <c r="J4267" i="1"/>
  <c r="J814" i="1"/>
  <c r="J822" i="1"/>
  <c r="J829" i="1"/>
  <c r="J837" i="1"/>
  <c r="J845" i="1"/>
  <c r="J4271" i="1"/>
  <c r="J859" i="1"/>
  <c r="J867" i="1"/>
  <c r="J875" i="1"/>
  <c r="J883" i="1"/>
  <c r="J891" i="1"/>
  <c r="J898" i="1"/>
  <c r="J906" i="1"/>
  <c r="J914" i="1"/>
  <c r="J922" i="1"/>
  <c r="J928" i="1"/>
  <c r="J936" i="1"/>
  <c r="J944" i="1"/>
  <c r="J952" i="1"/>
  <c r="J958" i="1"/>
  <c r="J965" i="1"/>
  <c r="J4278" i="1"/>
  <c r="J980" i="1"/>
  <c r="J988" i="1"/>
  <c r="J994" i="1"/>
  <c r="J1002" i="1"/>
  <c r="J1010" i="1"/>
  <c r="J1016" i="1"/>
  <c r="J1024" i="1"/>
  <c r="J1030" i="1"/>
  <c r="J4285" i="1"/>
  <c r="J1045" i="1"/>
  <c r="J1053" i="1"/>
  <c r="J1061" i="1"/>
  <c r="J1069" i="1"/>
  <c r="J1077" i="1"/>
  <c r="J1085" i="1"/>
  <c r="J1093" i="1"/>
  <c r="J1101" i="1"/>
  <c r="J1109" i="1"/>
  <c r="J1117" i="1"/>
  <c r="J1125" i="1"/>
  <c r="J1133" i="1"/>
  <c r="J1141" i="1"/>
  <c r="J1149" i="1"/>
  <c r="J1156" i="1"/>
  <c r="J1164" i="1"/>
  <c r="J1172" i="1"/>
  <c r="J1179" i="1"/>
  <c r="J1187" i="1"/>
  <c r="J1194" i="1"/>
  <c r="J1202" i="1"/>
  <c r="J1210" i="1"/>
  <c r="J1215" i="1"/>
  <c r="J1222" i="1"/>
  <c r="J1229" i="1"/>
  <c r="J1237" i="1"/>
  <c r="J1245" i="1"/>
  <c r="J1253" i="1"/>
  <c r="J1260" i="1"/>
  <c r="J1268" i="1"/>
  <c r="J1275" i="1"/>
  <c r="J1283" i="1"/>
  <c r="J1291" i="1"/>
  <c r="J1299" i="1"/>
  <c r="J1307" i="1"/>
  <c r="J1314" i="1"/>
  <c r="J1322" i="1"/>
  <c r="J1329" i="1"/>
  <c r="J1336" i="1"/>
  <c r="J1343" i="1"/>
  <c r="J1351" i="1"/>
  <c r="J1359" i="1"/>
  <c r="J1367" i="1"/>
  <c r="J1375" i="1"/>
  <c r="J1382" i="1"/>
  <c r="J1390" i="1"/>
  <c r="J1397" i="1"/>
  <c r="J1403" i="1"/>
  <c r="J4304" i="1"/>
  <c r="J1416" i="1"/>
  <c r="J1424" i="1"/>
  <c r="J1431" i="1"/>
  <c r="J1439" i="1"/>
  <c r="J1447" i="1"/>
  <c r="J1455" i="1"/>
  <c r="J1462" i="1"/>
  <c r="J1470" i="1"/>
  <c r="J1477" i="1"/>
  <c r="J1485" i="1"/>
  <c r="J1493" i="1"/>
  <c r="J1501" i="1"/>
  <c r="J1509" i="1"/>
  <c r="J1516" i="1"/>
  <c r="J1523" i="1"/>
  <c r="J1531" i="1"/>
  <c r="J1539" i="1"/>
  <c r="J1546" i="1"/>
  <c r="J4313" i="1"/>
  <c r="J1560" i="1"/>
  <c r="J1568" i="1"/>
  <c r="J1576" i="1"/>
  <c r="J1584" i="1"/>
  <c r="J1592" i="1"/>
  <c r="J4315" i="1"/>
  <c r="J1607" i="1"/>
  <c r="J1615" i="1"/>
  <c r="J1623" i="1"/>
  <c r="J1631" i="1"/>
  <c r="J1639" i="1"/>
  <c r="J1647" i="1"/>
  <c r="J1655" i="1"/>
  <c r="J1663" i="1"/>
  <c r="J1671" i="1"/>
  <c r="J1679" i="1"/>
  <c r="J1687" i="1"/>
  <c r="J1695" i="1"/>
  <c r="J1702" i="1"/>
  <c r="J1712" i="1"/>
  <c r="J1725" i="1"/>
  <c r="J1747" i="1"/>
  <c r="J1767" i="1"/>
  <c r="J1787" i="1"/>
  <c r="J1808" i="1"/>
  <c r="J1828" i="1"/>
  <c r="J1849" i="1"/>
  <c r="J1872" i="1"/>
  <c r="J1891" i="1"/>
  <c r="J1911" i="1"/>
  <c r="J1934" i="1"/>
  <c r="J1954" i="1"/>
  <c r="J1975" i="1"/>
  <c r="J1998" i="1"/>
  <c r="J2018" i="1"/>
  <c r="J2039" i="1"/>
  <c r="J2062" i="1"/>
  <c r="J2103" i="1"/>
  <c r="J2167" i="1"/>
  <c r="J2224" i="1"/>
  <c r="J2286" i="1"/>
  <c r="J2346" i="1"/>
  <c r="J2407" i="1"/>
  <c r="J2465" i="1"/>
  <c r="J2526" i="1"/>
  <c r="J2583" i="1"/>
  <c r="J2635" i="1"/>
  <c r="J2697" i="1"/>
  <c r="J2761" i="1"/>
  <c r="J2825" i="1"/>
  <c r="J2889" i="1"/>
  <c r="J2952" i="1"/>
  <c r="J3016" i="1"/>
  <c r="J3076" i="1"/>
  <c r="J3132" i="1"/>
  <c r="J3186" i="1"/>
  <c r="J3247" i="1"/>
  <c r="J3308" i="1"/>
  <c r="J4412" i="1"/>
  <c r="J3422" i="1"/>
  <c r="J3478" i="1"/>
  <c r="J3540" i="1"/>
  <c r="J3601" i="1"/>
  <c r="J3651" i="1"/>
  <c r="J3709" i="1"/>
  <c r="J3761" i="1"/>
  <c r="J3820" i="1"/>
  <c r="J3877" i="1"/>
  <c r="J3936" i="1"/>
  <c r="J3997" i="1"/>
  <c r="J4050" i="1"/>
  <c r="J4539" i="1"/>
  <c r="J5051" i="1"/>
  <c r="J5563" i="1"/>
  <c r="J36" i="1"/>
  <c r="J68" i="1"/>
  <c r="J92" i="1"/>
  <c r="J124" i="1"/>
  <c r="J156" i="1"/>
  <c r="J180" i="1"/>
  <c r="J212" i="1"/>
  <c r="J243" i="1"/>
  <c r="J274" i="1"/>
  <c r="J306" i="1"/>
  <c r="J346" i="1"/>
  <c r="J378" i="1"/>
  <c r="J418" i="1"/>
  <c r="J450" i="1"/>
  <c r="J482" i="1"/>
  <c r="J514" i="1"/>
  <c r="J546" i="1"/>
  <c r="J578" i="1"/>
  <c r="J610" i="1"/>
  <c r="J649" i="1"/>
  <c r="J679" i="1"/>
  <c r="J718" i="1"/>
  <c r="J750" i="1"/>
  <c r="J781" i="1"/>
  <c r="J811" i="1"/>
  <c r="J834" i="1"/>
  <c r="J872" i="1"/>
  <c r="J903" i="1"/>
  <c r="J941" i="1"/>
  <c r="J970" i="1"/>
  <c r="J999" i="1"/>
  <c r="J1013" i="1"/>
  <c r="J1042" i="1"/>
  <c r="J1082" i="1"/>
  <c r="J1106" i="1"/>
  <c r="J1138" i="1"/>
  <c r="J1177" i="1"/>
  <c r="J1199" i="1"/>
  <c r="J1234" i="1"/>
  <c r="J1265" i="1"/>
  <c r="J1288" i="1"/>
  <c r="J1319" i="1"/>
  <c r="J1348" i="1"/>
  <c r="J1380" i="1"/>
  <c r="J1408" i="1"/>
  <c r="J1444" i="1"/>
  <c r="J1474" i="1"/>
  <c r="J1506" i="1"/>
  <c r="J1536" i="1"/>
  <c r="J1558" i="1"/>
  <c r="J1581" i="1"/>
  <c r="J1604" i="1"/>
  <c r="J1636" i="1"/>
  <c r="J1668" i="1"/>
  <c r="J1699" i="1"/>
  <c r="J1739" i="1"/>
  <c r="J1820" i="1"/>
  <c r="J1926" i="1"/>
  <c r="J2010" i="1"/>
  <c r="J2201" i="1"/>
  <c r="J2447" i="1"/>
  <c r="J2801" i="1"/>
  <c r="J4859" i="1"/>
  <c r="J15" i="1"/>
  <c r="J31" i="1"/>
  <c r="J47" i="1"/>
  <c r="J63" i="1"/>
  <c r="J16" i="1"/>
  <c r="J24" i="1"/>
  <c r="J32" i="1"/>
  <c r="J40" i="1"/>
  <c r="J48" i="1"/>
  <c r="J56" i="1"/>
  <c r="J64" i="1"/>
  <c r="J72" i="1"/>
  <c r="J80" i="1"/>
  <c r="J88" i="1"/>
  <c r="J96" i="1"/>
  <c r="J104" i="1"/>
  <c r="J112" i="1"/>
  <c r="J120" i="1"/>
  <c r="J128" i="1"/>
  <c r="J136" i="1"/>
  <c r="J144" i="1"/>
  <c r="J152" i="1"/>
  <c r="J160" i="1"/>
  <c r="J168" i="1"/>
  <c r="J176" i="1"/>
  <c r="J184" i="1"/>
  <c r="J192" i="1"/>
  <c r="J200" i="1"/>
  <c r="J208" i="1"/>
  <c r="J216" i="1"/>
  <c r="J223" i="1"/>
  <c r="J231" i="1"/>
  <c r="J239" i="1"/>
  <c r="J247" i="1"/>
  <c r="J254" i="1"/>
  <c r="J262" i="1"/>
  <c r="J270" i="1"/>
  <c r="J278" i="1"/>
  <c r="J286" i="1"/>
  <c r="J294" i="1"/>
  <c r="J302" i="1"/>
  <c r="J310" i="1"/>
  <c r="J318" i="1"/>
  <c r="J326" i="1"/>
  <c r="J334" i="1"/>
  <c r="J342" i="1"/>
  <c r="J350" i="1"/>
  <c r="J358" i="1"/>
  <c r="J366" i="1"/>
  <c r="J374" i="1"/>
  <c r="J382" i="1"/>
  <c r="J390" i="1"/>
  <c r="J398" i="1"/>
  <c r="J406" i="1"/>
  <c r="J414" i="1"/>
  <c r="J422" i="1"/>
  <c r="J430" i="1"/>
  <c r="J438" i="1"/>
  <c r="J446" i="1"/>
  <c r="J454" i="1"/>
  <c r="J462" i="1"/>
  <c r="J470" i="1"/>
  <c r="J478" i="1"/>
  <c r="J486" i="1"/>
  <c r="J494" i="1"/>
  <c r="J502" i="1"/>
  <c r="J510" i="1"/>
  <c r="J518" i="1"/>
  <c r="J526" i="1"/>
  <c r="J534" i="1"/>
  <c r="J542" i="1"/>
  <c r="J550" i="1"/>
  <c r="J558" i="1"/>
  <c r="J566" i="1"/>
  <c r="J574" i="1"/>
  <c r="J582" i="1"/>
  <c r="J590" i="1"/>
  <c r="J598" i="1"/>
  <c r="J606" i="1"/>
  <c r="J614" i="1"/>
  <c r="J622" i="1"/>
  <c r="J630" i="1"/>
  <c r="J638" i="1"/>
  <c r="J646" i="1"/>
  <c r="J653" i="1"/>
  <c r="J659" i="1"/>
  <c r="J667" i="1"/>
  <c r="J675" i="1"/>
  <c r="J683" i="1"/>
  <c r="J690" i="1"/>
  <c r="J698" i="1"/>
  <c r="J706" i="1"/>
  <c r="J714" i="1"/>
  <c r="J722" i="1"/>
  <c r="J730" i="1"/>
  <c r="J738" i="1"/>
  <c r="J746" i="1"/>
  <c r="J754" i="1"/>
  <c r="J762" i="1"/>
  <c r="J770" i="1"/>
  <c r="J777" i="1"/>
  <c r="J785" i="1"/>
  <c r="J793" i="1"/>
  <c r="J801" i="1"/>
  <c r="J808" i="1"/>
  <c r="J815" i="1"/>
  <c r="J823" i="1"/>
  <c r="J830" i="1"/>
  <c r="J838" i="1"/>
  <c r="J846" i="1"/>
  <c r="J852" i="1"/>
  <c r="J860" i="1"/>
  <c r="J868" i="1"/>
  <c r="J876" i="1"/>
  <c r="J884" i="1"/>
  <c r="J892" i="1"/>
  <c r="J899" i="1"/>
  <c r="J907" i="1"/>
  <c r="J915" i="1"/>
  <c r="J923" i="1"/>
  <c r="J929" i="1"/>
  <c r="J937" i="1"/>
  <c r="J945" i="1"/>
  <c r="J953" i="1"/>
  <c r="J959" i="1"/>
  <c r="J966" i="1"/>
  <c r="J973" i="1"/>
  <c r="J981" i="1"/>
  <c r="J4279" i="1"/>
  <c r="J995" i="1"/>
  <c r="J1003" i="1"/>
  <c r="J1011" i="1"/>
  <c r="J1017" i="1"/>
  <c r="J1025" i="1"/>
  <c r="J1031" i="1"/>
  <c r="J1038" i="1"/>
  <c r="J1046" i="1"/>
  <c r="J1054" i="1"/>
  <c r="J1062" i="1"/>
  <c r="J1070" i="1"/>
  <c r="J1078" i="1"/>
  <c r="J1086" i="1"/>
  <c r="J1094" i="1"/>
  <c r="J1102" i="1"/>
  <c r="J1110" i="1"/>
  <c r="J1118" i="1"/>
  <c r="J1126" i="1"/>
  <c r="J1134" i="1"/>
  <c r="J1142" i="1"/>
  <c r="J1150" i="1"/>
  <c r="J1157" i="1"/>
  <c r="J1165" i="1"/>
  <c r="J1173" i="1"/>
  <c r="J1180" i="1"/>
  <c r="J1188" i="1"/>
  <c r="J1195" i="1"/>
  <c r="J1203" i="1"/>
  <c r="J1211" i="1"/>
  <c r="J1216" i="1"/>
  <c r="J1223" i="1"/>
  <c r="J1230" i="1"/>
  <c r="J1238" i="1"/>
  <c r="J1246" i="1"/>
  <c r="J1254" i="1"/>
  <c r="J1261" i="1"/>
  <c r="J1269" i="1"/>
  <c r="J1276" i="1"/>
  <c r="J1284" i="1"/>
  <c r="J1292" i="1"/>
  <c r="J1300" i="1"/>
  <c r="J4296" i="1"/>
  <c r="J1315" i="1"/>
  <c r="J1323" i="1"/>
  <c r="J1330" i="1"/>
  <c r="J4299" i="1"/>
  <c r="J1344" i="1"/>
  <c r="J1352" i="1"/>
  <c r="J1360" i="1"/>
  <c r="J1368" i="1"/>
  <c r="J1376" i="1"/>
  <c r="J1383" i="1"/>
  <c r="J1391" i="1"/>
  <c r="J1398" i="1"/>
  <c r="J1404" i="1"/>
  <c r="J4305" i="1"/>
  <c r="J1417" i="1"/>
  <c r="J1425" i="1"/>
  <c r="J1432" i="1"/>
  <c r="J1440" i="1"/>
  <c r="J1448" i="1"/>
  <c r="J1456" i="1"/>
  <c r="J1463" i="1"/>
  <c r="J1471" i="1"/>
  <c r="J1478" i="1"/>
  <c r="J1486" i="1"/>
  <c r="J1494" i="1"/>
  <c r="J1502" i="1"/>
  <c r="J4310" i="1"/>
  <c r="J1517" i="1"/>
  <c r="J1524" i="1"/>
  <c r="J1532" i="1"/>
  <c r="J1540" i="1"/>
  <c r="J1547" i="1"/>
  <c r="J1554" i="1"/>
  <c r="J1561" i="1"/>
  <c r="J1569" i="1"/>
  <c r="J1577" i="1"/>
  <c r="J1585" i="1"/>
  <c r="J1593" i="1"/>
  <c r="J1600" i="1"/>
  <c r="J1608" i="1"/>
  <c r="J1616" i="1"/>
  <c r="J1624" i="1"/>
  <c r="J1632" i="1"/>
  <c r="J1640" i="1"/>
  <c r="J1648" i="1"/>
  <c r="J1656" i="1"/>
  <c r="J1664" i="1"/>
  <c r="J1672" i="1"/>
  <c r="J1680" i="1"/>
  <c r="J1688" i="1"/>
  <c r="J4316" i="1"/>
  <c r="J4317" i="1"/>
  <c r="J1715" i="1"/>
  <c r="J1728" i="1"/>
  <c r="J1748" i="1"/>
  <c r="J1771" i="1"/>
  <c r="J1790" i="1"/>
  <c r="J1809" i="1"/>
  <c r="J1832" i="1"/>
  <c r="J1852" i="1"/>
  <c r="J1873" i="1"/>
  <c r="J1895" i="1"/>
  <c r="J1914" i="1"/>
  <c r="J1935" i="1"/>
  <c r="J1958" i="1"/>
  <c r="J1978" i="1"/>
  <c r="J1999" i="1"/>
  <c r="J2022" i="1"/>
  <c r="J2042" i="1"/>
  <c r="J2063" i="1"/>
  <c r="J2111" i="1"/>
  <c r="J2175" i="1"/>
  <c r="J2231" i="1"/>
  <c r="J2294" i="1"/>
  <c r="J2354" i="1"/>
  <c r="J2415" i="1"/>
  <c r="J4348" i="1"/>
  <c r="J2533" i="1"/>
  <c r="J4357" i="1"/>
  <c r="J2642" i="1"/>
  <c r="J2705" i="1"/>
  <c r="J2769" i="1"/>
  <c r="J2833" i="1"/>
  <c r="J2897" i="1"/>
  <c r="J2960" i="1"/>
  <c r="J3024" i="1"/>
  <c r="J3084" i="1"/>
  <c r="J4386" i="1"/>
  <c r="J3194" i="1"/>
  <c r="J3254" i="1"/>
  <c r="J3316" i="1"/>
  <c r="J3367" i="1"/>
  <c r="J3430" i="1"/>
  <c r="J3486" i="1"/>
  <c r="J3548" i="1"/>
  <c r="J3608" i="1"/>
  <c r="J3659" i="1"/>
  <c r="J3715" i="1"/>
  <c r="J3768" i="1"/>
  <c r="J3828" i="1"/>
  <c r="J3885" i="1"/>
  <c r="J3944" i="1"/>
  <c r="J4005" i="1"/>
  <c r="J4058" i="1"/>
  <c r="J4603" i="1"/>
  <c r="J5115" i="1"/>
  <c r="J5627" i="1"/>
  <c r="J1726" i="1"/>
  <c r="J1733" i="1"/>
  <c r="J1741" i="1"/>
  <c r="J1749" i="1"/>
  <c r="J1757" i="1"/>
  <c r="J1765" i="1"/>
  <c r="J1773" i="1"/>
  <c r="J1781" i="1"/>
  <c r="J1788" i="1"/>
  <c r="J1795" i="1"/>
  <c r="J1802" i="1"/>
  <c r="J1810" i="1"/>
  <c r="J1818" i="1"/>
  <c r="J1826" i="1"/>
  <c r="J1834" i="1"/>
  <c r="J1842" i="1"/>
  <c r="J1850" i="1"/>
  <c r="J1858" i="1"/>
  <c r="J1866" i="1"/>
  <c r="J1874" i="1"/>
  <c r="J1881" i="1"/>
  <c r="J1889" i="1"/>
  <c r="J1897" i="1"/>
  <c r="J1905" i="1"/>
  <c r="J1912" i="1"/>
  <c r="J1920" i="1"/>
  <c r="J1928" i="1"/>
  <c r="J1936" i="1"/>
  <c r="J1944" i="1"/>
  <c r="J1952" i="1"/>
  <c r="J1960" i="1"/>
  <c r="J1968" i="1"/>
  <c r="J1976" i="1"/>
  <c r="J1984" i="1"/>
  <c r="J1992" i="1"/>
  <c r="J2000" i="1"/>
  <c r="J2008" i="1"/>
  <c r="J2016" i="1"/>
  <c r="J2024" i="1"/>
  <c r="J2032" i="1"/>
  <c r="J2040" i="1"/>
  <c r="J2048" i="1"/>
  <c r="J2056" i="1"/>
  <c r="J2064" i="1"/>
  <c r="J2072" i="1"/>
  <c r="J2080" i="1"/>
  <c r="J2088" i="1"/>
  <c r="J2096" i="1"/>
  <c r="J2104" i="1"/>
  <c r="J2112" i="1"/>
  <c r="J2120" i="1"/>
  <c r="J2128" i="1"/>
  <c r="J2136" i="1"/>
  <c r="J2144" i="1"/>
  <c r="J2152" i="1"/>
  <c r="J2160" i="1"/>
  <c r="J2168" i="1"/>
  <c r="J2176" i="1"/>
  <c r="J2184" i="1"/>
  <c r="J2192" i="1"/>
  <c r="J2196" i="1"/>
  <c r="J2202" i="1"/>
  <c r="J4331" i="1"/>
  <c r="J2217" i="1"/>
  <c r="J2225" i="1"/>
  <c r="J2232" i="1"/>
  <c r="J2240" i="1"/>
  <c r="J2247" i="1"/>
  <c r="J2255" i="1"/>
  <c r="J2263" i="1"/>
  <c r="J2271" i="1"/>
  <c r="J2279" i="1"/>
  <c r="J2287" i="1"/>
  <c r="J2295" i="1"/>
  <c r="J2302" i="1"/>
  <c r="J2309" i="1"/>
  <c r="J2317" i="1"/>
  <c r="J2325" i="1"/>
  <c r="J2333" i="1"/>
  <c r="J2340" i="1"/>
  <c r="J2347" i="1"/>
  <c r="J2355" i="1"/>
  <c r="J2363" i="1"/>
  <c r="J2371" i="1"/>
  <c r="J2379" i="1"/>
  <c r="J2387" i="1"/>
  <c r="J2393" i="1"/>
  <c r="J2400" i="1"/>
  <c r="J2408" i="1"/>
  <c r="J2416" i="1"/>
  <c r="J2424" i="1"/>
  <c r="J2432" i="1"/>
  <c r="J2440" i="1"/>
  <c r="J2448" i="1"/>
  <c r="J2452" i="1"/>
  <c r="J2459" i="1"/>
  <c r="J2466" i="1"/>
  <c r="J2472" i="1"/>
  <c r="J2479" i="1"/>
  <c r="J2487" i="1"/>
  <c r="J2495" i="1"/>
  <c r="J2503" i="1"/>
  <c r="J2511" i="1"/>
  <c r="J2519" i="1"/>
  <c r="J2527" i="1"/>
  <c r="J2534" i="1"/>
  <c r="J2542" i="1"/>
  <c r="J2549" i="1"/>
  <c r="J4354" i="1"/>
  <c r="J2561" i="1"/>
  <c r="J2568" i="1"/>
  <c r="J2576" i="1"/>
  <c r="J2584" i="1"/>
  <c r="J4358" i="1"/>
  <c r="J2596" i="1"/>
  <c r="J4365" i="1"/>
  <c r="J2604" i="1"/>
  <c r="J2612" i="1"/>
  <c r="J2620" i="1"/>
  <c r="J2628" i="1"/>
  <c r="J2636" i="1"/>
  <c r="J2643" i="1"/>
  <c r="J2651" i="1"/>
  <c r="J2659" i="1"/>
  <c r="J2667" i="1"/>
  <c r="J2675" i="1"/>
  <c r="J2683" i="1"/>
  <c r="J2690" i="1"/>
  <c r="J2698" i="1"/>
  <c r="J2706" i="1"/>
  <c r="J2714" i="1"/>
  <c r="J2722" i="1"/>
  <c r="J2730" i="1"/>
  <c r="J2738" i="1"/>
  <c r="J2746" i="1"/>
  <c r="J2754" i="1"/>
  <c r="J2762" i="1"/>
  <c r="J2770" i="1"/>
  <c r="J2778" i="1"/>
  <c r="J2786" i="1"/>
  <c r="J2794" i="1"/>
  <c r="J2802" i="1"/>
  <c r="J2810" i="1"/>
  <c r="J2818" i="1"/>
  <c r="J2826" i="1"/>
  <c r="J2834" i="1"/>
  <c r="J2842" i="1"/>
  <c r="J2850" i="1"/>
  <c r="J2858" i="1"/>
  <c r="J2866" i="1"/>
  <c r="J2874" i="1"/>
  <c r="J2882" i="1"/>
  <c r="J2890" i="1"/>
  <c r="J2898" i="1"/>
  <c r="J2906" i="1"/>
  <c r="J2914" i="1"/>
  <c r="J2921" i="1"/>
  <c r="J2929" i="1"/>
  <c r="J2937" i="1"/>
  <c r="J2945" i="1"/>
  <c r="J2953" i="1"/>
  <c r="J2961" i="1"/>
  <c r="J2969" i="1"/>
  <c r="J2977" i="1"/>
  <c r="J2985" i="1"/>
  <c r="J2993" i="1"/>
  <c r="J3001" i="1"/>
  <c r="J3009" i="1"/>
  <c r="J3017" i="1"/>
  <c r="J3025" i="1"/>
  <c r="J3033" i="1"/>
  <c r="J3040" i="1"/>
  <c r="J3047" i="1"/>
  <c r="J3054" i="1"/>
  <c r="J3062" i="1"/>
  <c r="J3070" i="1"/>
  <c r="J3077" i="1"/>
  <c r="J4376" i="1"/>
  <c r="J3092" i="1"/>
  <c r="J3099" i="1"/>
  <c r="J3107" i="1"/>
  <c r="J3115" i="1"/>
  <c r="J3123" i="1"/>
  <c r="J4381" i="1"/>
  <c r="J3133" i="1"/>
  <c r="J4387" i="1"/>
  <c r="J3143" i="1"/>
  <c r="J3149" i="1"/>
  <c r="J3155" i="1"/>
  <c r="J3163" i="1"/>
  <c r="J3171" i="1"/>
  <c r="J3179" i="1"/>
  <c r="J3187" i="1"/>
  <c r="J3195" i="1"/>
  <c r="J3203" i="1"/>
  <c r="J3211" i="1"/>
  <c r="J3219" i="1"/>
  <c r="J3227" i="1"/>
  <c r="J3234" i="1"/>
  <c r="J3242" i="1"/>
  <c r="J4397" i="1"/>
  <c r="J3255" i="1"/>
  <c r="J3262" i="1"/>
  <c r="J3270" i="1"/>
  <c r="J3277" i="1"/>
  <c r="J3285" i="1"/>
  <c r="J3293" i="1"/>
  <c r="J3301" i="1"/>
  <c r="J3309" i="1"/>
  <c r="J3317" i="1"/>
  <c r="J3323" i="1"/>
  <c r="J3328" i="1"/>
  <c r="J4407" i="1"/>
  <c r="J3340" i="1"/>
  <c r="J3346" i="1"/>
  <c r="J3354" i="1"/>
  <c r="J3360" i="1"/>
  <c r="J4413" i="1"/>
  <c r="J3375" i="1"/>
  <c r="J3383" i="1"/>
  <c r="J3391" i="1"/>
  <c r="J3399" i="1"/>
  <c r="J3407" i="1"/>
  <c r="J3415" i="1"/>
  <c r="J3423" i="1"/>
  <c r="J3431" i="1"/>
  <c r="J3439" i="1"/>
  <c r="J3447" i="1"/>
  <c r="J3450" i="1"/>
  <c r="J3456" i="1"/>
  <c r="J3464" i="1"/>
  <c r="J3472" i="1"/>
  <c r="J3479" i="1"/>
  <c r="J3487" i="1"/>
  <c r="J3495" i="1"/>
  <c r="J3503" i="1"/>
  <c r="J3509" i="1"/>
  <c r="J3517" i="1"/>
  <c r="J3525" i="1"/>
  <c r="J3533" i="1"/>
  <c r="J3541" i="1"/>
  <c r="J3549" i="1"/>
  <c r="J3557" i="1"/>
  <c r="J3565" i="1"/>
  <c r="J3573" i="1"/>
  <c r="J3581" i="1"/>
  <c r="J3589" i="1"/>
  <c r="J3597" i="1"/>
  <c r="J3602" i="1"/>
  <c r="J3609" i="1"/>
  <c r="J3614" i="1"/>
  <c r="J3622" i="1"/>
  <c r="J3630" i="1"/>
  <c r="J3638" i="1"/>
  <c r="J3643" i="1"/>
  <c r="J3646" i="1"/>
  <c r="J3652" i="1"/>
  <c r="J3660" i="1"/>
  <c r="J3668" i="1"/>
  <c r="J3676" i="1"/>
  <c r="J3684" i="1"/>
  <c r="J3692" i="1"/>
  <c r="J3700" i="1"/>
  <c r="J4445" i="1"/>
  <c r="J4447" i="1"/>
  <c r="J4449" i="1"/>
  <c r="J3722" i="1"/>
  <c r="J3730" i="1"/>
  <c r="J3736" i="1"/>
  <c r="J3742" i="1"/>
  <c r="J3748" i="1"/>
  <c r="J3755" i="1"/>
  <c r="J3762" i="1"/>
  <c r="J3769" i="1"/>
  <c r="J3776" i="1"/>
  <c r="J3784" i="1"/>
  <c r="J3792" i="1"/>
  <c r="J3800" i="1"/>
  <c r="J3808" i="1"/>
  <c r="J4461" i="1"/>
  <c r="J3821" i="1"/>
  <c r="J3829" i="1"/>
  <c r="J3836" i="1"/>
  <c r="J3843" i="1"/>
  <c r="J4467" i="1"/>
  <c r="J3856" i="1"/>
  <c r="J3864" i="1"/>
  <c r="J3871" i="1"/>
  <c r="J3878" i="1"/>
  <c r="J3886" i="1"/>
  <c r="J3894" i="1"/>
  <c r="J3902" i="1"/>
  <c r="J3908" i="1"/>
  <c r="J3916" i="1"/>
  <c r="J3923" i="1"/>
  <c r="J4475" i="1"/>
  <c r="J3937" i="1"/>
  <c r="J3945" i="1"/>
  <c r="J3953" i="1"/>
  <c r="J3961" i="1"/>
  <c r="J3969" i="1"/>
  <c r="J3977" i="1"/>
  <c r="J3983" i="1"/>
  <c r="J3990" i="1"/>
  <c r="J3998" i="1"/>
  <c r="J4006" i="1"/>
  <c r="J4011" i="1"/>
  <c r="J4482" i="1"/>
  <c r="J4026" i="1"/>
  <c r="J4034" i="1"/>
  <c r="J4041" i="1"/>
  <c r="J4047" i="1"/>
  <c r="J4051" i="1"/>
  <c r="J4059" i="1"/>
  <c r="J4066" i="1"/>
  <c r="J4074" i="1"/>
  <c r="J4083" i="1"/>
  <c r="J4122" i="1"/>
  <c r="J4186" i="1"/>
  <c r="J4250" i="1"/>
  <c r="J4547" i="1"/>
  <c r="J4611" i="1"/>
  <c r="J4675" i="1"/>
  <c r="J4739" i="1"/>
  <c r="J4803" i="1"/>
  <c r="J4867" i="1"/>
  <c r="J4931" i="1"/>
  <c r="J4995" i="1"/>
  <c r="J5059" i="1"/>
  <c r="J5123" i="1"/>
  <c r="J5187" i="1"/>
  <c r="J5251" i="1"/>
  <c r="J5315" i="1"/>
  <c r="J5379" i="1"/>
  <c r="J5443" i="1"/>
  <c r="J5507" i="1"/>
  <c r="J5571" i="1"/>
  <c r="J5635" i="1"/>
  <c r="J1703" i="1"/>
  <c r="J1711" i="1"/>
  <c r="J1719" i="1"/>
  <c r="J1727" i="1"/>
  <c r="J1734" i="1"/>
  <c r="J1742" i="1"/>
  <c r="J1750" i="1"/>
  <c r="J1758" i="1"/>
  <c r="J1766" i="1"/>
  <c r="J1774" i="1"/>
  <c r="J1782" i="1"/>
  <c r="J1789" i="1"/>
  <c r="J1796" i="1"/>
  <c r="J1803" i="1"/>
  <c r="J1811" i="1"/>
  <c r="J1819" i="1"/>
  <c r="J1827" i="1"/>
  <c r="J1835" i="1"/>
  <c r="J1843" i="1"/>
  <c r="J1851" i="1"/>
  <c r="J1859" i="1"/>
  <c r="J1867" i="1"/>
  <c r="J1875" i="1"/>
  <c r="J1882" i="1"/>
  <c r="J1890" i="1"/>
  <c r="J1898" i="1"/>
  <c r="J4324" i="1"/>
  <c r="J1913" i="1"/>
  <c r="J1921" i="1"/>
  <c r="J1929" i="1"/>
  <c r="J1937" i="1"/>
  <c r="J1945" i="1"/>
  <c r="J1953" i="1"/>
  <c r="J1961" i="1"/>
  <c r="J1969" i="1"/>
  <c r="J1977" i="1"/>
  <c r="J1985" i="1"/>
  <c r="J1993" i="1"/>
  <c r="J2001" i="1"/>
  <c r="J2009" i="1"/>
  <c r="J2017" i="1"/>
  <c r="J2025" i="1"/>
  <c r="J2033" i="1"/>
  <c r="J2041" i="1"/>
  <c r="J2049" i="1"/>
  <c r="J2057" i="1"/>
  <c r="J2065" i="1"/>
  <c r="J2073" i="1"/>
  <c r="J2081" i="1"/>
  <c r="J2089" i="1"/>
  <c r="J2097" i="1"/>
  <c r="J2105" i="1"/>
  <c r="J2113" i="1"/>
  <c r="J2121" i="1"/>
  <c r="J2129" i="1"/>
  <c r="J2137" i="1"/>
  <c r="J2145" i="1"/>
  <c r="J2153" i="1"/>
  <c r="J2161" i="1"/>
  <c r="J2169" i="1"/>
  <c r="J2177" i="1"/>
  <c r="J2185" i="1"/>
  <c r="J4325" i="1"/>
  <c r="J2197" i="1"/>
  <c r="J2203" i="1"/>
  <c r="J2210" i="1"/>
  <c r="J2218" i="1"/>
  <c r="J2226" i="1"/>
  <c r="J2233" i="1"/>
  <c r="J2241" i="1"/>
  <c r="J2248" i="1"/>
  <c r="J2256" i="1"/>
  <c r="J2264" i="1"/>
  <c r="J2272" i="1"/>
  <c r="J2280" i="1"/>
  <c r="J2288" i="1"/>
  <c r="J2296" i="1"/>
  <c r="J2303" i="1"/>
  <c r="J2310" i="1"/>
  <c r="J2318" i="1"/>
  <c r="J2326" i="1"/>
  <c r="J4336" i="1"/>
  <c r="J2341" i="1"/>
  <c r="J2348" i="1"/>
  <c r="J2356" i="1"/>
  <c r="J2364" i="1"/>
  <c r="J2372" i="1"/>
  <c r="J2380" i="1"/>
  <c r="J2388" i="1"/>
  <c r="J4340" i="1"/>
  <c r="J2401" i="1"/>
  <c r="J2409" i="1"/>
  <c r="J2417" i="1"/>
  <c r="J2425" i="1"/>
  <c r="J2433" i="1"/>
  <c r="J2441" i="1"/>
  <c r="J2449" i="1"/>
  <c r="J4345" i="1"/>
  <c r="J2460" i="1"/>
  <c r="J2467" i="1"/>
  <c r="J2473" i="1"/>
  <c r="J2480" i="1"/>
  <c r="J2488" i="1"/>
  <c r="J2496" i="1"/>
  <c r="J2504" i="1"/>
  <c r="J2512" i="1"/>
  <c r="J2520" i="1"/>
  <c r="J2528" i="1"/>
  <c r="J2535" i="1"/>
  <c r="J2543" i="1"/>
  <c r="J2550" i="1"/>
  <c r="J4355" i="1"/>
  <c r="J4356" i="1"/>
  <c r="J2569" i="1"/>
  <c r="J2577" i="1"/>
  <c r="J2585" i="1"/>
  <c r="J4359" i="1"/>
  <c r="J2597" i="1"/>
  <c r="J4366" i="1"/>
  <c r="J2605" i="1"/>
  <c r="J2613" i="1"/>
  <c r="J2621" i="1"/>
  <c r="J2629" i="1"/>
  <c r="J2637" i="1"/>
  <c r="J2644" i="1"/>
  <c r="J2652" i="1"/>
  <c r="J2660" i="1"/>
  <c r="J2668" i="1"/>
  <c r="J2676" i="1"/>
  <c r="J2684" i="1"/>
  <c r="J2691" i="1"/>
  <c r="J2699" i="1"/>
  <c r="J2707" i="1"/>
  <c r="J2715" i="1"/>
  <c r="J2723" i="1"/>
  <c r="J2731" i="1"/>
  <c r="J2739" i="1"/>
  <c r="J2747" i="1"/>
  <c r="J2755" i="1"/>
  <c r="J2763" i="1"/>
  <c r="J2771" i="1"/>
  <c r="J2779" i="1"/>
  <c r="J2787" i="1"/>
  <c r="J2795" i="1"/>
  <c r="J2803" i="1"/>
  <c r="J2811" i="1"/>
  <c r="J2819" i="1"/>
  <c r="J2827" i="1"/>
  <c r="J2835" i="1"/>
  <c r="J2843" i="1"/>
  <c r="J2851" i="1"/>
  <c r="J2859" i="1"/>
  <c r="J2867" i="1"/>
  <c r="J2875" i="1"/>
  <c r="J2883" i="1"/>
  <c r="J2891" i="1"/>
  <c r="J2899" i="1"/>
  <c r="J2907" i="1"/>
  <c r="J2915" i="1"/>
  <c r="J2922" i="1"/>
  <c r="J2930" i="1"/>
  <c r="J2938" i="1"/>
  <c r="J2946" i="1"/>
  <c r="J2954" i="1"/>
  <c r="J2962" i="1"/>
  <c r="J2970" i="1"/>
  <c r="J2978" i="1"/>
  <c r="J2986" i="1"/>
  <c r="J2994" i="1"/>
  <c r="J3002" i="1"/>
  <c r="J3010" i="1"/>
  <c r="J3018" i="1"/>
  <c r="J3026" i="1"/>
  <c r="J3034" i="1"/>
  <c r="J3041" i="1"/>
  <c r="J3048" i="1"/>
  <c r="J3055" i="1"/>
  <c r="J3063" i="1"/>
  <c r="J3071" i="1"/>
  <c r="J3078" i="1"/>
  <c r="J3085" i="1"/>
  <c r="J3093" i="1"/>
  <c r="J3100" i="1"/>
  <c r="J3108" i="1"/>
  <c r="J3116" i="1"/>
  <c r="J3124" i="1"/>
  <c r="J3128" i="1"/>
  <c r="J3134" i="1"/>
  <c r="J3138" i="1"/>
  <c r="J4390" i="1"/>
  <c r="J3150" i="1"/>
  <c r="J3156" i="1"/>
  <c r="J3164" i="1"/>
  <c r="J3172" i="1"/>
  <c r="J3180" i="1"/>
  <c r="J3188" i="1"/>
  <c r="J3196" i="1"/>
  <c r="J3204" i="1"/>
  <c r="J3212" i="1"/>
  <c r="J3220" i="1"/>
  <c r="J4394" i="1"/>
  <c r="J3235" i="1"/>
  <c r="J3243" i="1"/>
  <c r="J3248" i="1"/>
  <c r="J3256" i="1"/>
  <c r="J3263" i="1"/>
  <c r="J3271" i="1"/>
  <c r="J3278" i="1"/>
  <c r="J3286" i="1"/>
  <c r="J3294" i="1"/>
  <c r="J3302" i="1"/>
  <c r="J3310" i="1"/>
  <c r="J3318" i="1"/>
  <c r="J4402" i="1"/>
  <c r="J3329" i="1"/>
  <c r="J3334" i="1"/>
  <c r="J3341" i="1"/>
  <c r="J3347" i="1"/>
  <c r="J3355" i="1"/>
  <c r="J3361" i="1"/>
  <c r="J3368" i="1"/>
  <c r="J3376" i="1"/>
  <c r="J3384" i="1"/>
  <c r="J3392" i="1"/>
  <c r="J3400" i="1"/>
  <c r="J3408" i="1"/>
  <c r="J3416" i="1"/>
  <c r="J3424" i="1"/>
  <c r="J3432" i="1"/>
  <c r="J3440" i="1"/>
  <c r="J3448" i="1"/>
  <c r="J3451" i="1"/>
  <c r="J3457" i="1"/>
  <c r="J3465" i="1"/>
  <c r="J3473" i="1"/>
  <c r="J3480" i="1"/>
  <c r="J3488" i="1"/>
  <c r="J3496" i="1"/>
  <c r="J3504" i="1"/>
  <c r="J3510" i="1"/>
  <c r="J3518" i="1"/>
  <c r="J3526" i="1"/>
  <c r="J3534" i="1"/>
  <c r="J3542" i="1"/>
  <c r="J3550" i="1"/>
  <c r="J3558" i="1"/>
  <c r="J3566" i="1"/>
  <c r="J3574" i="1"/>
  <c r="J3582" i="1"/>
  <c r="J3590" i="1"/>
  <c r="J3598" i="1"/>
  <c r="J3603" i="1"/>
  <c r="J3610" i="1"/>
  <c r="J3615" i="1"/>
  <c r="J3623" i="1"/>
  <c r="J3631" i="1"/>
  <c r="J3639" i="1"/>
  <c r="J4434" i="1"/>
  <c r="J3647" i="1"/>
  <c r="J3653" i="1"/>
  <c r="J3661" i="1"/>
  <c r="J3669" i="1"/>
  <c r="J3677" i="1"/>
  <c r="J3685" i="1"/>
  <c r="J3693" i="1"/>
  <c r="J3701" i="1"/>
  <c r="J3704" i="1"/>
  <c r="J4448" i="1"/>
  <c r="J3716" i="1"/>
  <c r="J3723" i="1"/>
  <c r="J3731" i="1"/>
  <c r="J3737" i="1"/>
  <c r="J3743" i="1"/>
  <c r="J4457" i="1"/>
  <c r="J3756" i="1"/>
  <c r="J3763" i="1"/>
  <c r="J3770" i="1"/>
  <c r="J3777" i="1"/>
  <c r="J3785" i="1"/>
  <c r="J3793" i="1"/>
  <c r="J3801" i="1"/>
  <c r="J3809" i="1"/>
  <c r="J3816" i="1"/>
  <c r="J3822" i="1"/>
  <c r="J3830" i="1"/>
  <c r="J3837" i="1"/>
  <c r="J3844" i="1"/>
  <c r="J3850" i="1"/>
  <c r="J3857" i="1"/>
  <c r="J3865" i="1"/>
  <c r="J3872" i="1"/>
  <c r="J3879" i="1"/>
  <c r="J3887" i="1"/>
  <c r="J3895" i="1"/>
  <c r="J3903" i="1"/>
  <c r="J3909" i="1"/>
  <c r="J4473" i="1"/>
  <c r="J3924" i="1"/>
  <c r="J3930" i="1"/>
  <c r="J3938" i="1"/>
  <c r="J3946" i="1"/>
  <c r="J3954" i="1"/>
  <c r="J3962" i="1"/>
  <c r="J3970" i="1"/>
  <c r="J4476" i="1"/>
  <c r="J3984" i="1"/>
  <c r="J3991" i="1"/>
  <c r="J3999" i="1"/>
  <c r="J4007" i="1"/>
  <c r="J4012" i="1"/>
  <c r="J4019" i="1"/>
  <c r="J4027" i="1"/>
  <c r="J4035" i="1"/>
  <c r="J4042" i="1"/>
  <c r="J4486" i="1"/>
  <c r="J4052" i="1"/>
  <c r="J4060" i="1"/>
  <c r="J4067" i="1"/>
  <c r="J4075" i="1"/>
  <c r="J4084" i="1"/>
  <c r="J4130" i="1"/>
  <c r="J4194" i="1"/>
  <c r="J4258" i="1"/>
  <c r="J4555" i="1"/>
  <c r="J4619" i="1"/>
  <c r="J4683" i="1"/>
  <c r="J4747" i="1"/>
  <c r="J4811" i="1"/>
  <c r="J4875" i="1"/>
  <c r="J4939" i="1"/>
  <c r="J5003" i="1"/>
  <c r="J5067" i="1"/>
  <c r="J5131" i="1"/>
  <c r="J5195" i="1"/>
  <c r="J5259" i="1"/>
  <c r="J5323" i="1"/>
  <c r="J5387" i="1"/>
  <c r="J5451" i="1"/>
  <c r="J5515" i="1"/>
  <c r="J5579" i="1"/>
  <c r="J5643" i="1"/>
  <c r="J2074" i="1"/>
  <c r="J2082" i="1"/>
  <c r="J2090" i="1"/>
  <c r="J2098" i="1"/>
  <c r="J2106" i="1"/>
  <c r="J2114" i="1"/>
  <c r="J2122" i="1"/>
  <c r="J2130" i="1"/>
  <c r="J2138" i="1"/>
  <c r="J2146" i="1"/>
  <c r="J2154" i="1"/>
  <c r="J2162" i="1"/>
  <c r="J2170" i="1"/>
  <c r="J2178" i="1"/>
  <c r="J2186" i="1"/>
  <c r="J2193" i="1"/>
  <c r="J2198" i="1"/>
  <c r="J2204" i="1"/>
  <c r="J2211" i="1"/>
  <c r="J2219" i="1"/>
  <c r="J2227" i="1"/>
  <c r="J2234" i="1"/>
  <c r="J2242" i="1"/>
  <c r="J2249" i="1"/>
  <c r="J2257" i="1"/>
  <c r="J2265" i="1"/>
  <c r="J2273" i="1"/>
  <c r="J2281" i="1"/>
  <c r="J2289" i="1"/>
  <c r="J2297" i="1"/>
  <c r="J2304" i="1"/>
  <c r="J2311" i="1"/>
  <c r="J2319" i="1"/>
  <c r="J2327" i="1"/>
  <c r="J2334" i="1"/>
  <c r="J2342" i="1"/>
  <c r="J2349" i="1"/>
  <c r="J2357" i="1"/>
  <c r="J2365" i="1"/>
  <c r="J2373" i="1"/>
  <c r="J2381" i="1"/>
  <c r="J2389" i="1"/>
  <c r="J2394" i="1"/>
  <c r="J2402" i="1"/>
  <c r="J2410" i="1"/>
  <c r="J2418" i="1"/>
  <c r="J2426" i="1"/>
  <c r="J2434" i="1"/>
  <c r="J2442" i="1"/>
  <c r="J2450" i="1"/>
  <c r="J2453" i="1"/>
  <c r="J2461" i="1"/>
  <c r="J2468" i="1"/>
  <c r="J2474" i="1"/>
  <c r="J2481" i="1"/>
  <c r="J2489" i="1"/>
  <c r="J2497" i="1"/>
  <c r="J2505" i="1"/>
  <c r="J2513" i="1"/>
  <c r="J2521" i="1"/>
  <c r="J2529" i="1"/>
  <c r="J2536" i="1"/>
  <c r="J2544" i="1"/>
  <c r="J2551" i="1"/>
  <c r="J2555" i="1"/>
  <c r="J2562" i="1"/>
  <c r="J2570" i="1"/>
  <c r="J2578" i="1"/>
  <c r="J2586" i="1"/>
  <c r="J2591" i="1"/>
  <c r="J2598" i="1"/>
  <c r="J4367" i="1"/>
  <c r="J2606" i="1"/>
  <c r="J2614" i="1"/>
  <c r="J2622" i="1"/>
  <c r="J2630" i="1"/>
  <c r="J2638" i="1"/>
  <c r="J2645" i="1"/>
  <c r="J2653" i="1"/>
  <c r="J2661" i="1"/>
  <c r="J2669" i="1"/>
  <c r="J2677" i="1"/>
  <c r="J4370" i="1"/>
  <c r="J2692" i="1"/>
  <c r="J2700" i="1"/>
  <c r="J2708" i="1"/>
  <c r="J2716" i="1"/>
  <c r="J2724" i="1"/>
  <c r="J2732" i="1"/>
  <c r="J2740" i="1"/>
  <c r="J2748" i="1"/>
  <c r="J2756" i="1"/>
  <c r="J2764" i="1"/>
  <c r="J2772" i="1"/>
  <c r="J2780" i="1"/>
  <c r="J2788" i="1"/>
  <c r="J2796" i="1"/>
  <c r="J2804" i="1"/>
  <c r="J2812" i="1"/>
  <c r="J2820" i="1"/>
  <c r="J2828" i="1"/>
  <c r="J2836" i="1"/>
  <c r="J2844" i="1"/>
  <c r="J2852" i="1"/>
  <c r="J2860" i="1"/>
  <c r="J2868" i="1"/>
  <c r="J2876" i="1"/>
  <c r="J2884" i="1"/>
  <c r="J2892" i="1"/>
  <c r="J2900" i="1"/>
  <c r="J2908" i="1"/>
  <c r="J2916" i="1"/>
  <c r="J2923" i="1"/>
  <c r="J2931" i="1"/>
  <c r="J2939" i="1"/>
  <c r="J2947" i="1"/>
  <c r="J2955" i="1"/>
  <c r="J2963" i="1"/>
  <c r="J2971" i="1"/>
  <c r="J2979" i="1"/>
  <c r="J2987" i="1"/>
  <c r="J2995" i="1"/>
  <c r="J3003" i="1"/>
  <c r="J3011" i="1"/>
  <c r="J3019" i="1"/>
  <c r="J3027" i="1"/>
  <c r="J3035" i="1"/>
  <c r="J3042" i="1"/>
  <c r="J3049" i="1"/>
  <c r="J3056" i="1"/>
  <c r="J3064" i="1"/>
  <c r="J3072" i="1"/>
  <c r="J3079" i="1"/>
  <c r="J3086" i="1"/>
  <c r="J3094" i="1"/>
  <c r="J3101" i="1"/>
  <c r="J3109" i="1"/>
  <c r="J3117" i="1"/>
  <c r="J3125" i="1"/>
  <c r="J4382" i="1"/>
  <c r="J3135" i="1"/>
  <c r="J4388" i="1"/>
  <c r="J3144" i="1"/>
  <c r="J3151" i="1"/>
  <c r="J3157" i="1"/>
  <c r="J3165" i="1"/>
  <c r="J3173" i="1"/>
  <c r="J3181" i="1"/>
  <c r="J3189" i="1"/>
  <c r="J3197" i="1"/>
  <c r="J3205" i="1"/>
  <c r="J3213" i="1"/>
  <c r="J3221" i="1"/>
  <c r="J3228" i="1"/>
  <c r="J3236" i="1"/>
  <c r="J3244" i="1"/>
  <c r="J3249" i="1"/>
  <c r="J3257" i="1"/>
  <c r="J3264" i="1"/>
  <c r="J3272" i="1"/>
  <c r="J3279" i="1"/>
  <c r="J3287" i="1"/>
  <c r="J3295" i="1"/>
  <c r="J3303" i="1"/>
  <c r="J3311" i="1"/>
  <c r="J3319" i="1"/>
  <c r="J3324" i="1"/>
  <c r="J3330" i="1"/>
  <c r="J3335" i="1"/>
  <c r="J3342" i="1"/>
  <c r="J3348" i="1"/>
  <c r="J3356" i="1"/>
  <c r="J3362" i="1"/>
  <c r="J3369" i="1"/>
  <c r="J3377" i="1"/>
  <c r="J3385" i="1"/>
  <c r="J3393" i="1"/>
  <c r="J3401" i="1"/>
  <c r="J3409" i="1"/>
  <c r="J3417" i="1"/>
  <c r="J3425" i="1"/>
  <c r="J3433" i="1"/>
  <c r="J3441" i="1"/>
  <c r="J4414" i="1"/>
  <c r="J3452" i="1"/>
  <c r="J3458" i="1"/>
  <c r="J3466" i="1"/>
  <c r="J3474" i="1"/>
  <c r="J3481" i="1"/>
  <c r="J3489" i="1"/>
  <c r="J3497" i="1"/>
  <c r="J4422" i="1"/>
  <c r="J3511" i="1"/>
  <c r="J3519" i="1"/>
  <c r="J3527" i="1"/>
  <c r="J3535" i="1"/>
  <c r="J3543" i="1"/>
  <c r="J3551" i="1"/>
  <c r="J3559" i="1"/>
  <c r="J3567" i="1"/>
  <c r="J3575" i="1"/>
  <c r="J3583" i="1"/>
  <c r="J3591" i="1"/>
  <c r="J3599" i="1"/>
  <c r="J3604" i="1"/>
  <c r="J3611" i="1"/>
  <c r="J3616" i="1"/>
  <c r="J3624" i="1"/>
  <c r="J3632" i="1"/>
  <c r="J3640" i="1"/>
  <c r="J4435" i="1"/>
  <c r="J3648" i="1"/>
  <c r="J3654" i="1"/>
  <c r="J3662" i="1"/>
  <c r="J3670" i="1"/>
  <c r="J3678" i="1"/>
  <c r="J3686" i="1"/>
  <c r="J3694" i="1"/>
  <c r="J3702" i="1"/>
  <c r="J3705" i="1"/>
  <c r="J3710" i="1"/>
  <c r="J3717" i="1"/>
  <c r="J3724" i="1"/>
  <c r="J3732" i="1"/>
  <c r="J4453" i="1"/>
  <c r="J3744" i="1"/>
  <c r="J3749" i="1"/>
  <c r="J3757" i="1"/>
  <c r="J3764" i="1"/>
  <c r="J3771" i="1"/>
  <c r="J3778" i="1"/>
  <c r="J3786" i="1"/>
  <c r="J3794" i="1"/>
  <c r="J3802" i="1"/>
  <c r="J3810" i="1"/>
  <c r="J3817" i="1"/>
  <c r="J3823" i="1"/>
  <c r="J3831" i="1"/>
  <c r="J3838" i="1"/>
  <c r="J3845" i="1"/>
  <c r="J4468" i="1"/>
  <c r="J3858" i="1"/>
  <c r="J3866" i="1"/>
  <c r="J3873" i="1"/>
  <c r="J3880" i="1"/>
  <c r="J3888" i="1"/>
  <c r="J3896" i="1"/>
  <c r="J3904" i="1"/>
  <c r="J3910" i="1"/>
  <c r="J3917" i="1"/>
  <c r="J3925" i="1"/>
  <c r="J3931" i="1"/>
  <c r="J3939" i="1"/>
  <c r="J3947" i="1"/>
  <c r="J3955" i="1"/>
  <c r="J3963" i="1"/>
  <c r="J3971" i="1"/>
  <c r="J4477" i="1"/>
  <c r="J3985" i="1"/>
  <c r="J3992" i="1"/>
  <c r="J4000" i="1"/>
  <c r="J4008" i="1"/>
  <c r="J4013" i="1"/>
  <c r="J4020" i="1"/>
  <c r="J4028" i="1"/>
  <c r="J4483" i="1"/>
  <c r="J4043" i="1"/>
  <c r="J4487" i="1"/>
  <c r="J4053" i="1"/>
  <c r="J4061" i="1"/>
  <c r="J4068" i="1"/>
  <c r="J4076" i="1"/>
  <c r="J4086" i="1"/>
  <c r="J4138" i="1"/>
  <c r="J4202" i="1"/>
  <c r="J4499" i="1"/>
  <c r="J4563" i="1"/>
  <c r="J4627" i="1"/>
  <c r="J4691" i="1"/>
  <c r="J4755" i="1"/>
  <c r="J4819" i="1"/>
  <c r="J4883" i="1"/>
  <c r="J4947" i="1"/>
  <c r="J5011" i="1"/>
  <c r="J5075" i="1"/>
  <c r="J5139" i="1"/>
  <c r="J5203" i="1"/>
  <c r="J5267" i="1"/>
  <c r="J5331" i="1"/>
  <c r="J5395" i="1"/>
  <c r="J5459" i="1"/>
  <c r="J5523" i="1"/>
  <c r="J5587" i="1"/>
  <c r="J5651" i="1"/>
  <c r="J1705" i="1"/>
  <c r="J1713" i="1"/>
  <c r="J1721" i="1"/>
  <c r="J1729" i="1"/>
  <c r="J1736" i="1"/>
  <c r="J1744" i="1"/>
  <c r="J1752" i="1"/>
  <c r="J1760" i="1"/>
  <c r="J1768" i="1"/>
  <c r="J1776" i="1"/>
  <c r="J1784" i="1"/>
  <c r="J1791" i="1"/>
  <c r="J1797" i="1"/>
  <c r="J1805" i="1"/>
  <c r="J1813" i="1"/>
  <c r="J1821" i="1"/>
  <c r="J1829" i="1"/>
  <c r="J1837" i="1"/>
  <c r="J1845" i="1"/>
  <c r="J1853" i="1"/>
  <c r="J1861" i="1"/>
  <c r="J1869" i="1"/>
  <c r="J1877" i="1"/>
  <c r="J1884" i="1"/>
  <c r="J1892" i="1"/>
  <c r="J1900" i="1"/>
  <c r="J1907" i="1"/>
  <c r="J1915" i="1"/>
  <c r="J1923" i="1"/>
  <c r="J1931" i="1"/>
  <c r="J1939" i="1"/>
  <c r="J1947" i="1"/>
  <c r="J1955" i="1"/>
  <c r="J1963" i="1"/>
  <c r="J1971" i="1"/>
  <c r="J1979" i="1"/>
  <c r="J1987" i="1"/>
  <c r="J1995" i="1"/>
  <c r="J2003" i="1"/>
  <c r="J2011" i="1"/>
  <c r="J2019" i="1"/>
  <c r="J2027" i="1"/>
  <c r="J2035" i="1"/>
  <c r="J2043" i="1"/>
  <c r="J2051" i="1"/>
  <c r="J2059" i="1"/>
  <c r="J2067" i="1"/>
  <c r="J2075" i="1"/>
  <c r="J2083" i="1"/>
  <c r="J2091" i="1"/>
  <c r="J2099" i="1"/>
  <c r="J2107" i="1"/>
  <c r="J2115" i="1"/>
  <c r="J2123" i="1"/>
  <c r="J2131" i="1"/>
  <c r="J2139" i="1"/>
  <c r="J2147" i="1"/>
  <c r="J2155" i="1"/>
  <c r="J2163" i="1"/>
  <c r="J2171" i="1"/>
  <c r="J2179" i="1"/>
  <c r="J2187" i="1"/>
  <c r="J2194" i="1"/>
  <c r="J2199" i="1"/>
  <c r="J2205" i="1"/>
  <c r="J2212" i="1"/>
  <c r="J2220" i="1"/>
  <c r="J2228" i="1"/>
  <c r="J2235" i="1"/>
  <c r="J2243" i="1"/>
  <c r="J2250" i="1"/>
  <c r="J2258" i="1"/>
  <c r="J2266" i="1"/>
  <c r="J2274" i="1"/>
  <c r="J2282" i="1"/>
  <c r="J2290" i="1"/>
  <c r="J2298" i="1"/>
  <c r="J2305" i="1"/>
  <c r="J2312" i="1"/>
  <c r="J2320" i="1"/>
  <c r="J2328" i="1"/>
  <c r="J2335" i="1"/>
  <c r="J2343" i="1"/>
  <c r="J2350" i="1"/>
  <c r="J2358" i="1"/>
  <c r="J2366" i="1"/>
  <c r="J2374" i="1"/>
  <c r="J2382" i="1"/>
  <c r="J4338" i="1"/>
  <c r="J2395" i="1"/>
  <c r="J2403" i="1"/>
  <c r="J2411" i="1"/>
  <c r="J2419" i="1"/>
  <c r="J2427" i="1"/>
  <c r="J2435" i="1"/>
  <c r="J2443" i="1"/>
  <c r="J4341" i="1"/>
  <c r="J2454" i="1"/>
  <c r="J2462" i="1"/>
  <c r="J2469" i="1"/>
  <c r="J2475" i="1"/>
  <c r="J2482" i="1"/>
  <c r="J2490" i="1"/>
  <c r="J2498" i="1"/>
  <c r="J2506" i="1"/>
  <c r="J2514" i="1"/>
  <c r="J2522" i="1"/>
  <c r="J2530" i="1"/>
  <c r="J2537" i="1"/>
  <c r="J2545" i="1"/>
  <c r="J2552" i="1"/>
  <c r="J2556" i="1"/>
  <c r="J2563" i="1"/>
  <c r="J2571" i="1"/>
  <c r="J2579" i="1"/>
  <c r="J2587" i="1"/>
  <c r="J2592" i="1"/>
  <c r="J2599" i="1"/>
  <c r="J2600" i="1"/>
  <c r="J2607" i="1"/>
  <c r="J2615" i="1"/>
  <c r="J2623" i="1"/>
  <c r="J2631" i="1"/>
  <c r="J2639" i="1"/>
  <c r="J2646" i="1"/>
  <c r="J2654" i="1"/>
  <c r="J2662" i="1"/>
  <c r="J2670" i="1"/>
  <c r="J2678" i="1"/>
  <c r="J2685" i="1"/>
  <c r="J2693" i="1"/>
  <c r="J2701" i="1"/>
  <c r="J2709" i="1"/>
  <c r="J2717" i="1"/>
  <c r="J2725" i="1"/>
  <c r="J2733" i="1"/>
  <c r="J2741" i="1"/>
  <c r="J2749" i="1"/>
  <c r="J2757" i="1"/>
  <c r="J2765" i="1"/>
  <c r="J2773" i="1"/>
  <c r="J2781" i="1"/>
  <c r="J2789" i="1"/>
  <c r="J2797" i="1"/>
  <c r="J2805" i="1"/>
  <c r="J2813" i="1"/>
  <c r="J2821" i="1"/>
  <c r="J2829" i="1"/>
  <c r="J2837" i="1"/>
  <c r="J2845" i="1"/>
  <c r="J2853" i="1"/>
  <c r="J2861" i="1"/>
  <c r="J2869" i="1"/>
  <c r="J2877" i="1"/>
  <c r="J2885" i="1"/>
  <c r="J2893" i="1"/>
  <c r="J2901" i="1"/>
  <c r="J2909" i="1"/>
  <c r="J4371" i="1"/>
  <c r="J2924" i="1"/>
  <c r="J2932" i="1"/>
  <c r="J2940" i="1"/>
  <c r="J2948" i="1"/>
  <c r="J2956" i="1"/>
  <c r="J2964" i="1"/>
  <c r="J2972" i="1"/>
  <c r="J2980" i="1"/>
  <c r="J2988" i="1"/>
  <c r="J2996" i="1"/>
  <c r="J3004" i="1"/>
  <c r="J3012" i="1"/>
  <c r="J3020" i="1"/>
  <c r="J3028" i="1"/>
  <c r="J3036" i="1"/>
  <c r="J3043" i="1"/>
  <c r="J3050" i="1"/>
  <c r="J3057" i="1"/>
  <c r="J3065" i="1"/>
  <c r="J4375" i="1"/>
  <c r="J3080" i="1"/>
  <c r="J3087" i="1"/>
  <c r="J3095" i="1"/>
  <c r="J3102" i="1"/>
  <c r="J3110" i="1"/>
  <c r="J3118" i="1"/>
  <c r="J4378" i="1"/>
  <c r="J4383" i="1"/>
  <c r="J4384" i="1"/>
  <c r="J3139" i="1"/>
  <c r="J4391" i="1"/>
  <c r="J3152" i="1"/>
  <c r="J3158" i="1"/>
  <c r="J3166" i="1"/>
  <c r="J3174" i="1"/>
  <c r="J3182" i="1"/>
  <c r="J3190" i="1"/>
  <c r="J3198" i="1"/>
  <c r="J3206" i="1"/>
  <c r="J3214" i="1"/>
  <c r="J3222" i="1"/>
  <c r="J3229" i="1"/>
  <c r="J3237" i="1"/>
  <c r="J4395" i="1"/>
  <c r="J3250" i="1"/>
  <c r="J3258" i="1"/>
  <c r="J3265" i="1"/>
  <c r="J4399" i="1"/>
  <c r="J3280" i="1"/>
  <c r="J3288" i="1"/>
  <c r="J3296" i="1"/>
  <c r="J3304" i="1"/>
  <c r="J3312" i="1"/>
  <c r="J4400" i="1"/>
  <c r="J3325" i="1"/>
  <c r="J3331" i="1"/>
  <c r="J3336" i="1"/>
  <c r="J3343" i="1"/>
  <c r="J3349" i="1"/>
  <c r="J3357" i="1"/>
  <c r="J3363" i="1"/>
  <c r="J3370" i="1"/>
  <c r="J3378" i="1"/>
  <c r="J3386" i="1"/>
  <c r="J3394" i="1"/>
  <c r="J3402" i="1"/>
  <c r="J3410" i="1"/>
  <c r="J3418" i="1"/>
  <c r="J3426" i="1"/>
  <c r="J3434" i="1"/>
  <c r="J3442" i="1"/>
  <c r="J4415" i="1"/>
  <c r="J3453" i="1"/>
  <c r="J3459" i="1"/>
  <c r="J3467" i="1"/>
  <c r="J3475" i="1"/>
  <c r="J3482" i="1"/>
  <c r="J3490" i="1"/>
  <c r="J3498" i="1"/>
  <c r="J3505" i="1"/>
  <c r="J3512" i="1"/>
  <c r="J3520" i="1"/>
  <c r="J3528" i="1"/>
  <c r="J3536" i="1"/>
  <c r="J3544" i="1"/>
  <c r="J3552" i="1"/>
  <c r="J3560" i="1"/>
  <c r="J3568" i="1"/>
  <c r="J3576" i="1"/>
  <c r="J3584" i="1"/>
  <c r="J3592" i="1"/>
  <c r="J3600" i="1"/>
  <c r="J3605" i="1"/>
  <c r="J4428" i="1"/>
  <c r="J3617" i="1"/>
  <c r="J3625" i="1"/>
  <c r="J3633" i="1"/>
  <c r="J3641" i="1"/>
  <c r="J4436" i="1"/>
  <c r="J3649" i="1"/>
  <c r="J3655" i="1"/>
  <c r="J3663" i="1"/>
  <c r="J3671" i="1"/>
  <c r="J3679" i="1"/>
  <c r="J3687" i="1"/>
  <c r="J3695" i="1"/>
  <c r="J4441" i="1"/>
  <c r="J3706" i="1"/>
  <c r="J3711" i="1"/>
  <c r="J4450" i="1"/>
  <c r="J3725" i="1"/>
  <c r="J4451" i="1"/>
  <c r="J3738" i="1"/>
  <c r="J4455" i="1"/>
  <c r="J3750" i="1"/>
  <c r="J3758" i="1"/>
  <c r="J3765" i="1"/>
  <c r="J3772" i="1"/>
  <c r="J3779" i="1"/>
  <c r="J3787" i="1"/>
  <c r="J3795" i="1"/>
  <c r="J3803" i="1"/>
  <c r="J3811" i="1"/>
  <c r="J4462" i="1"/>
  <c r="J3824" i="1"/>
  <c r="J3832" i="1"/>
  <c r="J4465" i="1"/>
  <c r="J3846" i="1"/>
  <c r="J3851" i="1"/>
  <c r="J3859" i="1"/>
  <c r="J3867" i="1"/>
  <c r="J3874" i="1"/>
  <c r="J3881" i="1"/>
  <c r="J3889" i="1"/>
  <c r="J3897" i="1"/>
  <c r="J3905" i="1"/>
  <c r="J3911" i="1"/>
  <c r="J3918" i="1"/>
  <c r="J3926" i="1"/>
  <c r="J3932" i="1"/>
  <c r="J3940" i="1"/>
  <c r="J3948" i="1"/>
  <c r="J3956" i="1"/>
  <c r="J3964" i="1"/>
  <c r="J3972" i="1"/>
  <c r="J3978" i="1"/>
  <c r="J4478" i="1"/>
  <c r="J3993" i="1"/>
  <c r="J4001" i="1"/>
  <c r="J4479" i="1"/>
  <c r="J4014" i="1"/>
  <c r="J4021" i="1"/>
  <c r="J4029" i="1"/>
  <c r="J4036" i="1"/>
  <c r="J4044" i="1"/>
  <c r="J4488" i="1"/>
  <c r="J4054" i="1"/>
  <c r="J4490" i="1"/>
  <c r="J4069" i="1"/>
  <c r="J4078" i="1"/>
  <c r="J4091" i="1"/>
  <c r="J4146" i="1"/>
  <c r="J4210" i="1"/>
  <c r="J4507" i="1"/>
  <c r="J4571" i="1"/>
  <c r="J4635" i="1"/>
  <c r="J4699" i="1"/>
  <c r="J4763" i="1"/>
  <c r="J4827" i="1"/>
  <c r="J4891" i="1"/>
  <c r="J4955" i="1"/>
  <c r="J5019" i="1"/>
  <c r="J5083" i="1"/>
  <c r="J5147" i="1"/>
  <c r="J5211" i="1"/>
  <c r="J5275" i="1"/>
  <c r="J5339" i="1"/>
  <c r="J5403" i="1"/>
  <c r="J5467" i="1"/>
  <c r="J5531" i="1"/>
  <c r="J5595" i="1"/>
  <c r="J5659" i="1"/>
  <c r="J1706" i="1"/>
  <c r="J1714" i="1"/>
  <c r="J1722" i="1"/>
  <c r="J4319" i="1"/>
  <c r="J1737" i="1"/>
  <c r="J1745" i="1"/>
  <c r="J1753" i="1"/>
  <c r="J1761" i="1"/>
  <c r="J1769" i="1"/>
  <c r="J1777" i="1"/>
  <c r="J1785" i="1"/>
  <c r="J4321" i="1"/>
  <c r="J1798" i="1"/>
  <c r="J1806" i="1"/>
  <c r="J1814" i="1"/>
  <c r="J1822" i="1"/>
  <c r="J1830" i="1"/>
  <c r="J1838" i="1"/>
  <c r="J1846" i="1"/>
  <c r="J1854" i="1"/>
  <c r="J1862" i="1"/>
  <c r="J1870" i="1"/>
  <c r="J1878" i="1"/>
  <c r="J1885" i="1"/>
  <c r="J1893" i="1"/>
  <c r="J1901" i="1"/>
  <c r="J1908" i="1"/>
  <c r="J1916" i="1"/>
  <c r="J1924" i="1"/>
  <c r="J1932" i="1"/>
  <c r="J1940" i="1"/>
  <c r="J1948" i="1"/>
  <c r="J1956" i="1"/>
  <c r="J1964" i="1"/>
  <c r="J1972" i="1"/>
  <c r="J1980" i="1"/>
  <c r="J1988" i="1"/>
  <c r="J1996" i="1"/>
  <c r="J2004" i="1"/>
  <c r="J2012" i="1"/>
  <c r="J2020" i="1"/>
  <c r="J2028" i="1"/>
  <c r="J2036" i="1"/>
  <c r="J2044" i="1"/>
  <c r="J2052" i="1"/>
  <c r="J2060" i="1"/>
  <c r="J2068" i="1"/>
  <c r="J2076" i="1"/>
  <c r="J2084" i="1"/>
  <c r="J2092" i="1"/>
  <c r="J2100" i="1"/>
  <c r="J2108" i="1"/>
  <c r="J2116" i="1"/>
  <c r="J2124" i="1"/>
  <c r="J2132" i="1"/>
  <c r="J2140" i="1"/>
  <c r="J2148" i="1"/>
  <c r="J2156" i="1"/>
  <c r="J2164" i="1"/>
  <c r="J2172" i="1"/>
  <c r="J2180" i="1"/>
  <c r="J2188" i="1"/>
  <c r="J2195" i="1"/>
  <c r="J2200" i="1"/>
  <c r="J2206" i="1"/>
  <c r="J2213" i="1"/>
  <c r="J2221" i="1"/>
  <c r="J2229" i="1"/>
  <c r="J2236" i="1"/>
  <c r="J2244" i="1"/>
  <c r="J2251" i="1"/>
  <c r="J2259" i="1"/>
  <c r="J2267" i="1"/>
  <c r="J2275" i="1"/>
  <c r="J2283" i="1"/>
  <c r="J2291" i="1"/>
  <c r="J2299" i="1"/>
  <c r="J2306" i="1"/>
  <c r="J2313" i="1"/>
  <c r="J2321" i="1"/>
  <c r="J2329" i="1"/>
  <c r="J2336" i="1"/>
  <c r="J2344" i="1"/>
  <c r="J2351" i="1"/>
  <c r="J2359" i="1"/>
  <c r="J2367" i="1"/>
  <c r="J2375" i="1"/>
  <c r="J2383" i="1"/>
  <c r="J4339" i="1"/>
  <c r="J2396" i="1"/>
  <c r="J2404" i="1"/>
  <c r="J2412" i="1"/>
  <c r="J2420" i="1"/>
  <c r="J2428" i="1"/>
  <c r="J2436" i="1"/>
  <c r="J2444" i="1"/>
  <c r="J2451" i="1"/>
  <c r="J2455" i="1"/>
  <c r="J2463" i="1"/>
  <c r="J4347" i="1"/>
  <c r="J2476" i="1"/>
  <c r="J2483" i="1"/>
  <c r="J2491" i="1"/>
  <c r="J2499" i="1"/>
  <c r="J2507" i="1"/>
  <c r="J2515" i="1"/>
  <c r="J2523" i="1"/>
  <c r="J4350" i="1"/>
  <c r="J2538" i="1"/>
  <c r="J2546" i="1"/>
  <c r="J2553" i="1"/>
  <c r="J2557" i="1"/>
  <c r="J2564" i="1"/>
  <c r="J2572" i="1"/>
  <c r="J2580" i="1"/>
  <c r="J2588" i="1"/>
  <c r="J4360" i="1"/>
  <c r="J4361" i="1"/>
  <c r="J4368" i="1"/>
  <c r="J2608" i="1"/>
  <c r="J2616" i="1"/>
  <c r="J2624" i="1"/>
  <c r="J2632" i="1"/>
  <c r="J2640" i="1"/>
  <c r="J2647" i="1"/>
  <c r="J2655" i="1"/>
  <c r="J2663" i="1"/>
  <c r="J2671" i="1"/>
  <c r="J2679" i="1"/>
  <c r="J2686" i="1"/>
  <c r="J2694" i="1"/>
  <c r="J2702" i="1"/>
  <c r="J2710" i="1"/>
  <c r="J2718" i="1"/>
  <c r="J2726" i="1"/>
  <c r="J2734" i="1"/>
  <c r="J2742" i="1"/>
  <c r="J2750" i="1"/>
  <c r="J2758" i="1"/>
  <c r="J2766" i="1"/>
  <c r="J2774" i="1"/>
  <c r="J2782" i="1"/>
  <c r="J2790" i="1"/>
  <c r="J2798" i="1"/>
  <c r="J2806" i="1"/>
  <c r="J2814" i="1"/>
  <c r="J2822" i="1"/>
  <c r="J2830" i="1"/>
  <c r="J2838" i="1"/>
  <c r="J2846" i="1"/>
  <c r="J2854" i="1"/>
  <c r="J2862" i="1"/>
  <c r="J2870" i="1"/>
  <c r="J2878" i="1"/>
  <c r="J2886" i="1"/>
  <c r="J2894" i="1"/>
  <c r="J2902" i="1"/>
  <c r="J2910" i="1"/>
  <c r="J2917" i="1"/>
  <c r="J2925" i="1"/>
  <c r="J2933" i="1"/>
  <c r="J2941" i="1"/>
  <c r="J2949" i="1"/>
  <c r="J2957" i="1"/>
  <c r="J2965" i="1"/>
  <c r="J2973" i="1"/>
  <c r="J2981" i="1"/>
  <c r="J2989" i="1"/>
  <c r="J2997" i="1"/>
  <c r="J3005" i="1"/>
  <c r="J3013" i="1"/>
  <c r="J3021" i="1"/>
  <c r="J3029" i="1"/>
  <c r="J3037" i="1"/>
  <c r="J3044" i="1"/>
  <c r="J3051" i="1"/>
  <c r="J3058" i="1"/>
  <c r="J3066" i="1"/>
  <c r="J3073" i="1"/>
  <c r="J3081" i="1"/>
  <c r="J3088" i="1"/>
  <c r="J3096" i="1"/>
  <c r="J3103" i="1"/>
  <c r="J3111" i="1"/>
  <c r="J3119" i="1"/>
  <c r="J4379" i="1"/>
  <c r="J3129" i="1"/>
  <c r="J3136" i="1"/>
  <c r="J3140" i="1"/>
  <c r="J3145" i="1"/>
  <c r="J3153" i="1"/>
  <c r="J3159" i="1"/>
  <c r="J3167" i="1"/>
  <c r="J3175" i="1"/>
  <c r="J3183" i="1"/>
  <c r="J3191" i="1"/>
  <c r="J3199" i="1"/>
  <c r="J3207" i="1"/>
  <c r="J3215" i="1"/>
  <c r="J3223" i="1"/>
  <c r="J3230" i="1"/>
  <c r="J3238" i="1"/>
  <c r="J3245" i="1"/>
  <c r="J3251" i="1"/>
  <c r="J4398" i="1"/>
  <c r="J3266" i="1"/>
  <c r="J3273" i="1"/>
  <c r="J3281" i="1"/>
  <c r="J3289" i="1"/>
  <c r="J3297" i="1"/>
  <c r="J3305" i="1"/>
  <c r="J3313" i="1"/>
  <c r="J4401" i="1"/>
  <c r="J3326" i="1"/>
  <c r="J4405" i="1"/>
  <c r="J3337" i="1"/>
  <c r="J4409" i="1"/>
  <c r="J3350" i="1"/>
  <c r="J3358" i="1"/>
  <c r="J3364" i="1"/>
  <c r="J3371" i="1"/>
  <c r="J3379" i="1"/>
  <c r="J3387" i="1"/>
  <c r="J3395" i="1"/>
  <c r="J3403" i="1"/>
  <c r="J3411" i="1"/>
  <c r="J3419" i="1"/>
  <c r="J3427" i="1"/>
  <c r="J3435" i="1"/>
  <c r="J3443" i="1"/>
  <c r="J4416" i="1"/>
  <c r="J3454" i="1"/>
  <c r="J3460" i="1"/>
  <c r="J3468" i="1"/>
  <c r="J4421" i="1"/>
  <c r="J3483" i="1"/>
  <c r="J3491" i="1"/>
  <c r="J3499" i="1"/>
  <c r="J3506" i="1"/>
  <c r="J3513" i="1"/>
  <c r="J3521" i="1"/>
  <c r="J3529" i="1"/>
  <c r="J3537" i="1"/>
  <c r="J3545" i="1"/>
  <c r="J3553" i="1"/>
  <c r="J3561" i="1"/>
  <c r="J3569" i="1"/>
  <c r="J3577" i="1"/>
  <c r="J3585" i="1"/>
  <c r="J3593" i="1"/>
  <c r="J4424" i="1"/>
  <c r="J4427" i="1"/>
  <c r="J4429" i="1"/>
  <c r="J3618" i="1"/>
  <c r="J3626" i="1"/>
  <c r="J3634" i="1"/>
  <c r="J3642" i="1"/>
  <c r="J3644" i="1"/>
  <c r="J4439" i="1"/>
  <c r="J3656" i="1"/>
  <c r="J3664" i="1"/>
  <c r="J3672" i="1"/>
  <c r="J3680" i="1"/>
  <c r="J3688" i="1"/>
  <c r="J3696" i="1"/>
  <c r="J4442" i="1"/>
  <c r="J3707" i="1"/>
  <c r="J3712" i="1"/>
  <c r="J3718" i="1"/>
  <c r="J3726" i="1"/>
  <c r="J3733" i="1"/>
  <c r="J3739" i="1"/>
  <c r="J4456" i="1"/>
  <c r="J3751" i="1"/>
  <c r="J3759" i="1"/>
  <c r="J3766" i="1"/>
  <c r="J3773" i="1"/>
  <c r="J3780" i="1"/>
  <c r="J3788" i="1"/>
  <c r="J3796" i="1"/>
  <c r="J3804" i="1"/>
  <c r="J3812" i="1"/>
  <c r="J4463" i="1"/>
  <c r="J3825" i="1"/>
  <c r="J3833" i="1"/>
  <c r="J3839" i="1"/>
  <c r="J3847" i="1"/>
  <c r="J3852" i="1"/>
  <c r="J3860" i="1"/>
  <c r="J3868" i="1"/>
  <c r="J3875" i="1"/>
  <c r="J3882" i="1"/>
  <c r="J3890" i="1"/>
  <c r="J3898" i="1"/>
  <c r="J3906" i="1"/>
  <c r="J3912" i="1"/>
  <c r="J3919" i="1"/>
  <c r="J3927" i="1"/>
  <c r="J3933" i="1"/>
  <c r="J3941" i="1"/>
  <c r="J3949" i="1"/>
  <c r="J3957" i="1"/>
  <c r="J3965" i="1"/>
  <c r="J3973" i="1"/>
  <c r="J3979" i="1"/>
  <c r="J3986" i="1"/>
  <c r="J3994" i="1"/>
  <c r="J4002" i="1"/>
  <c r="J4480" i="1"/>
  <c r="J4015" i="1"/>
  <c r="J4022" i="1"/>
  <c r="J4030" i="1"/>
  <c r="J4037" i="1"/>
  <c r="J4045" i="1"/>
  <c r="J4489" i="1"/>
  <c r="J4055" i="1"/>
  <c r="J4062" i="1"/>
  <c r="J4070" i="1"/>
  <c r="J4079" i="1"/>
  <c r="J4092" i="1"/>
  <c r="J4154" i="1"/>
  <c r="J4218" i="1"/>
  <c r="J4515" i="1"/>
  <c r="J4579" i="1"/>
  <c r="J4643" i="1"/>
  <c r="J4707" i="1"/>
  <c r="J4771" i="1"/>
  <c r="J4835" i="1"/>
  <c r="J4899" i="1"/>
  <c r="J4963" i="1"/>
  <c r="J5027" i="1"/>
  <c r="J5091" i="1"/>
  <c r="J5155" i="1"/>
  <c r="J5219" i="1"/>
  <c r="J5283" i="1"/>
  <c r="J5347" i="1"/>
  <c r="J5411" i="1"/>
  <c r="J5475" i="1"/>
  <c r="J5539" i="1"/>
  <c r="J5603" i="1"/>
  <c r="J5667" i="1"/>
  <c r="J1730" i="1"/>
  <c r="J1738" i="1"/>
  <c r="J1746" i="1"/>
  <c r="J1754" i="1"/>
  <c r="J1762" i="1"/>
  <c r="J1770" i="1"/>
  <c r="J1778" i="1"/>
  <c r="J1786" i="1"/>
  <c r="J1792" i="1"/>
  <c r="J1799" i="1"/>
  <c r="J1807" i="1"/>
  <c r="J1815" i="1"/>
  <c r="J1823" i="1"/>
  <c r="J1831" i="1"/>
  <c r="J1839" i="1"/>
  <c r="J1847" i="1"/>
  <c r="J1855" i="1"/>
  <c r="J1863" i="1"/>
  <c r="J1871" i="1"/>
  <c r="J1879" i="1"/>
  <c r="J1886" i="1"/>
  <c r="J1894" i="1"/>
  <c r="J1902" i="1"/>
  <c r="J1909" i="1"/>
  <c r="J1917" i="1"/>
  <c r="J1925" i="1"/>
  <c r="J1933" i="1"/>
  <c r="J1941" i="1"/>
  <c r="J1949" i="1"/>
  <c r="J1957" i="1"/>
  <c r="J1965" i="1"/>
  <c r="J1973" i="1"/>
  <c r="J1981" i="1"/>
  <c r="J1989" i="1"/>
  <c r="J1997" i="1"/>
  <c r="J2005" i="1"/>
  <c r="J2013" i="1"/>
  <c r="J2021" i="1"/>
  <c r="J2029" i="1"/>
  <c r="J2037" i="1"/>
  <c r="J2045" i="1"/>
  <c r="J2053" i="1"/>
  <c r="J2061" i="1"/>
  <c r="J2069" i="1"/>
  <c r="J2077" i="1"/>
  <c r="J2085" i="1"/>
  <c r="J2093" i="1"/>
  <c r="J2101" i="1"/>
  <c r="J2109" i="1"/>
  <c r="J2117" i="1"/>
  <c r="J2125" i="1"/>
  <c r="J2133" i="1"/>
  <c r="J2141" i="1"/>
  <c r="J2149" i="1"/>
  <c r="J2157" i="1"/>
  <c r="J2165" i="1"/>
  <c r="J2173" i="1"/>
  <c r="J2181" i="1"/>
  <c r="J2189" i="1"/>
  <c r="J4326" i="1"/>
  <c r="J4329" i="1"/>
  <c r="J2207" i="1"/>
  <c r="J2214" i="1"/>
  <c r="J2222" i="1"/>
  <c r="J2230" i="1"/>
  <c r="J2237" i="1"/>
  <c r="J4333" i="1"/>
  <c r="J2252" i="1"/>
  <c r="J2260" i="1"/>
  <c r="J2268" i="1"/>
  <c r="J2276" i="1"/>
  <c r="J2284" i="1"/>
  <c r="J2292" i="1"/>
  <c r="J2300" i="1"/>
  <c r="J4335" i="1"/>
  <c r="J2314" i="1"/>
  <c r="J2322" i="1"/>
  <c r="J2330" i="1"/>
  <c r="J2337" i="1"/>
  <c r="J4337" i="1"/>
  <c r="J2352" i="1"/>
  <c r="J2360" i="1"/>
  <c r="J2368" i="1"/>
  <c r="J2376" i="1"/>
  <c r="J2384" i="1"/>
  <c r="J2390" i="1"/>
  <c r="J2397" i="1"/>
  <c r="J2405" i="1"/>
  <c r="J2413" i="1"/>
  <c r="J2421" i="1"/>
  <c r="J2429" i="1"/>
  <c r="J2437" i="1"/>
  <c r="J2445" i="1"/>
  <c r="J4342" i="1"/>
  <c r="J2456" i="1"/>
  <c r="J4346" i="1"/>
  <c r="J2470" i="1"/>
  <c r="J2477" i="1"/>
  <c r="J2484" i="1"/>
  <c r="J2492" i="1"/>
  <c r="J2500" i="1"/>
  <c r="J2508" i="1"/>
  <c r="J2516" i="1"/>
  <c r="J2524" i="1"/>
  <c r="J2531" i="1"/>
  <c r="J2539" i="1"/>
  <c r="J4351" i="1"/>
  <c r="J4352" i="1"/>
  <c r="J2558" i="1"/>
  <c r="J2565" i="1"/>
  <c r="J2573" i="1"/>
  <c r="J2581" i="1"/>
  <c r="J2589" i="1"/>
  <c r="J2593" i="1"/>
  <c r="J4362" i="1"/>
  <c r="J2601" i="1"/>
  <c r="J2609" i="1"/>
  <c r="J2617" i="1"/>
  <c r="J2625" i="1"/>
  <c r="J2633" i="1"/>
  <c r="J4369" i="1"/>
  <c r="J2648" i="1"/>
  <c r="J2656" i="1"/>
  <c r="J2664" i="1"/>
  <c r="J2672" i="1"/>
  <c r="J2680" i="1"/>
  <c r="J2687" i="1"/>
  <c r="J2695" i="1"/>
  <c r="J2703" i="1"/>
  <c r="J2711" i="1"/>
  <c r="J2719" i="1"/>
  <c r="J2727" i="1"/>
  <c r="J2735" i="1"/>
  <c r="J2743" i="1"/>
  <c r="J2751" i="1"/>
  <c r="J2759" i="1"/>
  <c r="J2767" i="1"/>
  <c r="J2775" i="1"/>
  <c r="J2783" i="1"/>
  <c r="J2791" i="1"/>
  <c r="J2799" i="1"/>
  <c r="J2807" i="1"/>
  <c r="J2815" i="1"/>
  <c r="J2823" i="1"/>
  <c r="J2831" i="1"/>
  <c r="J2839" i="1"/>
  <c r="J2847" i="1"/>
  <c r="J2855" i="1"/>
  <c r="J2863" i="1"/>
  <c r="J2871" i="1"/>
  <c r="J2879" i="1"/>
  <c r="J2887" i="1"/>
  <c r="J2895" i="1"/>
  <c r="J2903" i="1"/>
  <c r="J2911" i="1"/>
  <c r="J2918" i="1"/>
  <c r="J2926" i="1"/>
  <c r="J2934" i="1"/>
  <c r="J2942" i="1"/>
  <c r="J2950" i="1"/>
  <c r="J2958" i="1"/>
  <c r="J2966" i="1"/>
  <c r="J2974" i="1"/>
  <c r="J2982" i="1"/>
  <c r="J2990" i="1"/>
  <c r="J2998" i="1"/>
  <c r="J3006" i="1"/>
  <c r="J3014" i="1"/>
  <c r="J3022" i="1"/>
  <c r="J3030" i="1"/>
  <c r="J4372" i="1"/>
  <c r="J3045" i="1"/>
  <c r="J4374" i="1"/>
  <c r="J3059" i="1"/>
  <c r="J3067" i="1"/>
  <c r="J3074" i="1"/>
  <c r="J3082" i="1"/>
  <c r="J3089" i="1"/>
  <c r="J3097" i="1"/>
  <c r="J3104" i="1"/>
  <c r="J3112" i="1"/>
  <c r="J3120" i="1"/>
  <c r="J3126" i="1"/>
  <c r="J3130" i="1"/>
  <c r="J3137" i="1"/>
  <c r="J4389" i="1"/>
  <c r="J3146" i="1"/>
  <c r="J3154" i="1"/>
  <c r="J3160" i="1"/>
  <c r="J3168" i="1"/>
  <c r="J3176" i="1"/>
  <c r="J3184" i="1"/>
  <c r="J3192" i="1"/>
  <c r="J3200" i="1"/>
  <c r="J3208" i="1"/>
  <c r="J3216" i="1"/>
  <c r="J3224" i="1"/>
  <c r="J3231" i="1"/>
  <c r="J3239" i="1"/>
  <c r="J4396" i="1"/>
  <c r="J3252" i="1"/>
  <c r="J3259" i="1"/>
  <c r="J3267" i="1"/>
  <c r="J3274" i="1"/>
  <c r="J3282" i="1"/>
  <c r="J3290" i="1"/>
  <c r="J3298" i="1"/>
  <c r="J3306" i="1"/>
  <c r="J3314" i="1"/>
  <c r="J3320" i="1"/>
  <c r="J4403" i="1"/>
  <c r="J3332" i="1"/>
  <c r="J3338" i="1"/>
  <c r="J4410" i="1"/>
  <c r="J3351" i="1"/>
  <c r="J4411" i="1"/>
  <c r="J3365" i="1"/>
  <c r="J3372" i="1"/>
  <c r="J3380" i="1"/>
  <c r="J3388" i="1"/>
  <c r="J3396" i="1"/>
  <c r="J3404" i="1"/>
  <c r="J3412" i="1"/>
  <c r="J3420" i="1"/>
  <c r="J3428" i="1"/>
  <c r="J3436" i="1"/>
  <c r="J3444" i="1"/>
  <c r="J3449" i="1"/>
  <c r="J4419" i="1"/>
  <c r="J3461" i="1"/>
  <c r="J3469" i="1"/>
  <c r="J3476" i="1"/>
  <c r="J3484" i="1"/>
  <c r="J3492" i="1"/>
  <c r="J3500" i="1"/>
  <c r="J3507" i="1"/>
  <c r="J3514" i="1"/>
  <c r="J3522" i="1"/>
  <c r="J3530" i="1"/>
  <c r="J3538" i="1"/>
  <c r="J3546" i="1"/>
  <c r="J3554" i="1"/>
  <c r="J3562" i="1"/>
  <c r="J3570" i="1"/>
  <c r="J3578" i="1"/>
  <c r="J3586" i="1"/>
  <c r="J3594" i="1"/>
  <c r="J4425" i="1"/>
  <c r="J3606" i="1"/>
  <c r="J3612" i="1"/>
  <c r="J3619" i="1"/>
  <c r="J3627" i="1"/>
  <c r="J3635" i="1"/>
  <c r="J4431" i="1"/>
  <c r="J4437" i="1"/>
  <c r="J4440" i="1"/>
  <c r="J3657" i="1"/>
  <c r="J3665" i="1"/>
  <c r="J3673" i="1"/>
  <c r="J3681" i="1"/>
  <c r="J3689" i="1"/>
  <c r="J3697" i="1"/>
  <c r="J4443" i="1"/>
  <c r="J4446" i="1"/>
  <c r="J3713" i="1"/>
  <c r="J3719" i="1"/>
  <c r="J3727" i="1"/>
  <c r="J3734" i="1"/>
  <c r="J3740" i="1"/>
  <c r="J3745" i="1"/>
  <c r="J3752" i="1"/>
  <c r="J4458" i="1"/>
  <c r="J4459" i="1"/>
  <c r="J4460" i="1"/>
  <c r="J3781" i="1"/>
  <c r="J3789" i="1"/>
  <c r="J3797" i="1"/>
  <c r="J3805" i="1"/>
  <c r="J3813" i="1"/>
  <c r="J3818" i="1"/>
  <c r="J3826" i="1"/>
  <c r="J3834" i="1"/>
  <c r="J3840" i="1"/>
  <c r="J3848" i="1"/>
  <c r="J3853" i="1"/>
  <c r="J3861" i="1"/>
  <c r="J3869" i="1"/>
  <c r="J4470" i="1"/>
  <c r="J3883" i="1"/>
  <c r="J3891" i="1"/>
  <c r="J3899" i="1"/>
  <c r="J3907" i="1"/>
  <c r="J3913" i="1"/>
  <c r="J3920" i="1"/>
  <c r="J3928" i="1"/>
  <c r="J3934" i="1"/>
  <c r="J3942" i="1"/>
  <c r="J3950" i="1"/>
  <c r="J3958" i="1"/>
  <c r="J3966" i="1"/>
  <c r="J3974" i="1"/>
  <c r="J3980" i="1"/>
  <c r="J3987" i="1"/>
  <c r="J3995" i="1"/>
  <c r="J4003" i="1"/>
  <c r="J4481" i="1"/>
  <c r="J4016" i="1"/>
  <c r="J4023" i="1"/>
  <c r="J4031" i="1"/>
  <c r="J4038" i="1"/>
  <c r="J4046" i="1"/>
  <c r="J4048" i="1"/>
  <c r="J4056" i="1"/>
  <c r="J4063" i="1"/>
  <c r="J4071" i="1"/>
  <c r="J4080" i="1"/>
  <c r="J4100" i="1"/>
  <c r="J4162" i="1"/>
  <c r="J4226" i="1"/>
  <c r="J4523" i="1"/>
  <c r="J4587" i="1"/>
  <c r="J4651" i="1"/>
  <c r="J4715" i="1"/>
  <c r="J4779" i="1"/>
  <c r="J4843" i="1"/>
  <c r="J4907" i="1"/>
  <c r="J4971" i="1"/>
  <c r="J5035" i="1"/>
  <c r="J5099" i="1"/>
  <c r="J5163" i="1"/>
  <c r="J5227" i="1"/>
  <c r="J5291" i="1"/>
  <c r="J5355" i="1"/>
  <c r="J5419" i="1"/>
  <c r="J5483" i="1"/>
  <c r="J5547" i="1"/>
  <c r="J5611" i="1"/>
  <c r="J5675" i="1"/>
  <c r="J2078" i="1"/>
  <c r="J2086" i="1"/>
  <c r="J2094" i="1"/>
  <c r="J2102" i="1"/>
  <c r="J2110" i="1"/>
  <c r="J2118" i="1"/>
  <c r="J2126" i="1"/>
  <c r="J2134" i="1"/>
  <c r="J2142" i="1"/>
  <c r="J2150" i="1"/>
  <c r="J2158" i="1"/>
  <c r="J2166" i="1"/>
  <c r="J2174" i="1"/>
  <c r="J2182" i="1"/>
  <c r="J2190" i="1"/>
  <c r="J4327" i="1"/>
  <c r="J4330" i="1"/>
  <c r="J2208" i="1"/>
  <c r="J2215" i="1"/>
  <c r="J2223" i="1"/>
  <c r="J4332" i="1"/>
  <c r="J2238" i="1"/>
  <c r="J2245" i="1"/>
  <c r="J2253" i="1"/>
  <c r="J2261" i="1"/>
  <c r="J2269" i="1"/>
  <c r="J2277" i="1"/>
  <c r="J2285" i="1"/>
  <c r="J2293" i="1"/>
  <c r="J4334" i="1"/>
  <c r="J2307" i="1"/>
  <c r="J2315" i="1"/>
  <c r="J2323" i="1"/>
  <c r="J2331" i="1"/>
  <c r="J2338" i="1"/>
  <c r="J2345" i="1"/>
  <c r="J2353" i="1"/>
  <c r="J2361" i="1"/>
  <c r="J2369" i="1"/>
  <c r="J2377" i="1"/>
  <c r="J2385" i="1"/>
  <c r="J2391" i="1"/>
  <c r="J2398" i="1"/>
  <c r="J2406" i="1"/>
  <c r="J2414" i="1"/>
  <c r="J2422" i="1"/>
  <c r="J2430" i="1"/>
  <c r="J2438" i="1"/>
  <c r="J2446" i="1"/>
  <c r="J4343" i="1"/>
  <c r="J2457" i="1"/>
  <c r="J2464" i="1"/>
  <c r="J2471" i="1"/>
  <c r="J2478" i="1"/>
  <c r="J2485" i="1"/>
  <c r="J2493" i="1"/>
  <c r="J2501" i="1"/>
  <c r="J2509" i="1"/>
  <c r="J2517" i="1"/>
  <c r="J2525" i="1"/>
  <c r="J2532" i="1"/>
  <c r="J2540" i="1"/>
  <c r="J2547" i="1"/>
  <c r="J2554" i="1"/>
  <c r="J2559" i="1"/>
  <c r="J2566" i="1"/>
  <c r="J2574" i="1"/>
  <c r="J2582" i="1"/>
  <c r="J2590" i="1"/>
  <c r="J2594" i="1"/>
  <c r="J4363" i="1"/>
  <c r="J2602" i="1"/>
  <c r="J2610" i="1"/>
  <c r="J2618" i="1"/>
  <c r="J2626" i="1"/>
  <c r="J2634" i="1"/>
  <c r="J2641" i="1"/>
  <c r="J2649" i="1"/>
  <c r="J2657" i="1"/>
  <c r="J2665" i="1"/>
  <c r="J2673" i="1"/>
  <c r="J2681" i="1"/>
  <c r="J2688" i="1"/>
  <c r="J2696" i="1"/>
  <c r="J2704" i="1"/>
  <c r="J2712" i="1"/>
  <c r="J2720" i="1"/>
  <c r="J2728" i="1"/>
  <c r="J2736" i="1"/>
  <c r="J2744" i="1"/>
  <c r="J2752" i="1"/>
  <c r="J2760" i="1"/>
  <c r="J2768" i="1"/>
  <c r="J2776" i="1"/>
  <c r="J2784" i="1"/>
  <c r="J2792" i="1"/>
  <c r="J2800" i="1"/>
  <c r="J2808" i="1"/>
  <c r="J2816" i="1"/>
  <c r="J2824" i="1"/>
  <c r="J2832" i="1"/>
  <c r="J2840" i="1"/>
  <c r="J2848" i="1"/>
  <c r="J2856" i="1"/>
  <c r="J2864" i="1"/>
  <c r="J2872" i="1"/>
  <c r="J2880" i="1"/>
  <c r="J2888" i="1"/>
  <c r="J2896" i="1"/>
  <c r="J2904" i="1"/>
  <c r="J2912" i="1"/>
  <c r="J2919" i="1"/>
  <c r="J2927" i="1"/>
  <c r="J2935" i="1"/>
  <c r="J2943" i="1"/>
  <c r="J2951" i="1"/>
  <c r="J2959" i="1"/>
  <c r="J2967" i="1"/>
  <c r="J2975" i="1"/>
  <c r="J2983" i="1"/>
  <c r="J2991" i="1"/>
  <c r="J2999" i="1"/>
  <c r="J3007" i="1"/>
  <c r="J3015" i="1"/>
  <c r="J3023" i="1"/>
  <c r="J3031" i="1"/>
  <c r="J3038" i="1"/>
  <c r="J4373" i="1"/>
  <c r="J3052" i="1"/>
  <c r="J3060" i="1"/>
  <c r="J3068" i="1"/>
  <c r="J3075" i="1"/>
  <c r="J3083" i="1"/>
  <c r="J3090" i="1"/>
  <c r="J3098" i="1"/>
  <c r="J3105" i="1"/>
  <c r="J3113" i="1"/>
  <c r="J3121" i="1"/>
  <c r="J3127" i="1"/>
  <c r="J3131" i="1"/>
  <c r="J4385" i="1"/>
  <c r="J3141" i="1"/>
  <c r="J3147" i="1"/>
  <c r="J4392" i="1"/>
  <c r="J3161" i="1"/>
  <c r="J3169" i="1"/>
  <c r="J3177" i="1"/>
  <c r="J3185" i="1"/>
  <c r="J3193" i="1"/>
  <c r="J3201" i="1"/>
  <c r="J3209" i="1"/>
  <c r="J3217" i="1"/>
  <c r="J3225" i="1"/>
  <c r="J3232" i="1"/>
  <c r="J3240" i="1"/>
  <c r="J3246" i="1"/>
  <c r="J3253" i="1"/>
  <c r="J3260" i="1"/>
  <c r="J3268" i="1"/>
  <c r="J3275" i="1"/>
  <c r="J3283" i="1"/>
  <c r="J3291" i="1"/>
  <c r="J3299" i="1"/>
  <c r="J3307" i="1"/>
  <c r="J3315" i="1"/>
  <c r="J3321" i="1"/>
  <c r="J4404" i="1"/>
  <c r="J3333" i="1"/>
  <c r="J4408" i="1"/>
  <c r="J3344" i="1"/>
  <c r="J3352" i="1"/>
  <c r="J3359" i="1"/>
  <c r="J3366" i="1"/>
  <c r="J3373" i="1"/>
  <c r="J3381" i="1"/>
  <c r="J3389" i="1"/>
  <c r="J3397" i="1"/>
  <c r="J3405" i="1"/>
  <c r="J3413" i="1"/>
  <c r="J3421" i="1"/>
  <c r="J3429" i="1"/>
  <c r="J3437" i="1"/>
  <c r="J3445" i="1"/>
  <c r="J4417" i="1"/>
  <c r="J4420" i="1"/>
  <c r="J3462" i="1"/>
  <c r="J3470" i="1"/>
  <c r="J3477" i="1"/>
  <c r="J3485" i="1"/>
  <c r="J3493" i="1"/>
  <c r="J3501" i="1"/>
  <c r="J4423" i="1"/>
  <c r="J3515" i="1"/>
  <c r="J3523" i="1"/>
  <c r="J3531" i="1"/>
  <c r="J3539" i="1"/>
  <c r="J3547" i="1"/>
  <c r="J3555" i="1"/>
  <c r="J3563" i="1"/>
  <c r="J3571" i="1"/>
  <c r="J3579" i="1"/>
  <c r="J3587" i="1"/>
  <c r="J3595" i="1"/>
  <c r="J4426" i="1"/>
  <c r="J3607" i="1"/>
  <c r="J4430" i="1"/>
  <c r="J3620" i="1"/>
  <c r="J3628" i="1"/>
  <c r="J3636" i="1"/>
  <c r="J4432" i="1"/>
  <c r="J4438" i="1"/>
  <c r="J3650" i="1"/>
  <c r="J3658" i="1"/>
  <c r="J3666" i="1"/>
  <c r="J3674" i="1"/>
  <c r="J3682" i="1"/>
  <c r="J3690" i="1"/>
  <c r="J3698" i="1"/>
  <c r="J3703" i="1"/>
  <c r="J3708" i="1"/>
  <c r="J3714" i="1"/>
  <c r="J3720" i="1"/>
  <c r="J3728" i="1"/>
  <c r="J3735" i="1"/>
  <c r="J3741" i="1"/>
  <c r="J3746" i="1"/>
  <c r="J3753" i="1"/>
  <c r="J3760" i="1"/>
  <c r="J3767" i="1"/>
  <c r="J3774" i="1"/>
  <c r="J3782" i="1"/>
  <c r="J3790" i="1"/>
  <c r="J3798" i="1"/>
  <c r="J3806" i="1"/>
  <c r="J3814" i="1"/>
  <c r="J3819" i="1"/>
  <c r="J3827" i="1"/>
  <c r="J4464" i="1"/>
  <c r="J3841" i="1"/>
  <c r="J3849" i="1"/>
  <c r="J3854" i="1"/>
  <c r="J3862" i="1"/>
  <c r="J3870" i="1"/>
  <c r="J3876" i="1"/>
  <c r="J3884" i="1"/>
  <c r="J3892" i="1"/>
  <c r="J3900" i="1"/>
  <c r="J4471" i="1"/>
  <c r="J3914" i="1"/>
  <c r="J3921" i="1"/>
  <c r="J3929" i="1"/>
  <c r="J3935" i="1"/>
  <c r="J3943" i="1"/>
  <c r="J3951" i="1"/>
  <c r="J3959" i="1"/>
  <c r="J3967" i="1"/>
  <c r="J3975" i="1"/>
  <c r="J3981" i="1"/>
  <c r="J3988" i="1"/>
  <c r="J3996" i="1"/>
  <c r="J4004" i="1"/>
  <c r="J4009" i="1"/>
  <c r="J4017" i="1"/>
  <c r="J4024" i="1"/>
  <c r="J4032" i="1"/>
  <c r="J4039" i="1"/>
  <c r="J4484" i="1"/>
  <c r="J4049" i="1"/>
  <c r="J4057" i="1"/>
  <c r="J4064" i="1"/>
  <c r="J4072" i="1"/>
  <c r="J4081" i="1"/>
  <c r="J4492" i="1"/>
  <c r="J4170" i="1"/>
  <c r="J4234" i="1"/>
  <c r="J4531" i="1"/>
  <c r="J4595" i="1"/>
  <c r="J4659" i="1"/>
  <c r="J4723" i="1"/>
  <c r="J4787" i="1"/>
  <c r="J4851" i="1"/>
  <c r="J4915" i="1"/>
  <c r="J4979" i="1"/>
  <c r="J5043" i="1"/>
  <c r="J5107" i="1"/>
  <c r="J5171" i="1"/>
  <c r="J5235" i="1"/>
  <c r="J5299" i="1"/>
  <c r="J5363" i="1"/>
  <c r="J5427" i="1"/>
  <c r="J5491" i="1"/>
  <c r="J5555" i="1"/>
  <c r="J5619" i="1"/>
  <c r="J5683" i="1"/>
  <c r="J4099" i="1"/>
  <c r="J4491" i="1"/>
  <c r="J4113" i="1"/>
  <c r="J4121" i="1"/>
  <c r="J4129" i="1"/>
  <c r="J4137" i="1"/>
  <c r="J4145" i="1"/>
  <c r="J4153" i="1"/>
  <c r="J4161" i="1"/>
  <c r="J4169" i="1"/>
  <c r="J4177" i="1"/>
  <c r="J4185" i="1"/>
  <c r="J4193" i="1"/>
  <c r="J4201" i="1"/>
  <c r="J4209" i="1"/>
  <c r="J4217" i="1"/>
  <c r="J4225" i="1"/>
  <c r="J4233" i="1"/>
  <c r="J4241" i="1"/>
  <c r="J4249" i="1"/>
  <c r="J4257" i="1"/>
  <c r="J4498" i="1"/>
  <c r="J4506" i="1"/>
  <c r="J4514" i="1"/>
  <c r="J4522" i="1"/>
  <c r="J4530" i="1"/>
  <c r="J4538" i="1"/>
  <c r="J4546" i="1"/>
  <c r="J4554" i="1"/>
  <c r="J4562" i="1"/>
  <c r="J4570" i="1"/>
  <c r="J4578" i="1"/>
  <c r="J4586" i="1"/>
  <c r="J4594" i="1"/>
  <c r="J4602" i="1"/>
  <c r="J4610" i="1"/>
  <c r="J4618" i="1"/>
  <c r="J4626" i="1"/>
  <c r="J4634" i="1"/>
  <c r="J4642" i="1"/>
  <c r="J4650" i="1"/>
  <c r="J4658" i="1"/>
  <c r="J4666" i="1"/>
  <c r="J4674" i="1"/>
  <c r="J4682" i="1"/>
  <c r="J4690" i="1"/>
  <c r="J4698" i="1"/>
  <c r="J4706" i="1"/>
  <c r="J4714" i="1"/>
  <c r="J4722" i="1"/>
  <c r="J4730" i="1"/>
  <c r="J4738" i="1"/>
  <c r="J4746" i="1"/>
  <c r="J4754" i="1"/>
  <c r="J4762" i="1"/>
  <c r="J4770" i="1"/>
  <c r="J4778" i="1"/>
  <c r="J4786" i="1"/>
  <c r="J4794" i="1"/>
  <c r="J4802" i="1"/>
  <c r="J4810" i="1"/>
  <c r="J4818" i="1"/>
  <c r="J4826" i="1"/>
  <c r="J4834" i="1"/>
  <c r="J4842" i="1"/>
  <c r="J4850" i="1"/>
  <c r="J4858" i="1"/>
  <c r="J4866" i="1"/>
  <c r="J4874" i="1"/>
  <c r="J4882" i="1"/>
  <c r="J4890" i="1"/>
  <c r="J4898" i="1"/>
  <c r="J4906" i="1"/>
  <c r="J4914" i="1"/>
  <c r="J4922" i="1"/>
  <c r="J4930" i="1"/>
  <c r="J4938" i="1"/>
  <c r="J4946" i="1"/>
  <c r="J4954" i="1"/>
  <c r="J4962" i="1"/>
  <c r="J4970" i="1"/>
  <c r="J4978" i="1"/>
  <c r="J4986" i="1"/>
  <c r="J4994" i="1"/>
  <c r="J5002" i="1"/>
  <c r="J5010" i="1"/>
  <c r="J5018" i="1"/>
  <c r="J5026" i="1"/>
  <c r="J5034" i="1"/>
  <c r="J5042" i="1"/>
  <c r="J5050" i="1"/>
  <c r="J5058" i="1"/>
  <c r="J5066" i="1"/>
  <c r="J5074" i="1"/>
  <c r="J5082" i="1"/>
  <c r="J5090" i="1"/>
  <c r="J5098" i="1"/>
  <c r="J5106" i="1"/>
  <c r="J5114" i="1"/>
  <c r="J5122" i="1"/>
  <c r="J5130" i="1"/>
  <c r="J5138" i="1"/>
  <c r="J5146" i="1"/>
  <c r="J5154" i="1"/>
  <c r="J5162" i="1"/>
  <c r="J5170" i="1"/>
  <c r="J5178" i="1"/>
  <c r="J5186" i="1"/>
  <c r="J5194" i="1"/>
  <c r="J5202" i="1"/>
  <c r="J5210" i="1"/>
  <c r="J5218" i="1"/>
  <c r="J5226" i="1"/>
  <c r="J5234" i="1"/>
  <c r="J5242" i="1"/>
  <c r="J5250" i="1"/>
  <c r="J5258" i="1"/>
  <c r="J5266" i="1"/>
  <c r="J5274" i="1"/>
  <c r="J5282" i="1"/>
  <c r="J5290" i="1"/>
  <c r="J5298" i="1"/>
  <c r="J5306" i="1"/>
  <c r="J5314" i="1"/>
  <c r="J5322" i="1"/>
  <c r="J5330" i="1"/>
  <c r="J5338" i="1"/>
  <c r="J5346" i="1"/>
  <c r="J5354" i="1"/>
  <c r="J5362" i="1"/>
  <c r="J5370" i="1"/>
  <c r="J5378" i="1"/>
  <c r="J5386" i="1"/>
  <c r="J5394" i="1"/>
  <c r="J5402" i="1"/>
  <c r="J5410" i="1"/>
  <c r="J5418" i="1"/>
  <c r="J5426" i="1"/>
  <c r="J5434" i="1"/>
  <c r="J5442" i="1"/>
  <c r="J5450" i="1"/>
  <c r="J5458" i="1"/>
  <c r="J5466" i="1"/>
  <c r="J5474" i="1"/>
  <c r="J5482" i="1"/>
  <c r="J5490" i="1"/>
  <c r="J5498" i="1"/>
  <c r="J5506" i="1"/>
  <c r="J5514" i="1"/>
  <c r="J5522" i="1"/>
  <c r="J5530" i="1"/>
  <c r="J5538" i="1"/>
  <c r="J5546" i="1"/>
  <c r="J5554" i="1"/>
  <c r="J5562" i="1"/>
  <c r="J5570" i="1"/>
  <c r="J5578" i="1"/>
  <c r="J5586" i="1"/>
  <c r="J5594" i="1"/>
  <c r="J5602" i="1"/>
  <c r="J5610" i="1"/>
  <c r="J5618" i="1"/>
  <c r="J5626" i="1"/>
  <c r="J5634" i="1"/>
  <c r="J5642" i="1"/>
  <c r="J5650" i="1"/>
  <c r="J5658" i="1"/>
  <c r="J5666" i="1"/>
  <c r="J5674" i="1"/>
  <c r="J5682" i="1"/>
  <c r="J4077" i="1"/>
  <c r="J4085" i="1"/>
  <c r="J4093" i="1"/>
  <c r="J4101" i="1"/>
  <c r="J4107" i="1"/>
  <c r="J4115" i="1"/>
  <c r="J4123" i="1"/>
  <c r="J4131" i="1"/>
  <c r="J4139" i="1"/>
  <c r="J4147" i="1"/>
  <c r="J4155" i="1"/>
  <c r="J4163" i="1"/>
  <c r="J4171" i="1"/>
  <c r="J4179" i="1"/>
  <c r="J4187" i="1"/>
  <c r="J4195" i="1"/>
  <c r="J4203" i="1"/>
  <c r="J4211" i="1"/>
  <c r="J4219" i="1"/>
  <c r="J4227" i="1"/>
  <c r="J4235" i="1"/>
  <c r="J4243" i="1"/>
  <c r="J4251" i="1"/>
  <c r="J4259" i="1"/>
  <c r="J4500" i="1"/>
  <c r="J4508" i="1"/>
  <c r="J4516" i="1"/>
  <c r="J4524" i="1"/>
  <c r="J4532" i="1"/>
  <c r="J4540" i="1"/>
  <c r="J4548" i="1"/>
  <c r="J4556" i="1"/>
  <c r="J4564" i="1"/>
  <c r="J4572" i="1"/>
  <c r="J4580" i="1"/>
  <c r="J4588" i="1"/>
  <c r="J4596" i="1"/>
  <c r="J4604" i="1"/>
  <c r="J4612" i="1"/>
  <c r="J4620" i="1"/>
  <c r="J4628" i="1"/>
  <c r="J4636" i="1"/>
  <c r="J4644" i="1"/>
  <c r="J4652" i="1"/>
  <c r="J4660" i="1"/>
  <c r="J4668" i="1"/>
  <c r="J4676" i="1"/>
  <c r="J4684" i="1"/>
  <c r="J4692" i="1"/>
  <c r="J4700" i="1"/>
  <c r="J4708" i="1"/>
  <c r="J4716" i="1"/>
  <c r="J4724" i="1"/>
  <c r="J4732" i="1"/>
  <c r="J4740" i="1"/>
  <c r="J4748" i="1"/>
  <c r="J4756" i="1"/>
  <c r="J4764" i="1"/>
  <c r="J4772" i="1"/>
  <c r="J4780" i="1"/>
  <c r="J4788" i="1"/>
  <c r="J4796" i="1"/>
  <c r="J4804" i="1"/>
  <c r="J4812" i="1"/>
  <c r="J4820" i="1"/>
  <c r="J4828" i="1"/>
  <c r="J4836" i="1"/>
  <c r="J4844" i="1"/>
  <c r="J4852" i="1"/>
  <c r="J4860" i="1"/>
  <c r="J4868" i="1"/>
  <c r="J4876" i="1"/>
  <c r="J4884" i="1"/>
  <c r="J4892" i="1"/>
  <c r="J4900" i="1"/>
  <c r="J4908" i="1"/>
  <c r="J4916" i="1"/>
  <c r="J4924" i="1"/>
  <c r="J4932" i="1"/>
  <c r="J4940" i="1"/>
  <c r="J4948" i="1"/>
  <c r="J4956" i="1"/>
  <c r="J4964" i="1"/>
  <c r="J4972" i="1"/>
  <c r="J4980" i="1"/>
  <c r="J4988" i="1"/>
  <c r="J4996" i="1"/>
  <c r="J5004" i="1"/>
  <c r="J5012" i="1"/>
  <c r="J5020" i="1"/>
  <c r="J5028" i="1"/>
  <c r="J5036" i="1"/>
  <c r="J5044" i="1"/>
  <c r="J5052" i="1"/>
  <c r="J5060" i="1"/>
  <c r="J5068" i="1"/>
  <c r="J5076" i="1"/>
  <c r="J5084" i="1"/>
  <c r="J5092" i="1"/>
  <c r="J5100" i="1"/>
  <c r="J5108" i="1"/>
  <c r="J5116" i="1"/>
  <c r="J5124" i="1"/>
  <c r="J5132" i="1"/>
  <c r="J5140" i="1"/>
  <c r="J5148" i="1"/>
  <c r="J5156" i="1"/>
  <c r="J5164" i="1"/>
  <c r="J5172" i="1"/>
  <c r="J5180" i="1"/>
  <c r="J5188" i="1"/>
  <c r="J5196" i="1"/>
  <c r="J5204" i="1"/>
  <c r="J5212" i="1"/>
  <c r="J5220" i="1"/>
  <c r="J5228" i="1"/>
  <c r="J5236" i="1"/>
  <c r="J5244" i="1"/>
  <c r="J5252" i="1"/>
  <c r="J5260" i="1"/>
  <c r="J5268" i="1"/>
  <c r="J5276" i="1"/>
  <c r="J5284" i="1"/>
  <c r="J5292" i="1"/>
  <c r="J5300" i="1"/>
  <c r="J5308" i="1"/>
  <c r="J5316" i="1"/>
  <c r="J5324" i="1"/>
  <c r="J5332" i="1"/>
  <c r="J5340" i="1"/>
  <c r="J5348" i="1"/>
  <c r="J5356" i="1"/>
  <c r="J5364" i="1"/>
  <c r="J5372" i="1"/>
  <c r="J5380" i="1"/>
  <c r="J5388" i="1"/>
  <c r="J5396" i="1"/>
  <c r="J5404" i="1"/>
  <c r="J5412" i="1"/>
  <c r="J5420" i="1"/>
  <c r="J5428" i="1"/>
  <c r="J5436" i="1"/>
  <c r="J5444" i="1"/>
  <c r="J5452" i="1"/>
  <c r="J5460" i="1"/>
  <c r="J5468" i="1"/>
  <c r="J5476" i="1"/>
  <c r="J5484" i="1"/>
  <c r="J5492" i="1"/>
  <c r="J5500" i="1"/>
  <c r="J5508" i="1"/>
  <c r="J5516" i="1"/>
  <c r="J5524" i="1"/>
  <c r="J5532" i="1"/>
  <c r="J5540" i="1"/>
  <c r="J5548" i="1"/>
  <c r="J5556" i="1"/>
  <c r="J5564" i="1"/>
  <c r="J5572" i="1"/>
  <c r="J5580" i="1"/>
  <c r="J5588" i="1"/>
  <c r="J5596" i="1"/>
  <c r="J5604" i="1"/>
  <c r="J5612" i="1"/>
  <c r="J5620" i="1"/>
  <c r="J5628" i="1"/>
  <c r="J5636" i="1"/>
  <c r="J5644" i="1"/>
  <c r="J5652" i="1"/>
  <c r="J5660" i="1"/>
  <c r="J5668" i="1"/>
  <c r="J5676" i="1"/>
  <c r="J5684" i="1"/>
  <c r="J4094" i="1"/>
  <c r="J4102" i="1"/>
  <c r="J4108" i="1"/>
  <c r="J4116" i="1"/>
  <c r="J4124" i="1"/>
  <c r="J4132" i="1"/>
  <c r="J4140" i="1"/>
  <c r="J4148" i="1"/>
  <c r="J4156" i="1"/>
  <c r="J4164" i="1"/>
  <c r="J4172" i="1"/>
  <c r="J4180" i="1"/>
  <c r="J4188" i="1"/>
  <c r="J4196" i="1"/>
  <c r="J4204" i="1"/>
  <c r="J4212" i="1"/>
  <c r="J4220" i="1"/>
  <c r="J4228" i="1"/>
  <c r="J4236" i="1"/>
  <c r="J4244" i="1"/>
  <c r="J4252" i="1"/>
  <c r="J4493" i="1"/>
  <c r="J4501" i="1"/>
  <c r="J4509" i="1"/>
  <c r="J4517" i="1"/>
  <c r="J4525" i="1"/>
  <c r="J4533" i="1"/>
  <c r="J4541" i="1"/>
  <c r="J4549" i="1"/>
  <c r="J4557" i="1"/>
  <c r="J4565" i="1"/>
  <c r="J4573" i="1"/>
  <c r="J4581" i="1"/>
  <c r="J4589" i="1"/>
  <c r="J4597" i="1"/>
  <c r="J4605" i="1"/>
  <c r="J4613" i="1"/>
  <c r="J4621" i="1"/>
  <c r="J4629" i="1"/>
  <c r="J4637" i="1"/>
  <c r="J4645" i="1"/>
  <c r="J4653" i="1"/>
  <c r="J4661" i="1"/>
  <c r="J4669" i="1"/>
  <c r="J4677" i="1"/>
  <c r="J4685" i="1"/>
  <c r="J4693" i="1"/>
  <c r="J4701" i="1"/>
  <c r="J4709" i="1"/>
  <c r="J4717" i="1"/>
  <c r="J4725" i="1"/>
  <c r="J4733" i="1"/>
  <c r="J4741" i="1"/>
  <c r="J4749" i="1"/>
  <c r="J4757" i="1"/>
  <c r="J4765" i="1"/>
  <c r="J4773" i="1"/>
  <c r="J4781" i="1"/>
  <c r="J4789" i="1"/>
  <c r="J4797" i="1"/>
  <c r="J4805" i="1"/>
  <c r="J4813" i="1"/>
  <c r="J4821" i="1"/>
  <c r="J4829" i="1"/>
  <c r="J4837" i="1"/>
  <c r="J4845" i="1"/>
  <c r="J4853" i="1"/>
  <c r="J4861" i="1"/>
  <c r="J4869" i="1"/>
  <c r="J4877" i="1"/>
  <c r="J4885" i="1"/>
  <c r="J4893" i="1"/>
  <c r="J4901" i="1"/>
  <c r="J4909" i="1"/>
  <c r="J4917" i="1"/>
  <c r="J4925" i="1"/>
  <c r="J4933" i="1"/>
  <c r="J4941" i="1"/>
  <c r="J4949" i="1"/>
  <c r="J4957" i="1"/>
  <c r="J4965" i="1"/>
  <c r="J4973" i="1"/>
  <c r="J4981" i="1"/>
  <c r="J4989" i="1"/>
  <c r="J4997" i="1"/>
  <c r="J5005" i="1"/>
  <c r="J5013" i="1"/>
  <c r="J5021" i="1"/>
  <c r="J5029" i="1"/>
  <c r="J5037" i="1"/>
  <c r="J5045" i="1"/>
  <c r="J5053" i="1"/>
  <c r="J5061" i="1"/>
  <c r="J5069" i="1"/>
  <c r="J5077" i="1"/>
  <c r="J5085" i="1"/>
  <c r="J5093" i="1"/>
  <c r="J5101" i="1"/>
  <c r="J5109" i="1"/>
  <c r="J5117" i="1"/>
  <c r="J5125" i="1"/>
  <c r="J5133" i="1"/>
  <c r="J5141" i="1"/>
  <c r="J5149" i="1"/>
  <c r="J5157" i="1"/>
  <c r="J5165" i="1"/>
  <c r="J5173" i="1"/>
  <c r="J5181" i="1"/>
  <c r="J5189" i="1"/>
  <c r="J5197" i="1"/>
  <c r="J5205" i="1"/>
  <c r="J5213" i="1"/>
  <c r="J5221" i="1"/>
  <c r="J5229" i="1"/>
  <c r="J5237" i="1"/>
  <c r="J5245" i="1"/>
  <c r="J5253" i="1"/>
  <c r="J5261" i="1"/>
  <c r="J5269" i="1"/>
  <c r="J5277" i="1"/>
  <c r="J5285" i="1"/>
  <c r="J5293" i="1"/>
  <c r="J5301" i="1"/>
  <c r="J5309" i="1"/>
  <c r="J5317" i="1"/>
  <c r="J5325" i="1"/>
  <c r="J5333" i="1"/>
  <c r="J5341" i="1"/>
  <c r="J5349" i="1"/>
  <c r="J5357" i="1"/>
  <c r="J5365" i="1"/>
  <c r="J5373" i="1"/>
  <c r="J5381" i="1"/>
  <c r="J5389" i="1"/>
  <c r="J5397" i="1"/>
  <c r="J5405" i="1"/>
  <c r="J5413" i="1"/>
  <c r="J5421" i="1"/>
  <c r="J5429" i="1"/>
  <c r="J5437" i="1"/>
  <c r="J5445" i="1"/>
  <c r="J5453" i="1"/>
  <c r="J5461" i="1"/>
  <c r="J5469" i="1"/>
  <c r="J5477" i="1"/>
  <c r="J5485" i="1"/>
  <c r="J5493" i="1"/>
  <c r="J5501" i="1"/>
  <c r="J5509" i="1"/>
  <c r="J5517" i="1"/>
  <c r="J5525" i="1"/>
  <c r="J5533" i="1"/>
  <c r="J5541" i="1"/>
  <c r="J5549" i="1"/>
  <c r="J5557" i="1"/>
  <c r="J5565" i="1"/>
  <c r="J5573" i="1"/>
  <c r="J5581" i="1"/>
  <c r="J5589" i="1"/>
  <c r="J5597" i="1"/>
  <c r="J5605" i="1"/>
  <c r="J5613" i="1"/>
  <c r="J5621" i="1"/>
  <c r="J5629" i="1"/>
  <c r="J5637" i="1"/>
  <c r="J5645" i="1"/>
  <c r="J5653" i="1"/>
  <c r="J5661" i="1"/>
  <c r="J5669" i="1"/>
  <c r="J5677" i="1"/>
  <c r="J5685" i="1"/>
  <c r="J4087" i="1"/>
  <c r="J4095" i="1"/>
  <c r="J4103" i="1"/>
  <c r="J4109" i="1"/>
  <c r="J4117" i="1"/>
  <c r="J4125" i="1"/>
  <c r="J4133" i="1"/>
  <c r="J4141" i="1"/>
  <c r="J4149" i="1"/>
  <c r="J4157" i="1"/>
  <c r="J4165" i="1"/>
  <c r="J4173" i="1"/>
  <c r="J4181" i="1"/>
  <c r="J4189" i="1"/>
  <c r="J4197" i="1"/>
  <c r="J4205" i="1"/>
  <c r="J4213" i="1"/>
  <c r="J4221" i="1"/>
  <c r="J4229" i="1"/>
  <c r="J4237" i="1"/>
  <c r="J4245" i="1"/>
  <c r="J4253" i="1"/>
  <c r="J4494" i="1"/>
  <c r="J4502" i="1"/>
  <c r="J4510" i="1"/>
  <c r="J4518" i="1"/>
  <c r="J4526" i="1"/>
  <c r="J4534" i="1"/>
  <c r="J4542" i="1"/>
  <c r="J4550" i="1"/>
  <c r="J4558" i="1"/>
  <c r="J4566" i="1"/>
  <c r="J4574" i="1"/>
  <c r="J4582" i="1"/>
  <c r="J4590" i="1"/>
  <c r="J4598" i="1"/>
  <c r="J4606" i="1"/>
  <c r="J4614" i="1"/>
  <c r="J4622" i="1"/>
  <c r="J4630" i="1"/>
  <c r="J4638" i="1"/>
  <c r="J4646" i="1"/>
  <c r="J4654" i="1"/>
  <c r="J4662" i="1"/>
  <c r="J4670" i="1"/>
  <c r="J4678" i="1"/>
  <c r="J4686" i="1"/>
  <c r="J4694" i="1"/>
  <c r="J4702" i="1"/>
  <c r="J4710" i="1"/>
  <c r="J4718" i="1"/>
  <c r="J4726" i="1"/>
  <c r="J4734" i="1"/>
  <c r="J4742" i="1"/>
  <c r="J4750" i="1"/>
  <c r="J4758" i="1"/>
  <c r="J4766" i="1"/>
  <c r="J4774" i="1"/>
  <c r="J4782" i="1"/>
  <c r="J4790" i="1"/>
  <c r="J4798" i="1"/>
  <c r="J4806" i="1"/>
  <c r="J4814" i="1"/>
  <c r="J4822" i="1"/>
  <c r="J4830" i="1"/>
  <c r="J4838" i="1"/>
  <c r="J4846" i="1"/>
  <c r="J4854" i="1"/>
  <c r="J4862" i="1"/>
  <c r="J4870" i="1"/>
  <c r="J4878" i="1"/>
  <c r="J4886" i="1"/>
  <c r="J4894" i="1"/>
  <c r="J4902" i="1"/>
  <c r="J4910" i="1"/>
  <c r="J4918" i="1"/>
  <c r="J4926" i="1"/>
  <c r="J4934" i="1"/>
  <c r="J4942" i="1"/>
  <c r="J4950" i="1"/>
  <c r="J4958" i="1"/>
  <c r="J4966" i="1"/>
  <c r="J4974" i="1"/>
  <c r="J4982" i="1"/>
  <c r="J4990" i="1"/>
  <c r="J4998" i="1"/>
  <c r="J5006" i="1"/>
  <c r="J5014" i="1"/>
  <c r="J5022" i="1"/>
  <c r="J5030" i="1"/>
  <c r="J5038" i="1"/>
  <c r="J5046" i="1"/>
  <c r="J5054" i="1"/>
  <c r="J5062" i="1"/>
  <c r="J5070" i="1"/>
  <c r="J5078" i="1"/>
  <c r="J5086" i="1"/>
  <c r="J5094" i="1"/>
  <c r="J5102" i="1"/>
  <c r="J5110" i="1"/>
  <c r="J5118" i="1"/>
  <c r="J5126" i="1"/>
  <c r="J5134" i="1"/>
  <c r="J5142" i="1"/>
  <c r="J5150" i="1"/>
  <c r="J5158" i="1"/>
  <c r="J5166" i="1"/>
  <c r="J5174" i="1"/>
  <c r="J5182" i="1"/>
  <c r="J5190" i="1"/>
  <c r="J5198" i="1"/>
  <c r="J5206" i="1"/>
  <c r="J5214" i="1"/>
  <c r="J5222" i="1"/>
  <c r="J5230" i="1"/>
  <c r="J5238" i="1"/>
  <c r="J5246" i="1"/>
  <c r="J5254" i="1"/>
  <c r="J5262" i="1"/>
  <c r="J5270" i="1"/>
  <c r="J5278" i="1"/>
  <c r="J5286" i="1"/>
  <c r="J5294" i="1"/>
  <c r="J5302" i="1"/>
  <c r="J5310" i="1"/>
  <c r="J5318" i="1"/>
  <c r="J5326" i="1"/>
  <c r="J5334" i="1"/>
  <c r="J5342" i="1"/>
  <c r="J5350" i="1"/>
  <c r="J5358" i="1"/>
  <c r="J5366" i="1"/>
  <c r="J5374" i="1"/>
  <c r="J5382" i="1"/>
  <c r="J5390" i="1"/>
  <c r="J5398" i="1"/>
  <c r="J5406" i="1"/>
  <c r="J5414" i="1"/>
  <c r="J5422" i="1"/>
  <c r="J5430" i="1"/>
  <c r="J5438" i="1"/>
  <c r="J5446" i="1"/>
  <c r="J5454" i="1"/>
  <c r="J5462" i="1"/>
  <c r="J5470" i="1"/>
  <c r="J5478" i="1"/>
  <c r="J5486" i="1"/>
  <c r="J5494" i="1"/>
  <c r="J5502" i="1"/>
  <c r="J5510" i="1"/>
  <c r="J5518" i="1"/>
  <c r="J5526" i="1"/>
  <c r="J5534" i="1"/>
  <c r="J5542" i="1"/>
  <c r="J5550" i="1"/>
  <c r="J5558" i="1"/>
  <c r="J5566" i="1"/>
  <c r="J5574" i="1"/>
  <c r="J5582" i="1"/>
  <c r="J5590" i="1"/>
  <c r="J5598" i="1"/>
  <c r="J5606" i="1"/>
  <c r="J5614" i="1"/>
  <c r="J5622" i="1"/>
  <c r="J5630" i="1"/>
  <c r="J5638" i="1"/>
  <c r="J5646" i="1"/>
  <c r="J5654" i="1"/>
  <c r="J5662" i="1"/>
  <c r="J5670" i="1"/>
  <c r="J5678" i="1"/>
  <c r="J5686" i="1"/>
  <c r="J4088" i="1"/>
  <c r="J4096" i="1"/>
  <c r="J4104" i="1"/>
  <c r="J4110" i="1"/>
  <c r="J4118" i="1"/>
  <c r="J4126" i="1"/>
  <c r="J4134" i="1"/>
  <c r="J4142" i="1"/>
  <c r="J4150" i="1"/>
  <c r="J4158" i="1"/>
  <c r="J4166" i="1"/>
  <c r="J4174" i="1"/>
  <c r="J4182" i="1"/>
  <c r="J4190" i="1"/>
  <c r="J4198" i="1"/>
  <c r="J4206" i="1"/>
  <c r="J4214" i="1"/>
  <c r="J4222" i="1"/>
  <c r="J4230" i="1"/>
  <c r="J4238" i="1"/>
  <c r="J4246" i="1"/>
  <c r="J4254" i="1"/>
  <c r="J4495" i="1"/>
  <c r="J4503" i="1"/>
  <c r="J4511" i="1"/>
  <c r="J4519" i="1"/>
  <c r="J4527" i="1"/>
  <c r="J4535" i="1"/>
  <c r="J4543" i="1"/>
  <c r="J4551" i="1"/>
  <c r="J4559" i="1"/>
  <c r="J4567" i="1"/>
  <c r="J4575" i="1"/>
  <c r="J4583" i="1"/>
  <c r="J4591" i="1"/>
  <c r="J4599" i="1"/>
  <c r="J4607" i="1"/>
  <c r="J4615" i="1"/>
  <c r="J4623" i="1"/>
  <c r="J4631" i="1"/>
  <c r="J4639" i="1"/>
  <c r="J4647" i="1"/>
  <c r="J4655" i="1"/>
  <c r="J4663" i="1"/>
  <c r="J4671" i="1"/>
  <c r="J4679" i="1"/>
  <c r="J4687" i="1"/>
  <c r="J4695" i="1"/>
  <c r="J4703" i="1"/>
  <c r="J4711" i="1"/>
  <c r="J4719" i="1"/>
  <c r="J4727" i="1"/>
  <c r="J4735" i="1"/>
  <c r="J4743" i="1"/>
  <c r="J4751" i="1"/>
  <c r="J4759" i="1"/>
  <c r="J4767" i="1"/>
  <c r="J4775" i="1"/>
  <c r="J4783" i="1"/>
  <c r="J4791" i="1"/>
  <c r="J4799" i="1"/>
  <c r="J4807" i="1"/>
  <c r="J4815" i="1"/>
  <c r="J4823" i="1"/>
  <c r="J4831" i="1"/>
  <c r="J4839" i="1"/>
  <c r="J4847" i="1"/>
  <c r="J4855" i="1"/>
  <c r="J4863" i="1"/>
  <c r="J4871" i="1"/>
  <c r="J4879" i="1"/>
  <c r="J4887" i="1"/>
  <c r="J4895" i="1"/>
  <c r="J4903" i="1"/>
  <c r="J4911" i="1"/>
  <c r="J4919" i="1"/>
  <c r="J4927" i="1"/>
  <c r="J4935" i="1"/>
  <c r="J4943" i="1"/>
  <c r="J4951" i="1"/>
  <c r="J4959" i="1"/>
  <c r="J4967" i="1"/>
  <c r="J4975" i="1"/>
  <c r="J4983" i="1"/>
  <c r="J4991" i="1"/>
  <c r="J4999" i="1"/>
  <c r="J5007" i="1"/>
  <c r="J5015" i="1"/>
  <c r="J5023" i="1"/>
  <c r="J5031" i="1"/>
  <c r="J5039" i="1"/>
  <c r="J5047" i="1"/>
  <c r="J5055" i="1"/>
  <c r="J5063" i="1"/>
  <c r="J5071" i="1"/>
  <c r="J5079" i="1"/>
  <c r="J5087" i="1"/>
  <c r="J5095" i="1"/>
  <c r="J5103" i="1"/>
  <c r="J5111" i="1"/>
  <c r="J5119" i="1"/>
  <c r="J5127" i="1"/>
  <c r="J5135" i="1"/>
  <c r="J5143" i="1"/>
  <c r="J5151" i="1"/>
  <c r="J5159" i="1"/>
  <c r="J5167" i="1"/>
  <c r="J5175" i="1"/>
  <c r="J5183" i="1"/>
  <c r="J5191" i="1"/>
  <c r="J5199" i="1"/>
  <c r="J5207" i="1"/>
  <c r="J5215" i="1"/>
  <c r="J5223" i="1"/>
  <c r="J5231" i="1"/>
  <c r="J5239" i="1"/>
  <c r="J5247" i="1"/>
  <c r="J5255" i="1"/>
  <c r="J5263" i="1"/>
  <c r="J5271" i="1"/>
  <c r="J5279" i="1"/>
  <c r="J5287" i="1"/>
  <c r="J5295" i="1"/>
  <c r="J5303" i="1"/>
  <c r="J5311" i="1"/>
  <c r="J5319" i="1"/>
  <c r="J5327" i="1"/>
  <c r="J5335" i="1"/>
  <c r="J5343" i="1"/>
  <c r="J5351" i="1"/>
  <c r="J5359" i="1"/>
  <c r="J5367" i="1"/>
  <c r="J5375" i="1"/>
  <c r="J5383" i="1"/>
  <c r="J5391" i="1"/>
  <c r="J5399" i="1"/>
  <c r="J5407" i="1"/>
  <c r="J5415" i="1"/>
  <c r="J5423" i="1"/>
  <c r="J5431" i="1"/>
  <c r="J5439" i="1"/>
  <c r="J5447" i="1"/>
  <c r="J5455" i="1"/>
  <c r="J5463" i="1"/>
  <c r="J5471" i="1"/>
  <c r="J5479" i="1"/>
  <c r="J5487" i="1"/>
  <c r="J5495" i="1"/>
  <c r="J5503" i="1"/>
  <c r="J5511" i="1"/>
  <c r="J5519" i="1"/>
  <c r="J5527" i="1"/>
  <c r="J5535" i="1"/>
  <c r="J5543" i="1"/>
  <c r="J5551" i="1"/>
  <c r="J5559" i="1"/>
  <c r="J5567" i="1"/>
  <c r="J5575" i="1"/>
  <c r="J5583" i="1"/>
  <c r="J5591" i="1"/>
  <c r="J5599" i="1"/>
  <c r="J5607" i="1"/>
  <c r="J5615" i="1"/>
  <c r="J5623" i="1"/>
  <c r="J5631" i="1"/>
  <c r="J5639" i="1"/>
  <c r="J5647" i="1"/>
  <c r="J5655" i="1"/>
  <c r="J5663" i="1"/>
  <c r="J5671" i="1"/>
  <c r="J5679" i="1"/>
  <c r="J5687" i="1"/>
  <c r="J4089" i="1"/>
  <c r="J4097" i="1"/>
  <c r="J4105" i="1"/>
  <c r="J4111" i="1"/>
  <c r="J4119" i="1"/>
  <c r="J4127" i="1"/>
  <c r="J4135" i="1"/>
  <c r="J4143" i="1"/>
  <c r="J4151" i="1"/>
  <c r="J4159" i="1"/>
  <c r="J4167" i="1"/>
  <c r="J4175" i="1"/>
  <c r="J4183" i="1"/>
  <c r="J4191" i="1"/>
  <c r="J4199" i="1"/>
  <c r="J4207" i="1"/>
  <c r="J4215" i="1"/>
  <c r="J4223" i="1"/>
  <c r="J4231" i="1"/>
  <c r="J4239" i="1"/>
  <c r="J4247" i="1"/>
  <c r="J4255" i="1"/>
  <c r="J4496" i="1"/>
  <c r="J4504" i="1"/>
  <c r="J4512" i="1"/>
  <c r="J4520" i="1"/>
  <c r="J4528" i="1"/>
  <c r="J4536" i="1"/>
  <c r="J4544" i="1"/>
  <c r="J4552" i="1"/>
  <c r="J4560" i="1"/>
  <c r="J4568" i="1"/>
  <c r="J4576" i="1"/>
  <c r="J4584" i="1"/>
  <c r="J4592" i="1"/>
  <c r="J4600" i="1"/>
  <c r="J4608" i="1"/>
  <c r="J4616" i="1"/>
  <c r="J4624" i="1"/>
  <c r="J4632" i="1"/>
  <c r="J4640" i="1"/>
  <c r="J4648" i="1"/>
  <c r="J4656" i="1"/>
  <c r="J4664" i="1"/>
  <c r="J4672" i="1"/>
  <c r="J4680" i="1"/>
  <c r="J4688" i="1"/>
  <c r="J4696" i="1"/>
  <c r="J4704" i="1"/>
  <c r="J4712" i="1"/>
  <c r="J4720" i="1"/>
  <c r="J4728" i="1"/>
  <c r="J4736" i="1"/>
  <c r="J4744" i="1"/>
  <c r="J4752" i="1"/>
  <c r="J4760" i="1"/>
  <c r="J4768" i="1"/>
  <c r="J4776" i="1"/>
  <c r="J4784" i="1"/>
  <c r="J4792" i="1"/>
  <c r="J4800" i="1"/>
  <c r="J4808" i="1"/>
  <c r="J4816" i="1"/>
  <c r="J4824" i="1"/>
  <c r="J4832" i="1"/>
  <c r="J4840" i="1"/>
  <c r="J4848" i="1"/>
  <c r="J4856" i="1"/>
  <c r="J4864" i="1"/>
  <c r="J4872" i="1"/>
  <c r="J4880" i="1"/>
  <c r="J4888" i="1"/>
  <c r="J4896" i="1"/>
  <c r="J4904" i="1"/>
  <c r="J4912" i="1"/>
  <c r="J4920" i="1"/>
  <c r="J4928" i="1"/>
  <c r="J4936" i="1"/>
  <c r="J4944" i="1"/>
  <c r="J4952" i="1"/>
  <c r="J4960" i="1"/>
  <c r="J4968" i="1"/>
  <c r="J4976" i="1"/>
  <c r="J4984" i="1"/>
  <c r="J4992" i="1"/>
  <c r="J5000" i="1"/>
  <c r="J5008" i="1"/>
  <c r="J5016" i="1"/>
  <c r="J5024" i="1"/>
  <c r="J5032" i="1"/>
  <c r="J5040" i="1"/>
  <c r="J5048" i="1"/>
  <c r="J5056" i="1"/>
  <c r="J5064" i="1"/>
  <c r="J5072" i="1"/>
  <c r="J5080" i="1"/>
  <c r="J5088" i="1"/>
  <c r="J5096" i="1"/>
  <c r="J5104" i="1"/>
  <c r="J5112" i="1"/>
  <c r="J5120" i="1"/>
  <c r="J5128" i="1"/>
  <c r="J5136" i="1"/>
  <c r="J5144" i="1"/>
  <c r="J5152" i="1"/>
  <c r="J5160" i="1"/>
  <c r="J5168" i="1"/>
  <c r="J5176" i="1"/>
  <c r="J5184" i="1"/>
  <c r="J5192" i="1"/>
  <c r="J5200" i="1"/>
  <c r="J5208" i="1"/>
  <c r="J5216" i="1"/>
  <c r="J5224" i="1"/>
  <c r="J5232" i="1"/>
  <c r="J5240" i="1"/>
  <c r="J5248" i="1"/>
  <c r="J5256" i="1"/>
  <c r="J5264" i="1"/>
  <c r="J5272" i="1"/>
  <c r="J5280" i="1"/>
  <c r="J5288" i="1"/>
  <c r="J5296" i="1"/>
  <c r="J5304" i="1"/>
  <c r="J5312" i="1"/>
  <c r="J5320" i="1"/>
  <c r="J5328" i="1"/>
  <c r="J5336" i="1"/>
  <c r="J5344" i="1"/>
  <c r="J5352" i="1"/>
  <c r="J5360" i="1"/>
  <c r="J5368" i="1"/>
  <c r="J5376" i="1"/>
  <c r="J5384" i="1"/>
  <c r="J5392" i="1"/>
  <c r="J5400" i="1"/>
  <c r="J5408" i="1"/>
  <c r="J5416" i="1"/>
  <c r="J5424" i="1"/>
  <c r="J5432" i="1"/>
  <c r="J5440" i="1"/>
  <c r="J5448" i="1"/>
  <c r="J5456" i="1"/>
  <c r="J5464" i="1"/>
  <c r="J5472" i="1"/>
  <c r="J5480" i="1"/>
  <c r="J5488" i="1"/>
  <c r="J5496" i="1"/>
  <c r="J5504" i="1"/>
  <c r="J5512" i="1"/>
  <c r="J5520" i="1"/>
  <c r="J5528" i="1"/>
  <c r="J5536" i="1"/>
  <c r="J5544" i="1"/>
  <c r="J5552" i="1"/>
  <c r="J5560" i="1"/>
  <c r="J5568" i="1"/>
  <c r="J5576" i="1"/>
  <c r="J5584" i="1"/>
  <c r="J5592" i="1"/>
  <c r="J5600" i="1"/>
  <c r="J5608" i="1"/>
  <c r="J5616" i="1"/>
  <c r="J5624" i="1"/>
  <c r="J5632" i="1"/>
  <c r="J5640" i="1"/>
  <c r="J5648" i="1"/>
  <c r="J5656" i="1"/>
  <c r="J5664" i="1"/>
  <c r="J5672" i="1"/>
  <c r="J5680" i="1"/>
  <c r="J5688" i="1"/>
  <c r="J4090" i="1"/>
  <c r="J4098" i="1"/>
  <c r="J4106" i="1"/>
  <c r="J4112" i="1"/>
  <c r="J4120" i="1"/>
  <c r="J4128" i="1"/>
  <c r="J4136" i="1"/>
  <c r="J4144" i="1"/>
  <c r="J4152" i="1"/>
  <c r="J4160" i="1"/>
  <c r="J4168" i="1"/>
  <c r="J4176" i="1"/>
  <c r="J4184" i="1"/>
  <c r="J4192" i="1"/>
  <c r="J4200" i="1"/>
  <c r="J4208" i="1"/>
  <c r="J4216" i="1"/>
  <c r="J4224" i="1"/>
  <c r="J4232" i="1"/>
  <c r="J4240" i="1"/>
  <c r="J4248" i="1"/>
  <c r="J4256" i="1"/>
  <c r="J4497" i="1"/>
  <c r="J4505" i="1"/>
  <c r="J4513" i="1"/>
  <c r="J4521" i="1"/>
  <c r="J4529" i="1"/>
  <c r="J4537" i="1"/>
  <c r="J4545" i="1"/>
  <c r="J4553" i="1"/>
  <c r="J4561" i="1"/>
  <c r="J4569" i="1"/>
  <c r="J4577" i="1"/>
  <c r="J4585" i="1"/>
  <c r="J4593" i="1"/>
  <c r="J4601" i="1"/>
  <c r="J4609" i="1"/>
  <c r="J4617" i="1"/>
  <c r="J4625" i="1"/>
  <c r="J4633" i="1"/>
  <c r="J4641" i="1"/>
  <c r="J4649" i="1"/>
  <c r="J4657" i="1"/>
  <c r="J4665" i="1"/>
  <c r="J4673" i="1"/>
  <c r="J4681" i="1"/>
  <c r="J4689" i="1"/>
  <c r="J4697" i="1"/>
  <c r="J4705" i="1"/>
  <c r="J4713" i="1"/>
  <c r="J4721" i="1"/>
  <c r="J4729" i="1"/>
  <c r="J4737" i="1"/>
  <c r="J4745" i="1"/>
  <c r="J4753" i="1"/>
  <c r="J4761" i="1"/>
  <c r="J4769" i="1"/>
  <c r="J4777" i="1"/>
  <c r="J4785" i="1"/>
  <c r="J4793" i="1"/>
  <c r="J4801" i="1"/>
  <c r="J4809" i="1"/>
  <c r="J4817" i="1"/>
  <c r="J4825" i="1"/>
  <c r="J4833" i="1"/>
  <c r="J4841" i="1"/>
  <c r="J4849" i="1"/>
  <c r="J4857" i="1"/>
  <c r="J4865" i="1"/>
  <c r="J4873" i="1"/>
  <c r="J4881" i="1"/>
  <c r="J4889" i="1"/>
  <c r="J4897" i="1"/>
  <c r="J4905" i="1"/>
  <c r="J4913" i="1"/>
  <c r="J4921" i="1"/>
  <c r="J4929" i="1"/>
  <c r="J4937" i="1"/>
  <c r="J4945" i="1"/>
  <c r="J4953" i="1"/>
  <c r="J4961" i="1"/>
  <c r="J4969" i="1"/>
  <c r="J4977" i="1"/>
  <c r="J4985" i="1"/>
  <c r="J4993" i="1"/>
  <c r="J5001" i="1"/>
  <c r="J5009" i="1"/>
  <c r="J5017" i="1"/>
  <c r="J5025" i="1"/>
  <c r="J5033" i="1"/>
  <c r="J5041" i="1"/>
  <c r="J5049" i="1"/>
  <c r="J5057" i="1"/>
  <c r="J5065" i="1"/>
  <c r="J5073" i="1"/>
  <c r="J5081" i="1"/>
  <c r="J5089" i="1"/>
  <c r="J5097" i="1"/>
  <c r="J5105" i="1"/>
  <c r="J5113" i="1"/>
  <c r="J5121" i="1"/>
  <c r="J5129" i="1"/>
  <c r="J5137" i="1"/>
  <c r="J5145" i="1"/>
  <c r="J5153" i="1"/>
  <c r="J5161" i="1"/>
  <c r="J5169" i="1"/>
  <c r="J5177" i="1"/>
  <c r="J5185" i="1"/>
  <c r="J5193" i="1"/>
  <c r="J5201" i="1"/>
  <c r="J5209" i="1"/>
  <c r="J5217" i="1"/>
  <c r="J5225" i="1"/>
  <c r="J5233" i="1"/>
  <c r="J5241" i="1"/>
  <c r="J5249" i="1"/>
  <c r="J5257" i="1"/>
  <c r="J5265" i="1"/>
  <c r="J5273" i="1"/>
  <c r="J5281" i="1"/>
  <c r="J5289" i="1"/>
  <c r="J5297" i="1"/>
  <c r="J5305" i="1"/>
  <c r="J5313" i="1"/>
  <c r="J5321" i="1"/>
  <c r="J5329" i="1"/>
  <c r="J5337" i="1"/>
  <c r="J5345" i="1"/>
  <c r="J5353" i="1"/>
  <c r="J5361" i="1"/>
  <c r="J5369" i="1"/>
  <c r="J5377" i="1"/>
  <c r="J5385" i="1"/>
  <c r="J5393" i="1"/>
  <c r="J5401" i="1"/>
  <c r="J5409" i="1"/>
  <c r="J5417" i="1"/>
  <c r="J5425" i="1"/>
  <c r="J5433" i="1"/>
  <c r="J5441" i="1"/>
  <c r="J5449" i="1"/>
  <c r="J5457" i="1"/>
  <c r="J5465" i="1"/>
  <c r="J5473" i="1"/>
  <c r="J5481" i="1"/>
  <c r="J5489" i="1"/>
  <c r="J5497" i="1"/>
  <c r="J5505" i="1"/>
  <c r="J5513" i="1"/>
  <c r="J5521" i="1"/>
  <c r="J5529" i="1"/>
  <c r="J5537" i="1"/>
  <c r="J5545" i="1"/>
  <c r="J5553" i="1"/>
  <c r="J5561" i="1"/>
  <c r="J5569" i="1"/>
  <c r="J5577" i="1"/>
  <c r="J5585" i="1"/>
  <c r="J5593" i="1"/>
  <c r="J5601" i="1"/>
  <c r="J5609" i="1"/>
  <c r="J5617" i="1"/>
  <c r="J5625" i="1"/>
  <c r="J5633" i="1"/>
  <c r="J5641" i="1"/>
  <c r="J5649" i="1"/>
  <c r="J5657" i="1"/>
  <c r="J5665" i="1"/>
  <c r="J5673" i="1"/>
  <c r="J5681" i="1"/>
  <c r="J5689" i="1"/>
</calcChain>
</file>

<file path=xl/sharedStrings.xml><?xml version="1.0" encoding="utf-8"?>
<sst xmlns="http://schemas.openxmlformats.org/spreadsheetml/2006/main" count="50762" uniqueCount="17331">
  <si>
    <t>Descuento Base:</t>
  </si>
  <si>
    <t>Desc. adicional cuando aplique:</t>
  </si>
  <si>
    <t>JB</t>
  </si>
  <si>
    <t>Número de parte</t>
  </si>
  <si>
    <t>Clave SAT</t>
  </si>
  <si>
    <t>Código en Sistema</t>
  </si>
  <si>
    <t xml:space="preserve">Servicio </t>
  </si>
  <si>
    <t>Estado</t>
  </si>
  <si>
    <t>Piezas por empaque</t>
  </si>
  <si>
    <t>Venta por caja cerrada</t>
  </si>
  <si>
    <t>Precio Público (BLUE)</t>
  </si>
  <si>
    <t>Precio con Descuento</t>
  </si>
  <si>
    <t>Aplicación Principal</t>
  </si>
  <si>
    <t>Tipo de Filtro</t>
  </si>
  <si>
    <t>Código de Barras</t>
  </si>
  <si>
    <t>Código de Caja</t>
  </si>
  <si>
    <t>País de Origen</t>
  </si>
  <si>
    <t>#</t>
  </si>
  <si>
    <t>33115</t>
  </si>
  <si>
    <t>Pesado</t>
  </si>
  <si>
    <t>Si</t>
  </si>
  <si>
    <t/>
  </si>
  <si>
    <t>Cummins Engines - Extended Life (10 Micron) - Shorter version is 33109 or 33107</t>
  </si>
  <si>
    <t>Filtro Enroscable de Combustible</t>
  </si>
  <si>
    <t>US</t>
  </si>
  <si>
    <t>46883</t>
  </si>
  <si>
    <t>No</t>
  </si>
  <si>
    <t>Freightliner, Kenworth, Peterbilt, Mack Trucks  For Nano Pro Version, use 46883NP</t>
  </si>
  <si>
    <t>Filtro de Aire</t>
  </si>
  <si>
    <t>51459</t>
  </si>
  <si>
    <t xml:space="preserve">Bussing, Case, Caterpillar, Iveco, Massey-Ferguson,  Perkins Engines </t>
  </si>
  <si>
    <t>Filtro Enroscable de Aceite</t>
  </si>
  <si>
    <t>33472</t>
  </si>
  <si>
    <t>Audi, Volkswagen, Volvo (79-85), Cummins, Deutz , IHC, Other - w/ standard drain (14 Micron). If standard filter is needed w/o drain use 33358 - if self-venting drain required, use WF10024</t>
  </si>
  <si>
    <t>Filtro Separador de Combustible Enroscable</t>
  </si>
  <si>
    <t>33546</t>
  </si>
  <si>
    <t>CAT Equipment, Bandit, I-R, Melroe Bobcat</t>
  </si>
  <si>
    <t>Filtro de Combustible</t>
  </si>
  <si>
    <t>46562</t>
  </si>
  <si>
    <t>Atlas-Copco, Case, Cat, I-R, John Deere, M-F, New Holland, Other (Outer used w/46569)</t>
  </si>
  <si>
    <t>Filtro de Aire Sello Radial Externo</t>
  </si>
  <si>
    <t>51773</t>
  </si>
  <si>
    <t>Ford Trucks, Massey-Ferguson Tractors, Oliver Tractors, VW Eurovan (93-96)      (01-04)</t>
  </si>
  <si>
    <t>42253</t>
  </si>
  <si>
    <t xml:space="preserve">IHC Trucks, Ag-Chem, Other (Outer used w/42254) - For Nano Pro Version use 42253NP  </t>
  </si>
  <si>
    <t>51602MP</t>
  </si>
  <si>
    <t>Master Pack containing (12) 51602</t>
  </si>
  <si>
    <t>46870P</t>
  </si>
  <si>
    <t>Sustituye al 46870</t>
  </si>
  <si>
    <t>Urethane end cap version of 46870 - sold in Mexico only</t>
  </si>
  <si>
    <t>MX</t>
  </si>
  <si>
    <t>51348</t>
  </si>
  <si>
    <t>Ligero</t>
  </si>
  <si>
    <t>Various Chrysler/Dodge/Jeep (82-11), Various GM, Saturn (85-07), Lexus (90-10), Saab (67-09), Suzuki (86-02), Toyota (88-17), Various Ford, Lincoln, Mercury (03-17), Land Rover (12-17), Mazda (05-17), Yugo (86-89), VW (09-11) Various LawnGarden, Farm, HD Equipment</t>
  </si>
  <si>
    <t>49088P</t>
  </si>
  <si>
    <t>Sustituye al 49088</t>
  </si>
  <si>
    <t>Urethane end cap version of 49088 - sold in Mexico only</t>
  </si>
  <si>
    <t>46438</t>
  </si>
  <si>
    <t>Cat, Komatsu, Kohler, Kubota, Ford/New Holland, John Deere, Vermeer, Yanmar - (Outer used w/42985)</t>
  </si>
  <si>
    <t>57750S</t>
  </si>
  <si>
    <t xml:space="preserve">Various John Deere Equipment  (this part replaces 57750)     </t>
  </si>
  <si>
    <t>57746XD</t>
  </si>
  <si>
    <t xml:space="preserve">Cummins ISX, ISM Engines - if extreme temperature gasket required, use WL10005XD - For longer version, use 57745XD </t>
  </si>
  <si>
    <t>46569</t>
  </si>
  <si>
    <t>Inner used w/46562 or 49993 outer</t>
  </si>
  <si>
    <t>Filtro de Aire Sello Radial Interno</t>
  </si>
  <si>
    <t>PL</t>
  </si>
  <si>
    <t>46433P</t>
  </si>
  <si>
    <t>Sustituye al 46433</t>
  </si>
  <si>
    <t>Urethane end cap version of 46433 - sold in Mexico only</t>
  </si>
  <si>
    <t>Filtro de Aire Sello Radial</t>
  </si>
  <si>
    <t>51791MP</t>
  </si>
  <si>
    <t>Master Pack containing (6) 51791</t>
  </si>
  <si>
    <t>Filtro de Aceite</t>
  </si>
  <si>
    <t>57060</t>
  </si>
  <si>
    <t xml:space="preserve">Various Buick, Chevrolet, GM, Hummer, Saturn, Saab, Dodge, Chrysler, Jeep (07-17)  </t>
  </si>
  <si>
    <t>46664</t>
  </si>
  <si>
    <t>Agco, Challenger, John Deere Tractors, Chev/GMC/Isuzu Tilt Cab Trks, Kenworth, Sterling (Outer used w/46665 inner) - For Nano Pro Version use 46664NP</t>
  </si>
  <si>
    <t>33638</t>
  </si>
  <si>
    <t>Various Caterpillar Equipment, Hino Trucks</t>
  </si>
  <si>
    <t>WL10010</t>
  </si>
  <si>
    <t xml:space="preserve">Chrysler,Dodge, Jeep, Ram (14-17)  </t>
  </si>
  <si>
    <t>Filtro de Aceite Tipo Cartucho sin metal</t>
  </si>
  <si>
    <t>KR</t>
  </si>
  <si>
    <t>WL10107</t>
  </si>
  <si>
    <t xml:space="preserve">Various HD Trucks w/ Cummins Tier IV Engines </t>
  </si>
  <si>
    <t>Filtro De Aceite</t>
  </si>
  <si>
    <t>33634</t>
  </si>
  <si>
    <t>Mercedes MBE904, MBE906  OM906LA Engines</t>
  </si>
  <si>
    <t>Filtro de Combustible Tipo Cartucho sin metal</t>
  </si>
  <si>
    <t>51748MP</t>
  </si>
  <si>
    <t>Master Pack containing (6) 51748</t>
  </si>
  <si>
    <t>24071</t>
  </si>
  <si>
    <t>Cooling System Filter/Conditioner - contains 4 units of DCA</t>
  </si>
  <si>
    <t>Filtro Enroscable de Refrigerante</t>
  </si>
  <si>
    <t>33405</t>
  </si>
  <si>
    <t>Various Cummins, Hitachi, Kawasaki - has standard drain - if self-venting drain required, use WF10064</t>
  </si>
  <si>
    <t>46556</t>
  </si>
  <si>
    <t>Freightliner, IHC, Volvo/White, Sterling Trks (Outer used w/46628 inner)  For Nano Pro Version 46556NP</t>
  </si>
  <si>
    <t>46701</t>
  </si>
  <si>
    <t>Caterpillar Excavators, Hino Trks (Outer used w/46702)</t>
  </si>
  <si>
    <t>57356</t>
  </si>
  <si>
    <t>Acura, Honda (01-17), Hyundai (07-09), Mazda (10-11), Infiniti, Nissan (96-17), Yamaha Motorcycles, Mercruiser, Honda Small Engines, Various HD Applications</t>
  </si>
  <si>
    <t>33472MP</t>
  </si>
  <si>
    <t>Master Pack Containing (12) 33472</t>
  </si>
  <si>
    <t>33528</t>
  </si>
  <si>
    <t>Cat Engines + Equipment (2 Micron) - (6 Micron version is 33352)</t>
  </si>
  <si>
    <t>33358</t>
  </si>
  <si>
    <t>Case, Cummins, Deutz, Perkins, Volvo (10 Micron)  If drain is needed use 33472</t>
  </si>
  <si>
    <t>33531</t>
  </si>
  <si>
    <t>Atlas-Copco, Blaw-Knox, CAT, Ditchwitch, Dynapac, Gehl, I-R, John Deere Equipment</t>
  </si>
  <si>
    <t>57116</t>
  </si>
  <si>
    <t>Caterpillar, Ford, New Holland Loaders</t>
  </si>
  <si>
    <t>Filtro Hidráulico Enroscable</t>
  </si>
  <si>
    <t>542809</t>
  </si>
  <si>
    <t xml:space="preserve">Freightliner M2 Series Trks, Thomas buses (Primary used w/ 49910 - If flame retardant version required, use 49959)  (foam media) </t>
  </si>
  <si>
    <t>51748</t>
  </si>
  <si>
    <t>Cummins Engines, Komatsu (Full-Flow/By-Pass - shorter version is 51741)</t>
  </si>
  <si>
    <t>33336</t>
  </si>
  <si>
    <t>Agco, IHC, Case, Galion, Hercules, Komatsu, Thermo King (Secondary) (6 Micron)</t>
  </si>
  <si>
    <t>51971MP</t>
  </si>
  <si>
    <t>Master Pack Version of 51971</t>
  </si>
  <si>
    <t>46449</t>
  </si>
  <si>
    <t>Ditchwitch, BriggsStratton, John Deere Gators, Mowers, Kawasaki Mules, Komatsu, Other (Outer used w/42845 inner)</t>
  </si>
  <si>
    <t>CN</t>
  </si>
  <si>
    <t>51971</t>
  </si>
  <si>
    <t>Detroit Diesel Series 50  60 Diesel Engines (2 per vehicle)</t>
  </si>
  <si>
    <t>46671</t>
  </si>
  <si>
    <t>Case, Ditchwitch, I-R, Fiat Bobcat, Sullair, Vermeer, Other (Outer used w/46672 inner) For Flame Retardant Version use 46671FR</t>
  </si>
  <si>
    <t>33585XE</t>
  </si>
  <si>
    <t xml:space="preserve">Cummins 5.9L "B" Series Diesel Engines - Dodge Ram Pickup (00-10), Various other equipment </t>
  </si>
  <si>
    <t>33166</t>
  </si>
  <si>
    <t>CAV Fuel Systems - All Major Equipment (10 Micron)</t>
  </si>
  <si>
    <t>Filtro de Combustible Tipo Cartucho Metálico</t>
  </si>
  <si>
    <t>33481</t>
  </si>
  <si>
    <t>GM Models (82-08), Jaguar (97-09), Land Rover (99-04)</t>
  </si>
  <si>
    <t>46489</t>
  </si>
  <si>
    <t>Case, Cat, Grove, Hitachi, John Deere, Kubota, Melroe Bobcat, Other - Flame Retardant (Outer used w/46490 inner)</t>
  </si>
  <si>
    <t>33651MP</t>
  </si>
  <si>
    <t>Master Pack Version of (12) 33651</t>
  </si>
  <si>
    <t>Filtro Separador de Combustible Tipo Cartucho</t>
  </si>
  <si>
    <t>533711</t>
  </si>
  <si>
    <t>Cummins ISX Engines</t>
  </si>
  <si>
    <t>57037</t>
  </si>
  <si>
    <t>Agco, Case, Cummins Engines, DAF Trucks, Iveco Trucks, Kenworth Trucks, New Holland</t>
  </si>
  <si>
    <t>49456</t>
  </si>
  <si>
    <t>Kenworth T660 Trucks</t>
  </si>
  <si>
    <t>46871P</t>
  </si>
  <si>
    <t>Sustituye al 46871</t>
  </si>
  <si>
    <t>Urethane end cap version of 46871 - sold in Mexico only</t>
  </si>
  <si>
    <t>46662</t>
  </si>
  <si>
    <t>Case Equipment (Outer used w/46663)</t>
  </si>
  <si>
    <t>51806</t>
  </si>
  <si>
    <t>Construction  Farm Equipment w/ Perkins or Caterpillar Engines</t>
  </si>
  <si>
    <t>51158</t>
  </si>
  <si>
    <t>ABG, Atlas-Copco, Case, Deutz Engines, Ford, Komatsu, Other</t>
  </si>
  <si>
    <t>33651</t>
  </si>
  <si>
    <t>Davco Fuel System 380087 - w/ Grommet (10 micron) - For glass media version, use 33651XE</t>
  </si>
  <si>
    <t>51147</t>
  </si>
  <si>
    <t>John Deere Construction and Farm</t>
  </si>
  <si>
    <t>Filtro Hidráulico Tipo Cartucho metálico</t>
  </si>
  <si>
    <t>51356</t>
  </si>
  <si>
    <t>Chrysler (92-06), Dodge (92-05), Eagle (92-98), Ford Probe (93-97), Mazda (71-00), Mercury Villager (99-00), Mitsubishi (90-17), Saturn (04-07), Various HD Equip.</t>
  </si>
  <si>
    <t>57502</t>
  </si>
  <si>
    <t xml:space="preserve">Ford, Lincoln, Mercury, Mazda (09-17) </t>
  </si>
  <si>
    <t>557488</t>
  </si>
  <si>
    <t>Agco, New Holland, Case, McCormick Equipment</t>
  </si>
  <si>
    <t>DE</t>
  </si>
  <si>
    <t>33120</t>
  </si>
  <si>
    <t>Various Detroit Diesel Engines Secondary (10 Micron) (For microglass media version, use 33815)</t>
  </si>
  <si>
    <t>57182</t>
  </si>
  <si>
    <t>Apache, Case, Cummins B Series Engines, Freightliner, Komatsu, Other</t>
  </si>
  <si>
    <t>51791</t>
  </si>
  <si>
    <t>Cat, Mack, Volvo (For High Efficiency 100% Glass Media use 51791XE - For Performance between 51791 + 51791XE, use 57791 uses cellulose/glass blend) - For Extended Drain Version Use 51791XD)</t>
  </si>
  <si>
    <t>51747</t>
  </si>
  <si>
    <t>Various IHC engines - High efficiency version of 51789</t>
  </si>
  <si>
    <t>46702</t>
  </si>
  <si>
    <t>Inner used w/46701</t>
  </si>
  <si>
    <t>51358</t>
  </si>
  <si>
    <t>Honda, Kawasaki Motorcycles + Industrial Engines, I-R, Honda (87-12), Komatsu, Kubota, Kia (95-05), Mercury, Arctic Cat (06-12), Polaris, Yamaha, Yanmar Engines, Infiniti-Nissan (96-17)</t>
  </si>
  <si>
    <t>546665</t>
  </si>
  <si>
    <t>Inner used w/46664 outer</t>
  </si>
  <si>
    <t>WA11058</t>
  </si>
  <si>
    <t>SA11058</t>
  </si>
  <si>
    <t>Kenworth, Peterbilt Trucks (08-20). Replaces: Paccar P621725</t>
  </si>
  <si>
    <t>57243MP</t>
  </si>
  <si>
    <t>Master Pack version of 57243</t>
  </si>
  <si>
    <t>33719</t>
  </si>
  <si>
    <t>IHC Trucks w/DT466, DT466E, DT570, HT570 Engines (05-on)</t>
  </si>
  <si>
    <t>49883</t>
  </si>
  <si>
    <t>Ford Expedition, Lincoln Navigator, Super Duty PU (07-16)  For Flame Retardant Version use 49883FR</t>
  </si>
  <si>
    <t>Filtro de Aire Tipo Panel</t>
  </si>
  <si>
    <t>BR</t>
  </si>
  <si>
    <t>33358MP</t>
  </si>
  <si>
    <t>Master Pack of (12) 33358</t>
  </si>
  <si>
    <t>33390</t>
  </si>
  <si>
    <t>Allis-Chalmers, Hino, Hitachi, John Deere, Kubota, Other (10 Micron)</t>
  </si>
  <si>
    <t>33960XE</t>
  </si>
  <si>
    <t>GMC Trucks (01-16), Chevy (01-16)  w/ 6.6L Duramax Diesel - High efficiency version of 33960</t>
  </si>
  <si>
    <t>Filtro Separador de Combustible</t>
  </si>
  <si>
    <t>51799MP</t>
  </si>
  <si>
    <t>Master Pack containing (6) 51799</t>
  </si>
  <si>
    <t>33118</t>
  </si>
  <si>
    <t>Detroit Diesel Engines (75-on) Primary - if drain required, use 33418</t>
  </si>
  <si>
    <t>24071MP</t>
  </si>
  <si>
    <t>Master Pack containing (12) 24071</t>
  </si>
  <si>
    <t>42222</t>
  </si>
  <si>
    <t xml:space="preserve">Various HD Equip + Trucks (Outer used w/42769) </t>
  </si>
  <si>
    <t>Filtro de Aire con Aspas</t>
  </si>
  <si>
    <t>51334</t>
  </si>
  <si>
    <t>Acura (88-05), Chevrolet (85-88), Dodge (91-96), Ford (88-96), Honda (72-09), Hyundai (89-17), Isuzu (85-04), Kia (01-17), Mercury (87-91), Mitsubishi (89-98), Subaru (87-16) Atlas-Copco, Case, John Deere, Kobelco, Komatsu, Kubota, Onan, Toro  Yanmar Diesel, Other</t>
  </si>
  <si>
    <t>46930</t>
  </si>
  <si>
    <t>Dodge Pickup (07-11), Ram Pickup (07-16) w/ 6.7L Cummins Diesel   - For Flame Retardant Version use 46930FR</t>
  </si>
  <si>
    <t>33403</t>
  </si>
  <si>
    <t xml:space="preserve">IHC DT466E, 530E, 551 Engines (96-02), Detroit Diesel Series 40 </t>
  </si>
  <si>
    <t>51824</t>
  </si>
  <si>
    <t>John Deere Construction and Farm Equipment (19 Micron)</t>
  </si>
  <si>
    <t>46672</t>
  </si>
  <si>
    <t>(Inner used w/46671 or 46652)</t>
  </si>
  <si>
    <t>42725</t>
  </si>
  <si>
    <t>Dodge, Ram Pickup (02-16)  For Flame Retardant Version use 42725FR</t>
  </si>
  <si>
    <t>46744P</t>
  </si>
  <si>
    <t>Sustituye al 46744</t>
  </si>
  <si>
    <t>Urethane end cap version of 46744 - sold in Mexico only</t>
  </si>
  <si>
    <t>57312</t>
  </si>
  <si>
    <t xml:space="preserve">Ford Trucks w/ 6.0L Diesel Engine (03-07), 6.4L Diesel (08-10), IHC VT365 Diesel Engine, IHC School Buses Has lid attached to filter </t>
  </si>
  <si>
    <t>33370</t>
  </si>
  <si>
    <t>John Deere + Other Farm Applications (Glass Case - 5 micron)</t>
  </si>
  <si>
    <t>33626MP</t>
  </si>
  <si>
    <t>Master Pack version of (6) 33626</t>
  </si>
  <si>
    <t>57082</t>
  </si>
  <si>
    <t>Various GM, Saturn (01-17), Saab (03-12)</t>
  </si>
  <si>
    <t>51607</t>
  </si>
  <si>
    <t>Cummins 5.9L "B" Series Eng, Dodge PU w/Diesel Eng. (89-02), Various HD Equip. (For High Efficiency Fluted  Version Use 57620XE)</t>
  </si>
  <si>
    <t>24073</t>
  </si>
  <si>
    <t>Cooling System Filter/Conditioner - contains 8 units of DCA chemical conditioner</t>
  </si>
  <si>
    <t>33411</t>
  </si>
  <si>
    <t xml:space="preserve">Complete Spin-on Unit w/Drain for Racor Systems -Can be used in place of 33231 or 33232 - If spin-on w/ drain + sensor port is required, use 33184 or 33611 </t>
  </si>
  <si>
    <t>546663</t>
  </si>
  <si>
    <t>Inner used w/ 46662 or 49437 outer</t>
  </si>
  <si>
    <t>51758</t>
  </si>
  <si>
    <t>Ag-Chem, Case, John Deere, Other Equipment  (25 Micron)</t>
  </si>
  <si>
    <t>51784</t>
  </si>
  <si>
    <t>IHC/Navistar Trucks (75-93), Case, Hitachi</t>
  </si>
  <si>
    <t>57215</t>
  </si>
  <si>
    <t>Mercedes MBE900  MBE906, OM457 Engines, Volvo</t>
  </si>
  <si>
    <t>33231</t>
  </si>
  <si>
    <t>Ford Medium Duty Trks w/6.6L, 7.8L Engines, Atlas-Copco, DAF, John Deere, New Holland, Volvo Trks, Other  - if bowl required, use WF10136 (order separately) -  bowl threads are 3 3/4-10 - To eliminate the bowl, can use 33411, complete spin on w/drain - if a spin-on w/ drain + sensor port required, use 33184 or 33611 (for 30 micron version, use WF10012)</t>
  </si>
  <si>
    <t>33682</t>
  </si>
  <si>
    <t xml:space="preserve">Cummins QSB 6.7L Diesel, New Holland, Case, Hyundai, Other  </t>
  </si>
  <si>
    <t>51799</t>
  </si>
  <si>
    <t>IHC Trucks w/DT466, DT408, DT530 Diesel Engines, Agco Tractors</t>
  </si>
  <si>
    <t>51522</t>
  </si>
  <si>
    <t>AMC (82-86), Buick (80-11), Cadillac (81-11), Chevrolet, GM (99-12), Saturn (93-10), Jeep (81-86), Isuzu (03-09), Saab (06-09)</t>
  </si>
  <si>
    <t>51602</t>
  </si>
  <si>
    <t>Agco, Case, Consolidated/Cummins 3.9L Engine, I-R, Komatsu, Other</t>
  </si>
  <si>
    <t>51243</t>
  </si>
  <si>
    <t xml:space="preserve">Various John Deere Engines + Equipment </t>
  </si>
  <si>
    <t>51372</t>
  </si>
  <si>
    <t>Ford/Lincoln/Mercury (91-17), Mazda (00-09), Cadillac STS-V, XLR-V (06-09)</t>
  </si>
  <si>
    <t>33818</t>
  </si>
  <si>
    <t>Ford Trks + Vans w/ 7.3L Diesel Eng. (99-03) (Has housing lid attached to filter)</t>
  </si>
  <si>
    <t>Filtro de Combustible Tipo Cartucho</t>
  </si>
  <si>
    <t>33109</t>
  </si>
  <si>
    <t>Cummins Engines - Extended Life (10 Micron) - Longer version is 33115 - Shorter version is 33107</t>
  </si>
  <si>
    <t>33412</t>
  </si>
  <si>
    <t xml:space="preserve">Various HD Trucks - Complete Spin-on w/Drain - can be used in place of 33812 - eliminates the plastic bowl </t>
  </si>
  <si>
    <t>33128</t>
  </si>
  <si>
    <t>Chev, Dodge, Isuzu, Mitsubishi Trucks w/Diesel Engines, Cat, Hyster, Komatsu, Toro, Other - has 36x1.5 mm Sensor Port threads on domed end</t>
  </si>
  <si>
    <t>51970MP</t>
  </si>
  <si>
    <t>Master Pack containing (6) 51970</t>
  </si>
  <si>
    <t>33352</t>
  </si>
  <si>
    <t>Caterpillar, Komatsu, Nissan, Other (6 Micron) - (2 Micron version is 33528)</t>
  </si>
  <si>
    <t>33817</t>
  </si>
  <si>
    <t xml:space="preserve">Ford + IHC Trks w/ 7.3L Diesel (94-98) (Has lid attached to the filter) </t>
  </si>
  <si>
    <t>51792MP</t>
  </si>
  <si>
    <t>Master Pack containing (6) 51792</t>
  </si>
  <si>
    <t>549190</t>
  </si>
  <si>
    <t>Primary Air Filter for Donaldson FKB08 Series Housing (Safety filter is 49189)</t>
  </si>
  <si>
    <t>57674</t>
  </si>
  <si>
    <t>Various GM, Saturn (09-17)</t>
  </si>
  <si>
    <t>42487</t>
  </si>
  <si>
    <t>Cadillac (05-14), Chev/GM Trucks + SUVs (99-14) (Standard Version)</t>
  </si>
  <si>
    <t>51970</t>
  </si>
  <si>
    <t>Detroit Diesel, Cummins Engines - For High Efficiency Glass Media Type Use 51970XE - For Extended Drain Version Use 51970XD</t>
  </si>
  <si>
    <t>57744XD</t>
  </si>
  <si>
    <t>IHC Trucks w/ DT466E, DT570, HT570, MaxxForce Engines (05-on)</t>
  </si>
  <si>
    <t>51792</t>
  </si>
  <si>
    <t>Caterpillar Engines - standard version - for high efficiency microglass media, use 51792XE - for extended drain version, use 51792XD - for performance in between the standard and the XE version, use 57792 (extra-efficient)</t>
  </si>
  <si>
    <t>57047</t>
  </si>
  <si>
    <t>Various Toyota, Lexus (05-17)</t>
  </si>
  <si>
    <t>33626</t>
  </si>
  <si>
    <t>Various Caterpillar Engines</t>
  </si>
  <si>
    <t>549089</t>
  </si>
  <si>
    <t>Inner used w/ 49088 outer w/o fins or 49029 outer w/ fins</t>
  </si>
  <si>
    <t>33960</t>
  </si>
  <si>
    <t>Chevy-GMC Trucks w/ 6.6L Duramax Diesel (01-09) (standard version of 33960XE)</t>
  </si>
  <si>
    <t>49126</t>
  </si>
  <si>
    <t>Volvo Trucks (Outer used w/49127)</t>
  </si>
  <si>
    <t>51394</t>
  </si>
  <si>
    <t>GM (85-09), Daihatsu (88-92), Infiniti (91-96), Kawasaki Mules, Nissan (91-95), Buell (00-11), Toyota (80-17), Scion (04-09), Atlas-Copco, Briggs  Stratton, Caterpillar, Cub Cadet, Generac, John Deere, Kubota, New Holland, Pontiac Vibe (03-10)</t>
  </si>
  <si>
    <t>33248</t>
  </si>
  <si>
    <t>Case, Komatsu, New Holland - 1/2" Diesel In-Line - 100 Mesh Screen Media - can be used with gas or diesel</t>
  </si>
  <si>
    <t>51607MP</t>
  </si>
  <si>
    <t>Master Pack containing (12) 51607</t>
  </si>
  <si>
    <t>WF8395</t>
  </si>
  <si>
    <t>SF8395</t>
  </si>
  <si>
    <t>Hyundai, Kia with 1.1L, 1.6L, 2.0L common rail diesel - for Europe, Central, South America</t>
  </si>
  <si>
    <t>33966</t>
  </si>
  <si>
    <t xml:space="preserve">Cummins ISB Engines - goes on the pressure side of this engine - 33965 is for the suction side </t>
  </si>
  <si>
    <t>51243MP</t>
  </si>
  <si>
    <t>Master Pack containing (12) 51243</t>
  </si>
  <si>
    <t>33118MP</t>
  </si>
  <si>
    <t>Master Pack containing (12) 33118</t>
  </si>
  <si>
    <t>42254</t>
  </si>
  <si>
    <t>(Inner used w/42253 outer)</t>
  </si>
  <si>
    <t>33109MP</t>
  </si>
  <si>
    <t>Master Pack of (12) 33109</t>
  </si>
  <si>
    <t>33640</t>
  </si>
  <si>
    <t>Various CAT Equipment</t>
  </si>
  <si>
    <t>46429P</t>
  </si>
  <si>
    <t>Sustituye al 46429</t>
  </si>
  <si>
    <t>Urethane endcap version of 46429 - sold in Mexico only</t>
  </si>
  <si>
    <t>24511</t>
  </si>
  <si>
    <t>Toyota, Lexus (05-17), Jaguar, Landrover (15-17), Subaru (10-17) - Carbon (For Particulate version, use 24483)  Arrow should go up.</t>
  </si>
  <si>
    <t>Filtro de Cabina</t>
  </si>
  <si>
    <t>42518</t>
  </si>
  <si>
    <t>Various HD Equip (Outer used w/42519)</t>
  </si>
  <si>
    <t>51495</t>
  </si>
  <si>
    <t>Case, Cat, Fiat-Allis, John Deere, Komatsu, Other (17 micron)</t>
  </si>
  <si>
    <t>WF10255NP</t>
  </si>
  <si>
    <t>RAM Pickup w/ 6.7L Diesel (13-17) - used w/ WF10112 spin-on</t>
  </si>
  <si>
    <t>WL10255</t>
  </si>
  <si>
    <t xml:space="preserve">2011-2018 Buick EnclaveV6 3.6L 217 CID, 2011-2018 Buick LaCrosseV6 3.6L 217 CID,  2016-2018 CadillacATS V6 3.6L 217 CID, 2016-2018Cadillac CT6 V6 3.6L 217 CID  V6 3.0L 182 CID,  2014-2018 CadillacCTS V6 3.6L 217 CID  L4 2.0L 1998cc 122 CID, 2015-2018 Cadillac Escalade, Escalade ESV V8 6.2L 6162cc 376 CID,  2011-2016 Cadillac SRX V6 3.6L 217 CID  V6 3.0L 182 CID, 2013-2018 Cadillac XTS V6 3.6L 217 CID,2016-2018 Chevrolet Camaro V6 3.6L 217 CID, 2012-2012 Chevrolet Captiva Sport V6 3.0L 182 CID,_x000D_2011-2017 Chevrolet Equinox V6 3.6L 217 CID 2012-2018 Chevrolet Impala, Impala Limited V6 3.6L 217 CID, 2014-2018 Chevrolet Silverado 1500, 2500 V8 6.2L 6162cc 376 CID  V6 4.3L 262 CID  V8 5.3L 5328cc 325 CID, 2015-2018 Chevrolet Suburban V8 5.3L 5328cc 325 CID, 2015-2018 Chevrolet Tahoe V8 5.3L 5328cc 325 CID, 2011-2018 Chevrolet Traverse V6 3.6L 3564cc 217 CID, 2014-2018GMC Sierra 1500, 2500, HD V8 6.2L 6162cc 376 CID  V6 4.3L 262 CID  V8 5.3L 5328cc 325 CID, 2011-2018 GMC Acadia, Limited V6 3.6L 217 CID, 2011-2017 GMC Terrain V6 3.6L 217 CID  _x000D_
 V6 3.0L 3000cc 183 CID, 2016-2018 GMC Yukon, Yukon XL V8 6.2L 6162cc 376 CID </t>
  </si>
  <si>
    <t>549189</t>
  </si>
  <si>
    <t>Safety (Secondary) Filter for Donaldson FKB08 Series Housing (Primary filter is 49190)</t>
  </si>
  <si>
    <t>57243</t>
  </si>
  <si>
    <t>John Deere Equipment</t>
  </si>
  <si>
    <t>57214</t>
  </si>
  <si>
    <t>Mercedes MBE904, OM904LA Engines, Ford, IHC Cab-Forward Trucks</t>
  </si>
  <si>
    <t>33357</t>
  </si>
  <si>
    <t>Case, Consolidated/Cummins Engines - has standard drain - if self-venting drain required, use WF10051</t>
  </si>
  <si>
    <t>51759</t>
  </si>
  <si>
    <t>Various Hydraulic/Trans Applications (Hydraulic Version of 51758) (10 Micron)</t>
  </si>
  <si>
    <t>549478</t>
  </si>
  <si>
    <t xml:space="preserve">Freightliner Trucks  </t>
  </si>
  <si>
    <t>33417</t>
  </si>
  <si>
    <t>Can be used in place of 33217 -Complete spin-on unit w/ drain (no sensor port) - (33617 or 33805 are spin-ons w/ drain + sensor ports (33617 sensor is 7/16-20 - 33805 is 1/2-20)</t>
  </si>
  <si>
    <t>46932</t>
  </si>
  <si>
    <t>Chev/GMC, Isuzu Medium-Duty Trucks</t>
  </si>
  <si>
    <t>33759</t>
  </si>
  <si>
    <t>Caterpillar Excavators</t>
  </si>
  <si>
    <t>33674</t>
  </si>
  <si>
    <t xml:space="preserve">Various Cat Engines + Equip. (2 Micron) </t>
  </si>
  <si>
    <t>57701</t>
  </si>
  <si>
    <t>Allison Trans Filter - Chev/GMC PU w/ 6.6L Diesel + 8.1L Vortec (01-16), Various Other Trucks  Buses</t>
  </si>
  <si>
    <t>Filtro Enroscable de Transmisión</t>
  </si>
  <si>
    <t>33120MP</t>
  </si>
  <si>
    <t>Master Pack containing (12) 33120</t>
  </si>
  <si>
    <t>51515</t>
  </si>
  <si>
    <t>Chrysler Family of Cars/Trucks (57-70), Ford Family of Cars/Trucks (57-00), Mazda Trucks (94-00), Toyota Landcruiser (71-96), various HD applications - (Two Quart version is 51773)</t>
  </si>
  <si>
    <t>33674MP</t>
  </si>
  <si>
    <t>Master Pack Containing (6) 33674</t>
  </si>
  <si>
    <t>557201</t>
  </si>
  <si>
    <t>WF8429</t>
  </si>
  <si>
    <t>SF8429</t>
  </si>
  <si>
    <t>Lexus IS; Toyota Hilux, Hiace (non-US markets)</t>
  </si>
  <si>
    <t>BG</t>
  </si>
  <si>
    <t>51494</t>
  </si>
  <si>
    <t>Various Hydraulic Applications (5 micron)</t>
  </si>
  <si>
    <t>57909</t>
  </si>
  <si>
    <t>Detroit Diesel DD13, DD15, DD16 Engines</t>
  </si>
  <si>
    <t>33792</t>
  </si>
  <si>
    <t>Racor 1000FH Turbine Fuel Series for Over-the-Road Model Trucks (2002 and up), Other diesel engines - 10 Micron Version - if an additional gasket required, use WF10201 (3 gaskets) - some older vehicles have a 3 gasket pack - 33792 has two gaskets</t>
  </si>
  <si>
    <t>46478</t>
  </si>
  <si>
    <t>Caterpillar Equipment (Inner used w/46479)</t>
  </si>
  <si>
    <t>57791</t>
  </si>
  <si>
    <t>Caterpillar Equipment, Mack, Volvo, Other - Increased Efficiency version of 51791 (Uses blend of cellulose + microglass media to give performance in between 51791 + the 51791XE)</t>
  </si>
  <si>
    <t>57064</t>
  </si>
  <si>
    <t>Various Scion,Toyota, Lexus (08-17), Pontiac Vibe (09-10)</t>
  </si>
  <si>
    <t>33592</t>
  </si>
  <si>
    <t>Caterpillar 3500 Stationary Engines</t>
  </si>
  <si>
    <t>42519</t>
  </si>
  <si>
    <t>(Inner used w/42518)</t>
  </si>
  <si>
    <t>33371</t>
  </si>
  <si>
    <t>Various John Deere + Other Farm Applications (Metal Case - 5 Micron)</t>
  </si>
  <si>
    <t>33397</t>
  </si>
  <si>
    <t>Caterpillar, Kato, Kobelco, Mitsubishi (10 Micron)</t>
  </si>
  <si>
    <t>24043</t>
  </si>
  <si>
    <t>Goldenrod Fuel Systems - Standard Version (for Water Absorbent Version, use 24042) - Housing is 24380</t>
  </si>
  <si>
    <t>551621</t>
  </si>
  <si>
    <t>WF10091</t>
  </si>
  <si>
    <t>SF10091</t>
  </si>
  <si>
    <t>Universal style key-way fuel manager - replaces Baldwin # BF7675D (no keys)</t>
  </si>
  <si>
    <t>46628</t>
  </si>
  <si>
    <t>Autocar, IHC, Freightliner, Volvo/White, Other Trucks (Inner used w/46556 outer</t>
  </si>
  <si>
    <t>33406MP</t>
  </si>
  <si>
    <t>Master Pack containing (6) 33406</t>
  </si>
  <si>
    <t>51516</t>
  </si>
  <si>
    <t>Ford/Lincoln/Mercury (81-09), Chrysler/Jeep/Mitsubishi (02-09), Various Mazda (94-16), Various Industrial Equipment</t>
  </si>
  <si>
    <t>524113</t>
  </si>
  <si>
    <t>51261</t>
  </si>
  <si>
    <t>Various Caterpillar Engines, Perkins, Volvo, Other</t>
  </si>
  <si>
    <t>WF8018</t>
  </si>
  <si>
    <t>SF8018</t>
  </si>
  <si>
    <t xml:space="preserve">CAV Fuel Systems - All Major Equipment </t>
  </si>
  <si>
    <t>33406</t>
  </si>
  <si>
    <t>Caterpillar Engines, Cummins Celect Engines - (5 micron - has standpipe) Shorter version is 33407</t>
  </si>
  <si>
    <t>42806</t>
  </si>
  <si>
    <t>Toyota Forklift (Outer used w/42807)</t>
  </si>
  <si>
    <t>33255</t>
  </si>
  <si>
    <t>Dodge Ram Pickup w/ 6.7L diesel (10-12)</t>
  </si>
  <si>
    <t>33804</t>
  </si>
  <si>
    <t>Caterpillar, Equipment w/ Perkins 4.4L engines - Cat OE (1R1804) is a threaded cartridge - 33804 is a spin-on that includes the outer shell - the OE outer shell is no longer required with our filter -for shorter version, use WF10105</t>
  </si>
  <si>
    <t>51734</t>
  </si>
  <si>
    <t>Ford/IHC Trucks w/7.3L Turbo Diesel (94-03)</t>
  </si>
  <si>
    <t>542985</t>
  </si>
  <si>
    <t>Cat, Komatsu, John Deere, New Holland, Kubota (Inner used w/46438 outer)</t>
  </si>
  <si>
    <t>24479</t>
  </si>
  <si>
    <t>Infiniti, Nissan (06-17), Dodge Grand Caravan (08-17), VW Routan (09-12), Kenworth, Peterbilt Trucks</t>
  </si>
  <si>
    <t>33721</t>
  </si>
  <si>
    <t xml:space="preserve">Various Volvo Buses + Trucks, Renault, Mack MP7, MP8 Engines  </t>
  </si>
  <si>
    <t>57202</t>
  </si>
  <si>
    <t>Chev-GMC Vehicles w/ 6.6L Duramax Diesel (01-17)</t>
  </si>
  <si>
    <t>WF10149</t>
  </si>
  <si>
    <t xml:space="preserve">IHC Trucks w/ DT466E, MaxxForce Engines  </t>
  </si>
  <si>
    <t>557382</t>
  </si>
  <si>
    <t xml:space="preserve">Thermo-King Refrigeration Units  </t>
  </si>
  <si>
    <t>51042</t>
  </si>
  <si>
    <t>Various GM Cars  Trucks (75-76) (96-12) - Various Light Duty applications - Chevrolet, Buick, Cadillac (75-12)</t>
  </si>
  <si>
    <t>57792</t>
  </si>
  <si>
    <t>Caterpillar - Advanced performance in capacity and efficiency - directly replaces CAT # 1R1808 - 51792 is the standard version - 51792XE is the high efficiency version</t>
  </si>
  <si>
    <t>42803</t>
  </si>
  <si>
    <t>Cat, DAF, John Deere, Hino, Hitachi, Volvo (Outer used w/42804) - For Nano Pro Version use 42803NP</t>
  </si>
  <si>
    <t>51749MP</t>
  </si>
  <si>
    <t>Master Pack containing (6) 51749</t>
  </si>
  <si>
    <t>46922</t>
  </si>
  <si>
    <t>John Deere Loaders (Outer used w/ 46923 Inner)</t>
  </si>
  <si>
    <t>49247</t>
  </si>
  <si>
    <t>Various Mazda (12-16)</t>
  </si>
  <si>
    <t>557220</t>
  </si>
  <si>
    <t>Case Loaders, Komatsu</t>
  </si>
  <si>
    <t>33007</t>
  </si>
  <si>
    <t>Ahlmann, Caterpillar  Diamond Products Equipment; Hatz Engines; Mercedes-Benz Cars (89-95); Miller Electric  Satoh Equipment - 5/16 in-line fuel filter - can be used wth gas or diesel</t>
  </si>
  <si>
    <t>RU</t>
  </si>
  <si>
    <t>49770</t>
  </si>
  <si>
    <t>Komtasu Equipment, Saab-Scania (Outer used w/46771) - does not contain plastic air deflector shield (46770 is the same filter with the deflector shield) - Do not use the 49770 unless the air filter housing contains an internal air deflector shield</t>
  </si>
  <si>
    <t>51085</t>
  </si>
  <si>
    <t>Chrysler/Dodge/Jeep Vehicles (91-10), Mitsubishi Eclipse (95-99), Caterpillar Equipment, Freightliner, Other</t>
  </si>
  <si>
    <t>524318</t>
  </si>
  <si>
    <t>Freightliner HVAC Cabin Air</t>
  </si>
  <si>
    <t>33532</t>
  </si>
  <si>
    <t>John Deere, Gehl Loaders, Ditchwitch, Altas-Copco Equipment - 5 Micron</t>
  </si>
  <si>
    <t>42334</t>
  </si>
  <si>
    <t>Caterpillar (Outer used w/42335 or 42336) Radial Seal Version 46479)</t>
  </si>
  <si>
    <t>33196</t>
  </si>
  <si>
    <t>CAV Fuel Systems, Fits Various Equipment (6 Micron)</t>
  </si>
  <si>
    <t>33606</t>
  </si>
  <si>
    <t>Caterpillar Equipment - Primary - has drain and sensor port (the OE filter has an open bottom that requires a reusable plastic bowl - our version is a complete spin-on w/ drain and sensor port - plastic bowl no longer required) - Sensor port size is 9/16-18</t>
  </si>
  <si>
    <t>33697</t>
  </si>
  <si>
    <t>Cummins ISC, ISL, ISM Engines</t>
  </si>
  <si>
    <t>51551</t>
  </si>
  <si>
    <t>Various Hydraulic Applications (10 Micron) - for 20 micron version, use 51552 - for 33 micron, use 51553</t>
  </si>
  <si>
    <t>33338</t>
  </si>
  <si>
    <t>IHC, Dresser, Agco, Komatsu (Secondary - 6 Micron)</t>
  </si>
  <si>
    <t>51740</t>
  </si>
  <si>
    <t xml:space="preserve">Cat, John Deere </t>
  </si>
  <si>
    <t>51749</t>
  </si>
  <si>
    <t>Cummins and Detroit Diesel, John Deere (1980-93), Hitachi Excavators, IHC Trucks</t>
  </si>
  <si>
    <t>33548</t>
  </si>
  <si>
    <t>John Deere, Ditchwitch, I-R, Gehl, Lull Equipment</t>
  </si>
  <si>
    <t>51370</t>
  </si>
  <si>
    <t>Various John Deere Equipment</t>
  </si>
  <si>
    <t>46595</t>
  </si>
  <si>
    <t>Caterpillar, Komatsu, Other (Inner used w/46607)</t>
  </si>
  <si>
    <t>57620</t>
  </si>
  <si>
    <t>Dodge Pickups w/ 5.9L Cummins Diesel, "B" Series Eng. (03-10), 6.7L Cummins Diesel (08-11), Ram 2500/4500 (11-17) - (Fluted Version Of 51607) (High Efficiency Fluted Version is 57620XE)</t>
  </si>
  <si>
    <t>42613</t>
  </si>
  <si>
    <t>Chevrolet and GMC H.D. Trucks</t>
  </si>
  <si>
    <t>546490</t>
  </si>
  <si>
    <t>(Inner used w/46489)</t>
  </si>
  <si>
    <t>24815</t>
  </si>
  <si>
    <t>Various Honda  Acura (03-17)</t>
  </si>
  <si>
    <t>42126</t>
  </si>
  <si>
    <t xml:space="preserve">Allis-Chalmers, Case, Clark, Hyster, IHC, John Deere, Joy, Massey Ferguson, Minneapolis-Moline, Oliver (Outer used w/46371, 46375 or 42342) </t>
  </si>
  <si>
    <t>51798</t>
  </si>
  <si>
    <t>Case/IH, Caterpillar, Detroit Diesel Engines, Hitachi Excavators, Isuzu H.D. Trucks, Mitsubishi Trucks</t>
  </si>
  <si>
    <t>WF10123</t>
  </si>
  <si>
    <t>SF10123</t>
  </si>
  <si>
    <t>Cummins ISX, QSX Engines - has pre-fill cover on threaded end - once filter is pre-filled with fuel on the inlet side, remove the cover before installing</t>
  </si>
  <si>
    <t>46477</t>
  </si>
  <si>
    <t>Caterpillar Equipment (Inner used w/46476)</t>
  </si>
  <si>
    <t>51253</t>
  </si>
  <si>
    <t>Case Combines  Tractors,IHC Combines,Cotton Pickers  Tractors</t>
  </si>
  <si>
    <t>549518</t>
  </si>
  <si>
    <t>Hyster, Yale Equipment</t>
  </si>
  <si>
    <t>57151</t>
  </si>
  <si>
    <t>Ford F-Series Super Duty PU w/ 6.7L diesel (11-17)</t>
  </si>
  <si>
    <t>WF10737</t>
  </si>
  <si>
    <t>Ford F-Series Super Duty PU w/ 6.7L diesel (11-16) - two different style fuel filters packaged together - sold as one unit (not sold seperately). Replaces: Motorcraft FD4615</t>
  </si>
  <si>
    <t>42488</t>
  </si>
  <si>
    <t>Cadillac (02-17) , Chev/GMC Trucks + SUVs (99-17) (Heavy Duty)   For Flame Retardant Version use 42488FR</t>
  </si>
  <si>
    <t>46479</t>
  </si>
  <si>
    <t xml:space="preserve">Caterpillar Equipment (Outer used w/46478) - For Nano Pro Version use 46479NP </t>
  </si>
  <si>
    <t>51365</t>
  </si>
  <si>
    <t>Ford (92-97), Honda (00-06), Mazda (97-15), Mercury (91-96), Saab (05-06), Suzuki (09-13), Renault, Cub Cadet, Yanmar, John Deere, Kawasaki, Kobelco, Outboard Marine Engines, Various ATV/ Motorcycle (00-12),  Subaru 4EAT, R4AX-EL spin-on transmission filter</t>
  </si>
  <si>
    <t>33423</t>
  </si>
  <si>
    <t>Cummins ISM, ISX Engines.</t>
  </si>
  <si>
    <t>51334MP</t>
  </si>
  <si>
    <t>Master Pack Containing (12) 51334</t>
  </si>
  <si>
    <t>51515MP</t>
  </si>
  <si>
    <t>Master Pack Containing (12) 51515</t>
  </si>
  <si>
    <t>WL10026</t>
  </si>
  <si>
    <t>Various Mercedes (11-16), Sprinter vans (14-16)</t>
  </si>
  <si>
    <t>AT</t>
  </si>
  <si>
    <t>33192</t>
  </si>
  <si>
    <t>Agco, Bobcat, New Holland, Volvo, Other</t>
  </si>
  <si>
    <t>33405MP</t>
  </si>
  <si>
    <t>Master Pack of (12) 33405</t>
  </si>
  <si>
    <t>46607</t>
  </si>
  <si>
    <t>Barber-Green Pavers, Caterpillar, Freightliner, John Deere, Komatsu (Outer used w/46595 or 49860 inner) -  For Nano Pro Version use 46607NP</t>
  </si>
  <si>
    <t>557131</t>
  </si>
  <si>
    <t>DAF, Iveco, IHC, Mercedes, Volvo Trucks</t>
  </si>
  <si>
    <t>46251</t>
  </si>
  <si>
    <t>Various Caterpillar, Towmotor w/ Perkins Engine (Inner used w/46232)</t>
  </si>
  <si>
    <t>57045</t>
  </si>
  <si>
    <t>Various Dodge, Jeep, Mitsubushi (09-12), Various GM (11-17)</t>
  </si>
  <si>
    <t>57182MP</t>
  </si>
  <si>
    <t>Master Pack Version of 57182</t>
  </si>
  <si>
    <t>WF10112</t>
  </si>
  <si>
    <t>RAM Pickup w/ 6.7L Diesel (13-16) - has sensor port with 36 mm opening - used w/ WF10255NP (cartridge)</t>
  </si>
  <si>
    <t>46761</t>
  </si>
  <si>
    <t>Agco, Cat, Hyster, JCB, John Deere, New Holland, Volvo, Other (Outer used w/46766) - For Nano Pro Version use 46761NP</t>
  </si>
  <si>
    <t>24857</t>
  </si>
  <si>
    <t xml:space="preserve">Various Nissan, Infiniti (00-08) </t>
  </si>
  <si>
    <t>WF10006</t>
  </si>
  <si>
    <t>IHC/Navistar Trucks w/ Maxxforce Engines - has open bottom that requires reusable plastic bowl - bowl threads are 3 3/4-10</t>
  </si>
  <si>
    <t>24483</t>
  </si>
  <si>
    <t>Various Lexus, Toyota, Scion (06-17) Pontiac Vibe (09-10), Subaru (10-17) - Particulate version (carbon version is 24511)</t>
  </si>
  <si>
    <t>533777</t>
  </si>
  <si>
    <t xml:space="preserve">Various Case, Deutz, Volvo Applications w/Cummins Engines (has standpipe)  </t>
  </si>
  <si>
    <t>24112</t>
  </si>
  <si>
    <t>Cummins ISX Engine</t>
  </si>
  <si>
    <t>49756</t>
  </si>
  <si>
    <t>Dodge Durango, Jeep Grand Cherokee (11-16) - For Flame Retardant Version, use 49756FR</t>
  </si>
  <si>
    <t>51197</t>
  </si>
  <si>
    <t>Allis-Chalmers, Caterpillar, Fiat-Allis, Kobelco Hydraulic</t>
  </si>
  <si>
    <t>51553</t>
  </si>
  <si>
    <t>Various Hydraulic Applications - (33 Micron) - for 10 micron version, use 51551, use 20 micron, use 51552</t>
  </si>
  <si>
    <t>33270</t>
  </si>
  <si>
    <t>Cummins and IHC - 3/8" In-Line Fuel Strainer - 120 Mesh  - can be used with gas or diesel (sometimes used as a hydraulic breather filter)</t>
  </si>
  <si>
    <t>33604</t>
  </si>
  <si>
    <t xml:space="preserve">Various Cummins Engines - has drain and sensor port - for high efficiency version, use 33604XE - This sensor port is square w/ rounded corners - if oval shaped sensor port required - use 33422 </t>
  </si>
  <si>
    <t>42047</t>
  </si>
  <si>
    <t>Caterpillar (Outer used w/42048 or 46511 inner) Radial Seal Version 46474 - for NanoPro Version use 42047NP</t>
  </si>
  <si>
    <t>51789</t>
  </si>
  <si>
    <t>Galion, Hough, IHC Construction and Farm Equipment  IHC Heavy Duty Trucks (For high efficiency version, use 51747)</t>
  </si>
  <si>
    <t>WF10158</t>
  </si>
  <si>
    <t>46589</t>
  </si>
  <si>
    <t>Caterpillar Equipment (Inner used w/46593, 46742)</t>
  </si>
  <si>
    <t>51056</t>
  </si>
  <si>
    <t>Various Lawn  Garden Equip. + Small Tractors w/Briggs  Stratton, Hatz, Kawasaki, Kohler, Lister Engines</t>
  </si>
  <si>
    <t>51307</t>
  </si>
  <si>
    <t>Volvo (64-92), Ford Mustang (74-78), Various HD Applications</t>
  </si>
  <si>
    <t>51867</t>
  </si>
  <si>
    <t>John Deere Construction and Farm Equipment (Hydraulic)</t>
  </si>
  <si>
    <t>WF10458</t>
  </si>
  <si>
    <t>Ford Super Duty Trucks w/ 6.7L Turbo Diesel (17-18) - kit of 2 different filters (in-line &amp; panel style) and gasket. Replaces: Motorcraft FD4624</t>
  </si>
  <si>
    <t>51660</t>
  </si>
  <si>
    <t>Volvo Engines, Mack, Other - Spin-on By-Pass Lube Filter</t>
  </si>
  <si>
    <t>57145</t>
  </si>
  <si>
    <t>GM (99-05), Toyota, Lexus, Scion (88-16), Various Ford-New Holland Tractors, Suzuki (96-10), Suzuki Marine Engines, Cub Cadet lawn tactors</t>
  </si>
  <si>
    <t>WF10005</t>
  </si>
  <si>
    <t>SF10005</t>
  </si>
  <si>
    <t xml:space="preserve">Davco DI9100 Series Housings or Fleetguard Sea Pro 7 fuel assemblies, FH230, FH234 Industrial Fuel Pro Series - 25 micron  - 7 micron version is 33763  </t>
  </si>
  <si>
    <t>42321</t>
  </si>
  <si>
    <t>Allis-Chalmers, Case, Cat, I-R, Massey-Ferguson, John Deere, Kobelco, Other (Outer used w/46522 or 46514 or 42679 or 42924) - if outer filter needed w/o the fins, use 49420</t>
  </si>
  <si>
    <t>42374</t>
  </si>
  <si>
    <t xml:space="preserve">John Deere, Jacobsen, Kohler Engines,Lawson Engines, Massey-Ferguson </t>
  </si>
  <si>
    <t>WA10509</t>
  </si>
  <si>
    <t>SA10509</t>
  </si>
  <si>
    <t>Sustituye al MA1509</t>
  </si>
  <si>
    <t>VW, Ford Trucks, Buses - Central and South America only (not sold is USA) - Outer used with 46525 inner</t>
  </si>
  <si>
    <t>51242</t>
  </si>
  <si>
    <t>John Deere Construction and Farm Tractors (To-63)</t>
  </si>
  <si>
    <t>Filtro de Aceite Tipo Cartucho metálico</t>
  </si>
  <si>
    <t>33063</t>
  </si>
  <si>
    <t>GM Family of Cars w/Diesel Engines (78-84)</t>
  </si>
  <si>
    <t>WL10290</t>
  </si>
  <si>
    <t>2017-2018 GMC LIGHT TRUCKS ACADIA L4 2.5LV6 3.6L, 2013-2018 CADILLAC ATS L4 2.0L 1998 cc122 CID L4 2.5L 2457cc 150 CID, 2016-2018 CHEVROLET CAMARO, SSL4 2.0L 122 CID V8 6.2L 376 CID, 2015-2018 GMC LIGHT TRUCKS CANYON L4 2.5L 153 CID, 2015 2018 CHEVROLET COLORADO L4 2.5L 153 CID, 2014-2018 CHEVROLET CORVETTE, Stingray V8 6.2L 376 CID,2017-2018 CHEVROLET CRUZE L4 1.4L 85 CID, 2016-2018 CADILLAC CT6L 4 2.0L 1998cc 122 CID HYBRID PLUG-IN, 2015-2018 CADILLAC CTSL 4 2.0L 1998cc 122 CIDV8 6.2L 376 CID,2018-2018 CADILLAC CTS-VV8 6.2L 376 CID, 2018 2018 BUICK ENCORE L4 1.4L L4 2.0L L4 2.5L 2507cc 153 CID, 2017-2018 BUICK ENVISION L4 2.0L L4 2.5L 2507cc 153 CID, 2018 CHEVROLETE QUINOX L4 2.0L,2014-2015 CHEVROLET IMPALA L4 2.5L 2457cc 153 CID, 2016-2017 CHEVROLET IMPALA L4 2.5L 2457cc, 2017-2017 BUICK LACROSSEV6 3.6L 217 CID,2013-2017 CHEVROLET MALIBU, Limited L4 2.0L 1998cc 122 CID L4 2.5L 153 CIDL4 1.5L 91 CID,2014-2017 BUICK REGALL 4 2.0L 1998cc 122 CID,2016-2018 CHEVROLET SPARK L4 1.4L 85 CID,2017 GMC LIGHT TRUCKSTER RAINV6 3.6L 217 CID,2018 CHEVROLET TRAVERSE,</t>
  </si>
  <si>
    <t>33357MP</t>
  </si>
  <si>
    <t>Master Pack version of (12) 33357</t>
  </si>
  <si>
    <t>46405</t>
  </si>
  <si>
    <t>ThermoKing Refrigeration Units</t>
  </si>
  <si>
    <t>57557</t>
  </si>
  <si>
    <t xml:space="preserve">Various Freightliner, Kenworth, Mack, Peterbilt, and Sterling HD Trucks - Power Steering filter </t>
  </si>
  <si>
    <t>Filtro de Dirección Hidráulica</t>
  </si>
  <si>
    <t>33812</t>
  </si>
  <si>
    <t>Freightliner  Sterling Trucks w/ Cat + Detroit Diesel + Mercedes Engines - (30 Micron - 33813 is 10 micron version) - requires reusable plastic bowl - if bowl required, use WF10137 (order separately) - to eliminate the  reusable plastic bowl, use 33412 which is a complete spin-on w/ drain</t>
  </si>
  <si>
    <t>46418</t>
  </si>
  <si>
    <t>Ford Cars  Trucks (95-17), Champion Buses</t>
  </si>
  <si>
    <t>57526</t>
  </si>
  <si>
    <t>Various Dodge, Chrysler, Jeep w/ 3.6L Pentastar engine (11-13), VW Routan (11-12)</t>
  </si>
  <si>
    <t>33341</t>
  </si>
  <si>
    <t>IHC, Agco, Dresser, Galion, Case, Fiat-Allis, Komatsu (Primary) (32 Micron)</t>
  </si>
  <si>
    <t>42330</t>
  </si>
  <si>
    <t>Case, Cat, Gradall, Komatsu, Volvo, Other  (Outer used w/42331 or 42816 inner)</t>
  </si>
  <si>
    <t>51348MP</t>
  </si>
  <si>
    <t>Master Pack Containing (12) 51348</t>
  </si>
  <si>
    <t>46232</t>
  </si>
  <si>
    <t xml:space="preserve">Caterpillar/Towmotor Forklifts (Flame Retardant)(Outer used w/46233 or 46251) </t>
  </si>
  <si>
    <t>51040</t>
  </si>
  <si>
    <t>Daewoo (99-02), Chevrolet - GM Cars/Trucks (76-17), Saab (94-98)</t>
  </si>
  <si>
    <t>46475</t>
  </si>
  <si>
    <t>Caterpillar Equipment (Inner used w/46474)</t>
  </si>
  <si>
    <t>33003</t>
  </si>
  <si>
    <t xml:space="preserve">Plastic In-Line Fuel w/ 3/8" Inlet  Outlet - Metal Version is 33033 w/Hoses and Clamps </t>
  </si>
  <si>
    <t>WL10060</t>
  </si>
  <si>
    <t>Ram 1500, Jeep w/ 3.0L Turbo Diesel (14-17)</t>
  </si>
  <si>
    <t>33167</t>
  </si>
  <si>
    <t>Aston-Martin, Atlas-Copco, Daewoo, Case-IH, Deutz, Mahindra Tractors, Mercedes, Other (16 Micron)</t>
  </si>
  <si>
    <t>51820</t>
  </si>
  <si>
    <t>ABG Construction Equipment, Ingersoll-Rand Compressors, Daf, Deutz, Iveco Trucks, Magirus Trucks, Massey-Ferguson, Volvo Trucks</t>
  </si>
  <si>
    <t>49430</t>
  </si>
  <si>
    <t>Lexus, Toyota (09-17)</t>
  </si>
  <si>
    <t>33585XEMP</t>
  </si>
  <si>
    <t>Master pack version of (12) 33585XE</t>
  </si>
  <si>
    <t>57140</t>
  </si>
  <si>
    <t>Mercedes MBE 906 Diesel Engine - Centrifuge Filter</t>
  </si>
  <si>
    <t>57187</t>
  </si>
  <si>
    <t>Various Audi, VW (05-17)</t>
  </si>
  <si>
    <t>33393</t>
  </si>
  <si>
    <t>Hino, Isuzu, Mitsubishi, Nissan, Toyota Diesel Trucks  (Secondary) (10 Micron)</t>
  </si>
  <si>
    <t>51742</t>
  </si>
  <si>
    <t>Ford, IHC Trks w/6.9 Diesel Engine (83-93), 7.3L Diesel Engine (87-95)</t>
  </si>
  <si>
    <t>57262</t>
  </si>
  <si>
    <t>Audi, VW (10-16)</t>
  </si>
  <si>
    <t>51151</t>
  </si>
  <si>
    <t>Austin-Western, Clark, Drott, Dresser, Galion, Hough, IHC,  Komatsu</t>
  </si>
  <si>
    <t>551383</t>
  </si>
  <si>
    <t>Agracat, Jinma, Foton, Farmpro tractors</t>
  </si>
  <si>
    <t>WA10072</t>
  </si>
  <si>
    <t>SA10072</t>
  </si>
  <si>
    <t>Audi, Seat, VW (13-16)</t>
  </si>
  <si>
    <t>33965</t>
  </si>
  <si>
    <t>Cummins ISB 6.7L, ISC, ISL Engines, CAT C7 (suction side) - has drain + plug-in sensor port</t>
  </si>
  <si>
    <t>46782P</t>
  </si>
  <si>
    <t>Sustituye al 46782</t>
  </si>
  <si>
    <t>Urethane end cap version of 46782 - sold in Mexico only</t>
  </si>
  <si>
    <t>57076</t>
  </si>
  <si>
    <t>533654</t>
  </si>
  <si>
    <t>DAF, Iveco Trucks, Cummins  Yanmar Engines</t>
  </si>
  <si>
    <t>51161</t>
  </si>
  <si>
    <t>Autocar, Bay City Shovel, Caterpillar, Gardner-Denver, Koehring, Komatsu</t>
  </si>
  <si>
    <t>WL10001</t>
  </si>
  <si>
    <t>Chevrolet Spark (11-15)</t>
  </si>
  <si>
    <t>33655</t>
  </si>
  <si>
    <t>Detroit Diesel DD13, DD15 Engines - Davco 482 Fuel Pro Series</t>
  </si>
  <si>
    <t>46390</t>
  </si>
  <si>
    <t>Ford Vans w/7.3L Turbo Diesel (95-03)</t>
  </si>
  <si>
    <t>46522</t>
  </si>
  <si>
    <t>Allis-Chalmers, Case, Caterpillar, Fiat-Allis, IHC, JCB, Koehring, Massey Ferguson, New Holland, Other (Inner used w/46613, 46625, 46683, 46801 or 42321)</t>
  </si>
  <si>
    <t>49480</t>
  </si>
  <si>
    <t>Hyundai Elantra (11-16), Kia Forte (14-16)</t>
  </si>
  <si>
    <t>33691</t>
  </si>
  <si>
    <t>Kenworth, Peterbilt, IHC Trucks w/ ISX Cummins Engines</t>
  </si>
  <si>
    <t>33962</t>
  </si>
  <si>
    <t>ThermoKing Reefer Units - APU fuel systems</t>
  </si>
  <si>
    <t>51748XD</t>
  </si>
  <si>
    <t>Extended Drain Version of 51748 - for extreme temperature gasket (Vamac version), use WL10041</t>
  </si>
  <si>
    <t>WF10094</t>
  </si>
  <si>
    <t>Universal key-way style fuel manager - replaces Baldwin # BF7674D (no keys)</t>
  </si>
  <si>
    <t>557084</t>
  </si>
  <si>
    <t>Various Cat Equipment</t>
  </si>
  <si>
    <t>42455</t>
  </si>
  <si>
    <t>Kenworth  Peterbilt Trucks w/Caterpillar Eng.</t>
  </si>
  <si>
    <t>42966</t>
  </si>
  <si>
    <t>GMC, Kenworth, Mack Trucks.</t>
  </si>
  <si>
    <t>46476</t>
  </si>
  <si>
    <t>Caterpillar Equipment (Outer used w/46477 inner) - For Nano Pro Version use 46476NP</t>
  </si>
  <si>
    <t>33377</t>
  </si>
  <si>
    <t>Various Caterpillar (5 Micron)</t>
  </si>
  <si>
    <t>33899</t>
  </si>
  <si>
    <t>Ford Super Duty Pickup, Excursion w/ 6.0L Diesel (03-07) - contains 2 different size elements - Installation instruction sheet in the box</t>
  </si>
  <si>
    <t>42804</t>
  </si>
  <si>
    <t>(Inner used w/42803)</t>
  </si>
  <si>
    <t>46842</t>
  </si>
  <si>
    <t xml:space="preserve">Freightliner, Peterbilt Trucks </t>
  </si>
  <si>
    <t>557191</t>
  </si>
  <si>
    <t>IHC, Freightliner Trucks, Champion buses</t>
  </si>
  <si>
    <t>Filtro Enroscable de Dirección Hidráulica</t>
  </si>
  <si>
    <t>33319</t>
  </si>
  <si>
    <t>Hyundai (95-04), Kia (02-06), Lexus (90-00), Toyota (88-04) (Without Bracket)</t>
  </si>
  <si>
    <t>51344</t>
  </si>
  <si>
    <t>Various Equipment w/ Isuzu  Yanmar, Kubota, Mitsubishi Engines</t>
  </si>
  <si>
    <t>57082XP</t>
  </si>
  <si>
    <t>Various GM, Saturn (01-15), Saab (03-12)</t>
  </si>
  <si>
    <t>33668</t>
  </si>
  <si>
    <t>46770</t>
  </si>
  <si>
    <t>Terex, Cat, Case, Hitachi, Komtasu, Volvo Equipment (Outer used w/46771 inner) - contains plastic air deflector shield (49770 is the same filter w/o the air shield - do not use the 49770 unless the air housing contains an air deflector shield)</t>
  </si>
  <si>
    <t>WL10396</t>
  </si>
  <si>
    <t>Audi, Porsche, VW (12-19). Replaces: Volkswagen 06L115562B</t>
  </si>
  <si>
    <t>33349</t>
  </si>
  <si>
    <t>Dodge PU w/ 5.9L Diesel Eng. (97-99)</t>
  </si>
  <si>
    <t>533765</t>
  </si>
  <si>
    <t xml:space="preserve">New Holland Equipment, Cummins NEF-EEA Engines  </t>
  </si>
  <si>
    <t>46923</t>
  </si>
  <si>
    <t>John Deere Loaders (Inner used w/ 46922 Outer)</t>
  </si>
  <si>
    <t>51083</t>
  </si>
  <si>
    <t xml:space="preserve">Melroe Bobcat, Toro, Yale  Towne Forklifts, Alfa Romeo, Citroen, Fiat, Ford, Honda, Hyundai </t>
  </si>
  <si>
    <t>WA10841</t>
  </si>
  <si>
    <t>Jeep Wrangler (2018). Replaces: Chrysler 68257030AA</t>
  </si>
  <si>
    <t>WF10249</t>
  </si>
  <si>
    <t>Paccar Trucks - Kenworth, Freightliner, Peterbilt, DAF with Tier IV Engines - 10 Micron (For 30 micron version, use WF10250)</t>
  </si>
  <si>
    <t>51730</t>
  </si>
  <si>
    <t>Caterpillar, Challenger, New Holland, Volvo, Other Equipment - 10 Micron - (51731 is 5 micron version)</t>
  </si>
  <si>
    <t>551819</t>
  </si>
  <si>
    <t>WA10835</t>
  </si>
  <si>
    <t>SA10835</t>
  </si>
  <si>
    <t>Kia Rio, Hyundai Accent (2018) Replaces: Kia 28113H9100</t>
  </si>
  <si>
    <t>33386</t>
  </si>
  <si>
    <t>Various Hitachi, Isuzu, Komatsu  Kubota Equipment, TCM Forklift, Toyota Forklifts (10 Micron)</t>
  </si>
  <si>
    <t>49719</t>
  </si>
  <si>
    <t>Arctic Cat 700 ATV Diesel - Outer air used w/ 49720 inner</t>
  </si>
  <si>
    <t>33011</t>
  </si>
  <si>
    <t>Various Early Model Imports (1/4 or 5/16 In-Line)</t>
  </si>
  <si>
    <t>46081</t>
  </si>
  <si>
    <t>Jeep Wrangler (97-06)</t>
  </si>
  <si>
    <t>57521</t>
  </si>
  <si>
    <t>Various Isuzu Diesel Engines, GM "W" Series Tilt-Cabs</t>
  </si>
  <si>
    <t>24944</t>
  </si>
  <si>
    <t>Honda Motorcycles  Honda ATVs</t>
  </si>
  <si>
    <t>51515R</t>
  </si>
  <si>
    <t>Racing Applications Only</t>
  </si>
  <si>
    <t>51768</t>
  </si>
  <si>
    <t>ABG Construction Equipment, Bomag, Case/IHC, Deutz Engines, Deutz Tractors, Komatsu, Mitsubishi, Poclain</t>
  </si>
  <si>
    <t>33630</t>
  </si>
  <si>
    <t>Racor Fuel Systems - Various Equipment - requires reusable plastic bowl - if bowl required, use WF10137 (order separately) - to eliminate plastic bowl use 33992 (One piece w/drain and sensor port) or WF10015 (one piece w/ drain only - no sensor port)</t>
  </si>
  <si>
    <t>51067</t>
  </si>
  <si>
    <t>Ford Ranger, Bronco II w/Mitsubishi Diesel (85-87), Mitsubishi Fuso Trucks</t>
  </si>
  <si>
    <t>WA10060</t>
  </si>
  <si>
    <t>ThermoKing Reefer Units - Housing lid attached to filter</t>
  </si>
  <si>
    <t>WA10331</t>
  </si>
  <si>
    <t>SA10331</t>
  </si>
  <si>
    <t>Cummins Engines , DAF, Iveco Trucks. Replaces: Cummins 4931691</t>
  </si>
  <si>
    <t>Filtro Separador Aire Aceite</t>
  </si>
  <si>
    <t>765809301733</t>
  </si>
  <si>
    <t>10765809315157</t>
  </si>
  <si>
    <t>33609</t>
  </si>
  <si>
    <t>CAT Equipment</t>
  </si>
  <si>
    <t>42676</t>
  </si>
  <si>
    <t>John Deere, Komatsu, Saab-Scania Trks (Outer used w/42648)</t>
  </si>
  <si>
    <t>49172</t>
  </si>
  <si>
    <t>Toyota, Lexus, Scion (05-16), Pontiac Vibe (09-10)</t>
  </si>
  <si>
    <t>51712</t>
  </si>
  <si>
    <t>Hydraulic and Transmission on Ford  Massey Ferguson Tractors</t>
  </si>
  <si>
    <t>533991</t>
  </si>
  <si>
    <t>IHC Maxxforce 11  Maxxforce 13 Engines</t>
  </si>
  <si>
    <t>WF10568</t>
  </si>
  <si>
    <t>SF10568</t>
  </si>
  <si>
    <t>Detroit Diesel 8.9 &amp; 6.7. Replaces: Racor R61709</t>
  </si>
  <si>
    <t>33002</t>
  </si>
  <si>
    <t xml:space="preserve">Plastic Universal In-Line fuel filter w/ 5/16" Inlet and Oulet (Metal Version is 33032 w/Hoses and Clamps) - use only w/ gasoline (not diesel) - for diesel fuel, use 33972 </t>
  </si>
  <si>
    <t>33381</t>
  </si>
  <si>
    <t>Primary used w/ 33380 (32 Micron)</t>
  </si>
  <si>
    <t>51163</t>
  </si>
  <si>
    <t>Caterpillar Equipment (If High Efficency version required, use 51167 - if fire retardant version required, use 57720)</t>
  </si>
  <si>
    <t>WL7508</t>
  </si>
  <si>
    <t>SL7508</t>
  </si>
  <si>
    <t>Ford Ranger, Mazda BT50 (non-US markets)</t>
  </si>
  <si>
    <t>WP10266</t>
  </si>
  <si>
    <t>Ford F150 Pickup (16-17) Replaces: Ford FL3Z19N619A</t>
  </si>
  <si>
    <t>524075</t>
  </si>
  <si>
    <t xml:space="preserve">Various Cummins, Detroit, Cat Engines - contains 15 units of DCA4 dry chemical additive </t>
  </si>
  <si>
    <t>33794</t>
  </si>
  <si>
    <t>Racor FH Turbine Series Model 500FG - 30 Micron</t>
  </si>
  <si>
    <t>24114</t>
  </si>
  <si>
    <t xml:space="preserve">Volvo VED12 Engines - contains 8 units of DCA4 </t>
  </si>
  <si>
    <t>546818</t>
  </si>
  <si>
    <t>Agco, Atlas-Copco, JCB, John Deere, Massey Ferguson, White (Outer used w/46829 inner)</t>
  </si>
  <si>
    <t>24871</t>
  </si>
  <si>
    <t>Dodge Dart (13-16), Pontiac Vibe (03-08), Toyota Tacoma (06-08) (14-17)</t>
  </si>
  <si>
    <t>46745</t>
  </si>
  <si>
    <t>IHC Trucks, John Deere (Outer used w/ 46983 inner) - For Nano Pro Version use 46745NP</t>
  </si>
  <si>
    <t>51133</t>
  </si>
  <si>
    <t>Adams, Allis-Chalmers, Case, Chevrolet Trucks (66-74), Detroit Diesel, Diamond T, Euclid, GMC, Gray Marine, Hercules, Hough, Joy, Letourneau-Westinghouse, Marion, M/F, Unit Crane, Worthington Compressors</t>
  </si>
  <si>
    <t>57090</t>
  </si>
  <si>
    <t xml:space="preserve">Various GM (99-17), Saab (06-12) </t>
  </si>
  <si>
    <t>33636</t>
  </si>
  <si>
    <t>Various Caterpillar Equipment</t>
  </si>
  <si>
    <t>33976</t>
  </si>
  <si>
    <t xml:space="preserve">Chev-GMC Trks w/ 6.5L Diesel (92-02), Hummer (93-04) </t>
  </si>
  <si>
    <t>46836</t>
  </si>
  <si>
    <t>JCB, I-R, Massey Ferguson, Terex, Volvo, Other (Outer used w/46837)</t>
  </si>
  <si>
    <t>49519</t>
  </si>
  <si>
    <t>Blue Bird School Buses - has lid attached w/ bale handle</t>
  </si>
  <si>
    <t>51347</t>
  </si>
  <si>
    <t>Ford Courier (72-82), Hyster, Komatsu, Merc. Bobcat (75-79), Pinto (75-79), Thermo-King, Yanmar Excavators</t>
  </si>
  <si>
    <t>51809</t>
  </si>
  <si>
    <t>Thermo-King Refrigeration Units (Full-Flow/By-Pass)</t>
  </si>
  <si>
    <t>57060MP</t>
  </si>
  <si>
    <t>Master pack version of 57060</t>
  </si>
  <si>
    <t>33368</t>
  </si>
  <si>
    <t>Secondary used with 33367 (10 Micron)</t>
  </si>
  <si>
    <t>42769</t>
  </si>
  <si>
    <t>(Inner used w/42768, 42222 or 46767)</t>
  </si>
  <si>
    <t>51204</t>
  </si>
  <si>
    <t xml:space="preserve">Various Caterpillar </t>
  </si>
  <si>
    <t>57035</t>
  </si>
  <si>
    <t>Various Lawn + Garden Equipment w/Briggs  Stratton  Kawasaki Engines</t>
  </si>
  <si>
    <t>51797</t>
  </si>
  <si>
    <t>Case, IHC/Navistar Trucks + Tractors</t>
  </si>
  <si>
    <t>WA10417</t>
  </si>
  <si>
    <t>Honda Civic w/1.5L (2016)</t>
  </si>
  <si>
    <t>Filtro de aire</t>
  </si>
  <si>
    <t>33361</t>
  </si>
  <si>
    <t>ABG, Demag, Deutz, Ford, Hatz, Other (6 Micron)</t>
  </si>
  <si>
    <t>42276</t>
  </si>
  <si>
    <t>Various HD Equipment (Outer used w/42456 or 46263)</t>
  </si>
  <si>
    <t>WL10047</t>
  </si>
  <si>
    <t>SL10047</t>
  </si>
  <si>
    <t xml:space="preserve">IHC (Navistar), CAT Trucks  </t>
  </si>
  <si>
    <t>CZ</t>
  </si>
  <si>
    <t>33166MP</t>
  </si>
  <si>
    <t>Master Pack Containing (12) 33166</t>
  </si>
  <si>
    <t>33244</t>
  </si>
  <si>
    <t>WF10103</t>
  </si>
  <si>
    <t>SF10103</t>
  </si>
  <si>
    <t>Detroit Diesel DD13, DD15 Engines - two different elements sold together as one unit - the smaller element is a strainer</t>
  </si>
  <si>
    <t>533849</t>
  </si>
  <si>
    <t xml:space="preserve">Detroit Diesel  DD13, DD15 Engines Fuel Filter Kit Contains - 3 separate filter elements in one kit - individual elements not sold seperately </t>
  </si>
  <si>
    <t>Kit de Mantenimiento</t>
  </si>
  <si>
    <t>33977</t>
  </si>
  <si>
    <t>John Deere Equipment - Primary fuel used w/ 33978</t>
  </si>
  <si>
    <t>51060</t>
  </si>
  <si>
    <t>Chevrolet/GMC Trucks (91-06), Hummer (93-06)</t>
  </si>
  <si>
    <t>WF10500</t>
  </si>
  <si>
    <t>SF10500</t>
  </si>
  <si>
    <t>Kenworth, Paccar Trucks. Replaces: Paccar K371029</t>
  </si>
  <si>
    <t>24347</t>
  </si>
  <si>
    <t>Dispensing Pump Fuel Filter (UL Approved)  If Shorter version required, use 24006 - if drain required, use 24348 - if base required, use 24001 or 24034 - also used on Volvo, Kenworth, Peterbilt, Ackerman applications</t>
  </si>
  <si>
    <t>42491</t>
  </si>
  <si>
    <t>IHC Trucks (Outer used w/42651)</t>
  </si>
  <si>
    <t>546314</t>
  </si>
  <si>
    <t>Donaldson Duralite Filter</t>
  </si>
  <si>
    <t>ID</t>
  </si>
  <si>
    <t>46746</t>
  </si>
  <si>
    <t>Caterpillar Equipment (Outer used w/46747 inner) - for high efficiency version, use WA10034</t>
  </si>
  <si>
    <t>46902</t>
  </si>
  <si>
    <t>GM, Saturn (05-12)</t>
  </si>
  <si>
    <t>46573</t>
  </si>
  <si>
    <t>Chev  GMC Vans  (01-16)</t>
  </si>
  <si>
    <t>51746</t>
  </si>
  <si>
    <t>Cat, Ford/New Holland Equipment (5 Micron)</t>
  </si>
  <si>
    <t>57060XP</t>
  </si>
  <si>
    <t xml:space="preserve">Various Buick, Chevrolet, GM, Hummer, Saturn, Saab, Dodge, Chrysler, Jeep (07-15)  </t>
  </si>
  <si>
    <t>57203</t>
  </si>
  <si>
    <t>Various Ford, Mercury (03-12), Mazda (03-12)</t>
  </si>
  <si>
    <t>WA10697</t>
  </si>
  <si>
    <t>Ford F Series Super Duty Trucks w/ 6.2L &amp; 6.8L Engines. Replaces: Motorcraft FA1928</t>
  </si>
  <si>
    <t>WF10248</t>
  </si>
  <si>
    <t>SF10248</t>
  </si>
  <si>
    <t>Case, New Holland - has tapered lines (can be used w/ diesel or gasoline)</t>
  </si>
  <si>
    <t>WF1060</t>
  </si>
  <si>
    <t>Mercedes Buses - for Central-South America only - bowl not required</t>
  </si>
  <si>
    <t>524155</t>
  </si>
  <si>
    <t>Detroit Diesel DD13, DD15  DD16 Engines</t>
  </si>
  <si>
    <t>Filtro de Refrigerante</t>
  </si>
  <si>
    <t>533173</t>
  </si>
  <si>
    <t>M.A.N. Trucks, Engines</t>
  </si>
  <si>
    <t>46593</t>
  </si>
  <si>
    <t>Caterpillar Equipment (Outer used w/46589) - For Nano Pro Version use 46593NP</t>
  </si>
  <si>
    <t>33384</t>
  </si>
  <si>
    <t>Caterpillar 3406, 3412, 3408 Engines (16 Micron)</t>
  </si>
  <si>
    <t>46253</t>
  </si>
  <si>
    <t>Ford Cars  Trucks (97-11), Mazda Trucks (99-11)</t>
  </si>
  <si>
    <t>546766</t>
  </si>
  <si>
    <t>Case, Cat, I-R, JCB, John Deere, Komatsu, New Holland, Volvo (Inner used w/46708,  46761, 49690 outers)</t>
  </si>
  <si>
    <t>57233</t>
  </si>
  <si>
    <t>JCB 444 (4.4L) diesel engine, various JCB equipment</t>
  </si>
  <si>
    <t>24313</t>
  </si>
  <si>
    <t>Chrysler, Dodge, Jeep (07-17), Freightliner w/ Behr HVAC Systems</t>
  </si>
  <si>
    <t>33628</t>
  </si>
  <si>
    <t>Various Mercedes Diesel Engines</t>
  </si>
  <si>
    <t>542331</t>
  </si>
  <si>
    <t>Case, Cat, Gradall, Other - Inner (used w/ 42330 outer)</t>
  </si>
  <si>
    <t>524374</t>
  </si>
  <si>
    <t xml:space="preserve">Air dryer spin-on for air brake system - Various HD equipment  </t>
  </si>
  <si>
    <t>Filtro secador de frenos</t>
  </si>
  <si>
    <t>33296</t>
  </si>
  <si>
    <t>Ford Trucks + Vans (90-05) (08-15), Mazda Trucks (91-99) (08-11)</t>
  </si>
  <si>
    <t>533967</t>
  </si>
  <si>
    <t>IHC Maxxforce 7 (6.4L) Engine Fuel Filter Kit Contains: 2 Fuel filters (1) spin-on  (1) cartridge - sold together as one unit - not sold seperately</t>
  </si>
  <si>
    <t>42731</t>
  </si>
  <si>
    <t xml:space="preserve">Ford Super Duty F Series Pickup, Excursion w/ 6.0L Diesel Eng. (03-07) Can remove this corrugated style element + replace w/ 24490 air filter housing </t>
  </si>
  <si>
    <t>549210</t>
  </si>
  <si>
    <t>Hyundai Tucson (10-15), Kia Sportage (11-16)</t>
  </si>
  <si>
    <t>51268</t>
  </si>
  <si>
    <t>Caterpillar 3208 Engine, IHC Trucks, Allison Trans., Volvo Trucks</t>
  </si>
  <si>
    <t>557207</t>
  </si>
  <si>
    <t>Various Renault Trucks - Lombardini Engines, Arctic Cat</t>
  </si>
  <si>
    <t>33032</t>
  </si>
  <si>
    <t>ABG Construction Equipment, Ford Festiva (88-91), Various Early Model Import and Domestic (Universal 5/16 in. In-Line w/Hoses and Clamps)</t>
  </si>
  <si>
    <t>542812</t>
  </si>
  <si>
    <t xml:space="preserve">Freightliner M2 Trucks  (Primary used w/ 49520 - If flame retardant version required, use 49960) </t>
  </si>
  <si>
    <t>51452</t>
  </si>
  <si>
    <t>Airman, Allis-Chambers, Bomag, Case, Cat, Ford, JCB, New Holland, Oliver, other HD applications</t>
  </si>
  <si>
    <t>51516MP</t>
  </si>
  <si>
    <t>Master Pack Containing (12) 51516</t>
  </si>
  <si>
    <t>51734MP</t>
  </si>
  <si>
    <t>Master Pack Containing (12) 51734</t>
  </si>
  <si>
    <t>WF10088</t>
  </si>
  <si>
    <t>SF10088</t>
  </si>
  <si>
    <t>Universal style key-way fuel manager - replaces Baldwin # BF7672D (no keys)</t>
  </si>
  <si>
    <t>WF1061</t>
  </si>
  <si>
    <t>Mercedes buses - no bowl required - for Central-South America only</t>
  </si>
  <si>
    <t>24316</t>
  </si>
  <si>
    <t>IHC Trucks W/ Behr HVAC</t>
  </si>
  <si>
    <t>533437</t>
  </si>
  <si>
    <t>Racor FH900, FH1000 Turbine Fuel Series for Over-the-Road Trucks (02 and up) - 30 Micron - 33437 is the OE style (taller, light media) -  33791 is the after-market version (slightly shorter, dark media) both work fine</t>
  </si>
  <si>
    <t>46513</t>
  </si>
  <si>
    <t>Caterpillar Forklifts w/ Mitsubishi Engines</t>
  </si>
  <si>
    <t>46652</t>
  </si>
  <si>
    <t>New Holland, Ford, MF Tractors (Outer used w/46672 inner)</t>
  </si>
  <si>
    <t>46726</t>
  </si>
  <si>
    <t>Freightliner, IHC, Iveco, Peterbilt Trucks</t>
  </si>
  <si>
    <t>49131</t>
  </si>
  <si>
    <t>Atlas Copco, Caterpillar, Demag, Deutz, I-R, JCB, Komatsu, Liebherr, Massey-Ferguson, Volvo, Other - (Outer used w/ 49132 inner)</t>
  </si>
  <si>
    <t>51197XE</t>
  </si>
  <si>
    <t>551197XE</t>
  </si>
  <si>
    <t>Various Caterpillar Applications; John Deere Cotton Pickers.  (High Efficiency Version of 51197)</t>
  </si>
  <si>
    <t>57741XE</t>
  </si>
  <si>
    <t>557741XE</t>
  </si>
  <si>
    <t>Allison 3000/4000 Series Transmissions w/ 2" or 4" Sump - includes 2  elements and gasket pack  2" sump ( 4" sump use 57740XE)</t>
  </si>
  <si>
    <t>Filtro de Transmisión</t>
  </si>
  <si>
    <t>WA10215</t>
  </si>
  <si>
    <t>Nissan Rogue (14-17)</t>
  </si>
  <si>
    <t>WA10679</t>
  </si>
  <si>
    <t>Ford F Series Super Duty w/ 6.7L Turbo Diesel (2017). Replaces: Motorcraft FA1927</t>
  </si>
  <si>
    <t>42648</t>
  </si>
  <si>
    <t>(Inner used w/42676 or 46568)</t>
  </si>
  <si>
    <t>49104</t>
  </si>
  <si>
    <t>Toyota (07-15), Scion (08-14), Pontiac Vibe (09-10)</t>
  </si>
  <si>
    <t>51860</t>
  </si>
  <si>
    <t>Bandit, Case Tractors, Cross Hydraulics, Koehring, M-F, Timber Jack, Other (10 Micron)</t>
  </si>
  <si>
    <t>WA10271</t>
  </si>
  <si>
    <t>Various Kia (15-16)</t>
  </si>
  <si>
    <t>546772</t>
  </si>
  <si>
    <t>Volvo-White Trucks</t>
  </si>
  <si>
    <t>549084</t>
  </si>
  <si>
    <t>Volvo Trucks - Cabin Air</t>
  </si>
  <si>
    <t>57106</t>
  </si>
  <si>
    <t>Caterpillar Forklifts, Skidsteers, Mitsubishi, Terex, Other</t>
  </si>
  <si>
    <t>557421</t>
  </si>
  <si>
    <t>Case, Ford, New Holland Tractors</t>
  </si>
  <si>
    <t>533832</t>
  </si>
  <si>
    <t>Audi, VW (04-16) w/ 1.9L + 2.0L Turbo Diesel</t>
  </si>
  <si>
    <t>33975</t>
  </si>
  <si>
    <t>John Deere Equipment - Two different fuel filters sold together as a Kit (cartridge and spin-on - the individual filters are not sold separately)</t>
  </si>
  <si>
    <t>549082</t>
  </si>
  <si>
    <t xml:space="preserve">Freightliner M2 Truck, Thomas Buses </t>
  </si>
  <si>
    <t>51358MP</t>
  </si>
  <si>
    <t>Master Pack version</t>
  </si>
  <si>
    <t>WF10113</t>
  </si>
  <si>
    <t>SF10113</t>
  </si>
  <si>
    <t>Freightliner Trucks, Mercedes MBE926 Engines - two different fuel filter elements packed together - sold as one unit (not sold separately)</t>
  </si>
  <si>
    <t>33311</t>
  </si>
  <si>
    <t>GM Family of Vehicles (92-07)</t>
  </si>
  <si>
    <t>33507</t>
  </si>
  <si>
    <t xml:space="preserve">John Deere, Kubota, Kobelco, Komatsu, MF, Yanmar, Other </t>
  </si>
  <si>
    <t>33960MP</t>
  </si>
  <si>
    <t>Master pack version of (6) 33960</t>
  </si>
  <si>
    <t>49132</t>
  </si>
  <si>
    <t>Atlas Copco, CAT, Deutz, Grove, Liebherr, Massey-Ferguson, Volvo, Other (Inner used w/ 49131 outer)</t>
  </si>
  <si>
    <t>557370</t>
  </si>
  <si>
    <t>DAF Trucks w/ MX Series Diesel Engines</t>
  </si>
  <si>
    <t>WL10050</t>
  </si>
  <si>
    <t>Ford Edge, Fusion, F150, Lincoln w/ 2.7L Ecoboost (15-17)</t>
  </si>
  <si>
    <t>33033</t>
  </si>
  <si>
    <t xml:space="preserve">BMW (71), Pontiac (60-66), Saab (69-73), (Universal 3/8 in. In-Line w/Hoses  Clamps for Gasoline only.) </t>
  </si>
  <si>
    <t>33360</t>
  </si>
  <si>
    <t>Caterpillar 571, 572, 835, 825, 963 (25 Micron)</t>
  </si>
  <si>
    <t>33607</t>
  </si>
  <si>
    <t>Various Cat Equipment - Has Drain and Sensor Port (the OE filter has an open bottom that requires a reusable plastic bowl - our filter is a complete spin-on - plastic bowl no longer required)</t>
  </si>
  <si>
    <t>33651XE</t>
  </si>
  <si>
    <t>High efficiency version of 33651 (5 micron)</t>
  </si>
  <si>
    <t>42297</t>
  </si>
  <si>
    <t>Various LawnGarden Equipment w/Kohler Engines</t>
  </si>
  <si>
    <t>46935</t>
  </si>
  <si>
    <t>Various Ford, Lincoln, Mazda (07-16)</t>
  </si>
  <si>
    <t>51194</t>
  </si>
  <si>
    <t>Caterpillar Hydraulics - for synthetic media version, use 57194 - for applications that use multiple, stacked elements, order gasket part # 15009 separately</t>
  </si>
  <si>
    <t>51356XP</t>
  </si>
  <si>
    <t>Chrysler (92-06), Dodge (92-05), Eagle (92-98), Ford Probe (93-97), Mazda (71-00), Mercury Villager (99-00), Mitsubishi (90-15), Saturn (04-07)</t>
  </si>
  <si>
    <t>57708</t>
  </si>
  <si>
    <t xml:space="preserve">Various IHC Trucks w/DT-466 Maxx Force Engine (11-on)  </t>
  </si>
  <si>
    <t>WF10084</t>
  </si>
  <si>
    <t>SF10084</t>
  </si>
  <si>
    <t>Universal key-way style fuel manager - replaces Baldwin # BF7746D (no keys)</t>
  </si>
  <si>
    <t>WF10624</t>
  </si>
  <si>
    <t>SF10624</t>
  </si>
  <si>
    <t>Caterpillar Equipment. Replaces: Caterpillar 3608960</t>
  </si>
  <si>
    <t>33780</t>
  </si>
  <si>
    <t xml:space="preserve">Various Cat + John Deere Equipment </t>
  </si>
  <si>
    <t>33813</t>
  </si>
  <si>
    <t>Various HD Truck Applications - 10 Micron - (33812 is 30 micron version) - requires reusable plastic bowl - if bowl required, use WF10137 (order separately) -  to eliminate the bowl, use WF10016 (complete spin-on w/ drain - bowl no longer required)</t>
  </si>
  <si>
    <t>42980</t>
  </si>
  <si>
    <t>Various Caterpillar (Outer used w/42981), Radial Seal Version 46476</t>
  </si>
  <si>
    <t>49175</t>
  </si>
  <si>
    <t>Various Kia (06-12)</t>
  </si>
  <si>
    <t>49491</t>
  </si>
  <si>
    <t>Kubota Tractors (Outer used w/49492)</t>
  </si>
  <si>
    <t>33424</t>
  </si>
  <si>
    <t>Ford, Lincoln (02-16), Mercury, Mazda (02-10) - Has 3 Lines</t>
  </si>
  <si>
    <t>533763</t>
  </si>
  <si>
    <t xml:space="preserve">Davco DI9100 Series Housings or Fleetguard Sea Pro 7 fuel assemblies, FH230, FH234 Industrial Fuel Pro Series - 7 micron - 25 micron version is WF10005  </t>
  </si>
  <si>
    <t>557244</t>
  </si>
  <si>
    <t xml:space="preserve">Caterpillar Excavators, Loaders    </t>
  </si>
  <si>
    <t>WA9763</t>
  </si>
  <si>
    <t>SA9763</t>
  </si>
  <si>
    <t>Ford Ranger II, Mazda BT-50 (non-US markets)</t>
  </si>
  <si>
    <t>33253</t>
  </si>
  <si>
    <t>Case Equipment - Inlet is the Compression fitting end. Will flow either direction.</t>
  </si>
  <si>
    <t>33595</t>
  </si>
  <si>
    <t>Ford, Lincoln, Mercury (98-15), Jaguar S-Type (01-08) - two clips packed with the filter - if shorter clips required, order part # WCK11 separately</t>
  </si>
  <si>
    <t>33978</t>
  </si>
  <si>
    <t>John Deere Equipment - Secondary fuel used w/ 33977 primary</t>
  </si>
  <si>
    <t>42520</t>
  </si>
  <si>
    <t>Various HD Trks + Equip (Outer used w/42521)</t>
  </si>
  <si>
    <t>49223</t>
  </si>
  <si>
    <t>Toyota (07-16)</t>
  </si>
  <si>
    <t>WA10906</t>
  </si>
  <si>
    <t>Ford F-Series Superduty Pickup (2020). Replaces: Motorcraft FA1950</t>
  </si>
  <si>
    <t>33211</t>
  </si>
  <si>
    <t>Ford Trucks w/6.6L, 7.8L Diesel Engines (87-91) (14 Micron) - Can use 33426 which is a complete spin-on unit w/ drain (33211 cannot be used with heating unit)</t>
  </si>
  <si>
    <t>533242</t>
  </si>
  <si>
    <t>Various Applications w/ Cummins Engines (10 micron) - has open bottom that requires reusable plastic bowl</t>
  </si>
  <si>
    <t>33394</t>
  </si>
  <si>
    <t>Case, Cat, I-R, Mitsubishi Engines, Kobelco (10 Micron)</t>
  </si>
  <si>
    <t>549276</t>
  </si>
  <si>
    <t>Case, JCB Equipment - Secondary (Used w/ Primary 49275)</t>
  </si>
  <si>
    <t>WL10073</t>
  </si>
  <si>
    <t>SL10073</t>
  </si>
  <si>
    <t>Case, New Holland Equipment</t>
  </si>
  <si>
    <t>Filtro Hidráulico</t>
  </si>
  <si>
    <t>WL10351</t>
  </si>
  <si>
    <t>Malibu’s and Sierras/Silverados. Replaces: AC Delco PF66</t>
  </si>
  <si>
    <t>33343</t>
  </si>
  <si>
    <t>Nissan UD Trucks, Chevy/GMC Medium Duty Trucks, Hitachi, Isuzu</t>
  </si>
  <si>
    <t>33633</t>
  </si>
  <si>
    <t>CAT, Ford/New Holland Tractors</t>
  </si>
  <si>
    <t>42336</t>
  </si>
  <si>
    <t>(Inner used w/42334 on D-7F, D-8H, D-9 Caterpillar, Radial Seal Version 46478)</t>
  </si>
  <si>
    <t>46474</t>
  </si>
  <si>
    <t>Caterpillar Equipment (Outer used w/46475)</t>
  </si>
  <si>
    <t>49230</t>
  </si>
  <si>
    <t>Honda CRV w/ L4 2.4L (2010-11)</t>
  </si>
  <si>
    <t>549275</t>
  </si>
  <si>
    <t>Case, JCB Equipment - Primary (Used w/ 49276 secondary)</t>
  </si>
  <si>
    <t>57213</t>
  </si>
  <si>
    <t>Mercedes HD Diesel Engines - Various Class 8 Trks</t>
  </si>
  <si>
    <t>58966</t>
  </si>
  <si>
    <t xml:space="preserve">Allison 1000, 2000, 2000MH, 2400 Transmission - Deep Pan - Various Medium Duty Trucks  </t>
  </si>
  <si>
    <t>Filtro de Transmisión Automática</t>
  </si>
  <si>
    <t>TW</t>
  </si>
  <si>
    <t>WL10286</t>
  </si>
  <si>
    <t>Chevrolet Colorado, GMC Canyon w/ 2.8L Diesel (16-18). Replaces: GMC 55595791</t>
  </si>
  <si>
    <t>WP10267</t>
  </si>
  <si>
    <t xml:space="preserve">Scion, Toyota, Mazda CX-3 (16-17)  </t>
  </si>
  <si>
    <t>533690</t>
  </si>
  <si>
    <t>Volvo Trucks</t>
  </si>
  <si>
    <t>42801</t>
  </si>
  <si>
    <t>Ausa, Bomag, Case, Gehl, I-R, New Holland, Other Equipment - Outer used w/ 49592 Inner</t>
  </si>
  <si>
    <t>49031</t>
  </si>
  <si>
    <t>Acura, Honda (12-15)</t>
  </si>
  <si>
    <t>57303</t>
  </si>
  <si>
    <t>Mini Cooper (02-08)</t>
  </si>
  <si>
    <t>WL10061</t>
  </si>
  <si>
    <t>SL10061</t>
  </si>
  <si>
    <t>546423</t>
  </si>
  <si>
    <t>Donaldson ECC10-5004 Complete Unit</t>
  </si>
  <si>
    <t>546837</t>
  </si>
  <si>
    <t>JCB Backhoes, Massey Ferguson Tractors (Inner used w/46836)</t>
  </si>
  <si>
    <t>51487</t>
  </si>
  <si>
    <t>Diamond T, Reo, White, IHC Trucks, Galion Road Graders, Mack Trucks (Power Steering)</t>
  </si>
  <si>
    <t>WA10428</t>
  </si>
  <si>
    <t>SA10428</t>
  </si>
  <si>
    <t>Kubota Tractors, Utility vehicles - Outer used with Kubota # K759182360 inner</t>
  </si>
  <si>
    <t>WF10224</t>
  </si>
  <si>
    <t>SF10224</t>
  </si>
  <si>
    <t>Ford Ranger, Mazda BT50 w/ 2.2L or 3.2L Diesel (non-US markets)</t>
  </si>
  <si>
    <t>WF10379</t>
  </si>
  <si>
    <t>SF10379</t>
  </si>
  <si>
    <t>Hino Trucks 300 Series. Replaces: Hino 2330478091</t>
  </si>
  <si>
    <t>765809328341</t>
  </si>
  <si>
    <t>10765809328362</t>
  </si>
  <si>
    <t>WL10007</t>
  </si>
  <si>
    <t>SL10007</t>
  </si>
  <si>
    <t>Isuzu NPR Trucks, Engines</t>
  </si>
  <si>
    <t>533404</t>
  </si>
  <si>
    <t>Carrier Refrigerator Unit</t>
  </si>
  <si>
    <t>533752</t>
  </si>
  <si>
    <t>42048</t>
  </si>
  <si>
    <t>Inner Air used with 42047, Radial Seal Version 46475</t>
  </si>
  <si>
    <t>46888</t>
  </si>
  <si>
    <t>Various Toyota w/ 4.0L (03-16)</t>
  </si>
  <si>
    <t>57080</t>
  </si>
  <si>
    <t>Hino Trucks, Buses, Engines; Hitachi Excavators; Kobelco Wheel Loaders</t>
  </si>
  <si>
    <t>57325</t>
  </si>
  <si>
    <t>Cat Equipment w/ 6.6L Engine</t>
  </si>
  <si>
    <t>WL10164</t>
  </si>
  <si>
    <t>Hyundai, Kia (10-17)</t>
  </si>
  <si>
    <t>33232</t>
  </si>
  <si>
    <t xml:space="preserve">IHC School Buses and Medium-Duty Trucks w/DT360 Diesel - bowl threads are 3"-12 (Can use 33411, complete spin on w/drain - if spin-on w/ drain + sensor port is required, use 33184 or 33611) </t>
  </si>
  <si>
    <t>33243</t>
  </si>
  <si>
    <t>Ford (03-16), Lincoln/Mercury (03-10) - Has 2 Lines</t>
  </si>
  <si>
    <t>33395</t>
  </si>
  <si>
    <t xml:space="preserve">Ford  Mazda Light Trucks w/Diesel Eng. (82-85), Kobelco, Thomas, TCM, Westerbeke, Other </t>
  </si>
  <si>
    <t>33733</t>
  </si>
  <si>
    <t xml:space="preserve">Dodge Ram Pickup w/ 6.7L Cummins Diesel (07-09) - this is the replacement cartridge that goes inside the 24723 assembly </t>
  </si>
  <si>
    <t>49038</t>
  </si>
  <si>
    <t xml:space="preserve">Nissan Versa w/ 1.6L (12-15) </t>
  </si>
  <si>
    <t>49886</t>
  </si>
  <si>
    <t>Ford F Series Superduty Pickup w/ 6.4L Powerstroke diesel (08-10)</t>
  </si>
  <si>
    <t>49946</t>
  </si>
  <si>
    <t>Dodge Ram P/U w/ 5.9L Turbo Diesel (03-09) - Has 4" Pleat - For Flame Retardant Version use 49946FR</t>
  </si>
  <si>
    <t>51455</t>
  </si>
  <si>
    <t>Melroe Bobcat, Caterpillar, John Deere Equipment</t>
  </si>
  <si>
    <t>51741</t>
  </si>
  <si>
    <t xml:space="preserve">Case, Cummins, Komatsu, Volvo, Other </t>
  </si>
  <si>
    <t>WF10451</t>
  </si>
  <si>
    <t>Chev, GMC Trucks w/ 6.6L diesel (2018). Replaces: GMC 23304096</t>
  </si>
  <si>
    <t>WL10243</t>
  </si>
  <si>
    <t>SL10243</t>
  </si>
  <si>
    <t>Caterpillar excavators and forestry equpment and Case construction equipment. Replaces: Case KHJ17730</t>
  </si>
  <si>
    <t>WL10255XP</t>
  </si>
  <si>
    <t>33732</t>
  </si>
  <si>
    <t xml:space="preserve">Various Equipment w/Cummins QSC, QSL Tier 3 Engines - has drain and sensor plug-in (use 33955 for marine applications)  </t>
  </si>
  <si>
    <t>42030</t>
  </si>
  <si>
    <t>Chrysler Family of Cars. (57-59)</t>
  </si>
  <si>
    <t>49783</t>
  </si>
  <si>
    <t>Agco, Atlas Copco, Cat, Deutz, JCB, Massey-Ferguson, Other (Outer used w/ 49782 inner)</t>
  </si>
  <si>
    <t>51036</t>
  </si>
  <si>
    <t>GM Cars + Trucks (80-05), Mercruiser, Volvo-Penta</t>
  </si>
  <si>
    <t>51348XP</t>
  </si>
  <si>
    <t xml:space="preserve">Various Chrysler/Dodge/Jeep (82-11), Various GM, Saturn (85-07), Lexus (90-10), Saab (67-09), Suzuki (86-02), Toyota (88-17), Various Ford, Lincoln, Mercury (03-17), Land Rover (12-17), Mazda (05-17), Yugo (86-89), VW (09-11) </t>
  </si>
  <si>
    <t>57312XP</t>
  </si>
  <si>
    <t xml:space="preserve">Ford Trucks w/ 6.0L Diesel Engine (03-07), 6.4L Diesel (08-10) </t>
  </si>
  <si>
    <t>WA10048</t>
  </si>
  <si>
    <t>Ford Edge, Fusion, Lincoln MKZ (13-16)</t>
  </si>
  <si>
    <t>33076</t>
  </si>
  <si>
    <t xml:space="preserve">Cat Equipment </t>
  </si>
  <si>
    <t>33353</t>
  </si>
  <si>
    <t>Various Case (Primary) (32 Micron)</t>
  </si>
  <si>
    <t>33380</t>
  </si>
  <si>
    <t>Case - Secondary (6 Micron)</t>
  </si>
  <si>
    <t>42612</t>
  </si>
  <si>
    <t>Various Mazda (04-16)</t>
  </si>
  <si>
    <t>549666</t>
  </si>
  <si>
    <t>Air Filter for Donaldson PSD10 Series Air Cleaner Assemblies -  used on Ford medium duty trucks; IC buses, Agco, Challenger tractors, Other</t>
  </si>
  <si>
    <t>51551MP</t>
  </si>
  <si>
    <t>Master Pack containing (12) 51551</t>
  </si>
  <si>
    <t>51637</t>
  </si>
  <si>
    <t>Power Steering on Heavy Duty Trucks</t>
  </si>
  <si>
    <t>557137</t>
  </si>
  <si>
    <t>557580</t>
  </si>
  <si>
    <t xml:space="preserve">Agco, M-F, Valmet Tractors </t>
  </si>
  <si>
    <t>WA6134</t>
  </si>
  <si>
    <t>SA6134</t>
  </si>
  <si>
    <t>Toyota Hiace Vans (used in Central and South America - not in U.S.)</t>
  </si>
  <si>
    <t>WF10564</t>
  </si>
  <si>
    <t>Cummins ISX, Paccar PX-9 Engines. Replaces: Fleetguard FF63009</t>
  </si>
  <si>
    <t>24050</t>
  </si>
  <si>
    <t>Dispensing Pump Filter (19 Micron)</t>
  </si>
  <si>
    <t>33001</t>
  </si>
  <si>
    <t>Plastic In-Line Fuel w/ 1/4" Inlet  Outlet Metal Version is 33031 w/Hoses + Clamps (for use w/ gasoline only - for diesel, use 33971)</t>
  </si>
  <si>
    <t>33122</t>
  </si>
  <si>
    <t>Detroit Diesel 8.2 Liter Eng. (81-92) Secondary (10 Micron)</t>
  </si>
  <si>
    <t>49102</t>
  </si>
  <si>
    <t>Saturn Vue (08-10) - Chevrolet Captiva Sport (12-15)</t>
  </si>
  <si>
    <t>549160</t>
  </si>
  <si>
    <t>Genie Industrial Lifts w/ Deutz, Lombardini Engines</t>
  </si>
  <si>
    <t>WA10014</t>
  </si>
  <si>
    <t>SA10014</t>
  </si>
  <si>
    <t>CAT Equipment - primary used w/ WA10387 secondary</t>
  </si>
  <si>
    <t>WA10085</t>
  </si>
  <si>
    <t>Toyota Sequoia, Tundra (14-15)</t>
  </si>
  <si>
    <t>WA10256</t>
  </si>
  <si>
    <t>Chev Colorado, GMC Canyon (15-16)</t>
  </si>
  <si>
    <t>WP2094</t>
  </si>
  <si>
    <t>SP2094</t>
  </si>
  <si>
    <t>533304</t>
  </si>
  <si>
    <t>Case, New Holland, Volvo Equipment</t>
  </si>
  <si>
    <t>533753</t>
  </si>
  <si>
    <t>Various John Deere Equipment - Secondary Fuel (Primary is 33778)</t>
  </si>
  <si>
    <t>33827</t>
  </si>
  <si>
    <t>Astra, Case/New Holland, Iveco, Winco (European Models)</t>
  </si>
  <si>
    <t>46270</t>
  </si>
  <si>
    <t>Allis-Chalmers, Bolen, Case, Cub Cadet, Ford, Gehl, Hyster, IHC, John Deere, Kubota Small Tractors  Loaders</t>
  </si>
  <si>
    <t>46603</t>
  </si>
  <si>
    <t>BlueBird Buses, ERF Trucks</t>
  </si>
  <si>
    <t>549013</t>
  </si>
  <si>
    <t>Audi, Volkswagen  (03-16)</t>
  </si>
  <si>
    <t>49184</t>
  </si>
  <si>
    <t>Chev. Silverado, GMC Sierra w/6.6L Duramax Diesel (06-10) (Light Duty vehicles only)</t>
  </si>
  <si>
    <t>WF10012</t>
  </si>
  <si>
    <t>Freightliner Trucks - Racor Fuel Systems - has 3 3/4-10 buttress threads on the bowl end  - if bowl required, use WF10136 (order separately) - (if higher efficiency required, use 33231)</t>
  </si>
  <si>
    <t>WF10591</t>
  </si>
  <si>
    <t>SF10591</t>
  </si>
  <si>
    <t>Kenworth, Paccar Trucks. Replaces:Paccar 2164463PE</t>
  </si>
  <si>
    <t>33793</t>
  </si>
  <si>
    <t>Racor 900FH, 1000FH Turbine Fuel Series for Over-the-Road Model Trucks (2002 and up) - 2 Micron Version</t>
  </si>
  <si>
    <t>33797</t>
  </si>
  <si>
    <t>Racor FH Turbine Series Model 900FG - 30 Micron</t>
  </si>
  <si>
    <t>42610</t>
  </si>
  <si>
    <t>GMC Astro, IHC, Kenworth, Mack, White Trucks</t>
  </si>
  <si>
    <t>46272</t>
  </si>
  <si>
    <t>Dodge Trucks w/L6 5.9L Diesel Eng. (96-02)</t>
  </si>
  <si>
    <t>49450</t>
  </si>
  <si>
    <t>Hyundai, Kia (11-16)</t>
  </si>
  <si>
    <t>51361</t>
  </si>
  <si>
    <t>Infiniti (91-97), Nissan (88-99), Mercury Villager (93-98), Subaru (88-94)</t>
  </si>
  <si>
    <t>57411</t>
  </si>
  <si>
    <t>Case, Caterpillar, Furukawa, Isuzu, JCB, Kobelco, Linkbelt, Massey Ferguson, Sakai</t>
  </si>
  <si>
    <t>WA10335</t>
  </si>
  <si>
    <t xml:space="preserve">Hyundai Tucson (2016)  </t>
  </si>
  <si>
    <t>WA11221</t>
  </si>
  <si>
    <t>SA11221</t>
  </si>
  <si>
    <t>Open Crankcase Ventilation (OCV) Breather Assembly for Cummins ISB Engines. Replaces: Cummins CV52001</t>
  </si>
  <si>
    <t>Respirador</t>
  </si>
  <si>
    <t>WP10129</t>
  </si>
  <si>
    <t>Chev Silverado, GMC Sierra Trucks, Cadillac Escalade (14-17)</t>
  </si>
  <si>
    <t>33195</t>
  </si>
  <si>
    <t>Bobcat, Bomag, Ditchwitch, Deutz engines, Ford Trks, Other (10 Micron)</t>
  </si>
  <si>
    <t>33533</t>
  </si>
  <si>
    <t>Various John Deere Equipment - 150 Micron</t>
  </si>
  <si>
    <t>42961</t>
  </si>
  <si>
    <t>GMC, IHC, Kenworth, Mack Trucks, Crane Carrier</t>
  </si>
  <si>
    <t>546899</t>
  </si>
  <si>
    <t>Dart and Paccar</t>
  </si>
  <si>
    <t>49192</t>
  </si>
  <si>
    <t>Dodge Caliber (07-10), Jeep Compass, Patriot (07-10)</t>
  </si>
  <si>
    <t>51649</t>
  </si>
  <si>
    <t>Cummins Engines, Hino Trucks, Hitachi, Other (if anti-drain back valve required, use 57239)</t>
  </si>
  <si>
    <t>57312MP</t>
  </si>
  <si>
    <t>Master Pack version of 57312 - Has lid attached</t>
  </si>
  <si>
    <t>57356XP</t>
  </si>
  <si>
    <t>Acura, Honda (01-17), Hyundai (07-09), Mazda (10-11), Infiniti, Nissan (96-17)</t>
  </si>
  <si>
    <t>WA10149</t>
  </si>
  <si>
    <t xml:space="preserve">Paccar (Kenworth-Peterbilt) Trucks   </t>
  </si>
  <si>
    <t>WF10054</t>
  </si>
  <si>
    <t>SF10054</t>
  </si>
  <si>
    <t>WP10277</t>
  </si>
  <si>
    <t>Nissan Versa  Versa Note (14-17)</t>
  </si>
  <si>
    <t>24070</t>
  </si>
  <si>
    <t>Cooling System Filter with No Chemicals</t>
  </si>
  <si>
    <t>533245</t>
  </si>
  <si>
    <t>Thermo King Refrig Units</t>
  </si>
  <si>
    <t>542033</t>
  </si>
  <si>
    <t>CAT, John Deere, Other  (Outer used w/42034 inner)</t>
  </si>
  <si>
    <t>51064</t>
  </si>
  <si>
    <t>Airman, Bolen, Case, Hitachi, Jacobsen, I-R, John Deere, Kubota, Vermeer, Yanmar (Heavy Duty) -  Kia, Hyundai, Mitsubishi Transmissions, Other - (99-12)</t>
  </si>
  <si>
    <t>51068</t>
  </si>
  <si>
    <t>Agco Tractors, Chrysler (70-91), Ford/Mercury (83-97), Kubota Engines, Land Rover (95-04), Toyota (68-90)</t>
  </si>
  <si>
    <t>51359</t>
  </si>
  <si>
    <t>Aprilia, Arctic Cat, Suzuki, Yamaha - Motorcycles, ATVs</t>
  </si>
  <si>
    <t>51521</t>
  </si>
  <si>
    <t>Alfa-Romeo (86-93), Nissan Cars (67-89), Porsche (70-76), VW (71-83), Case, David Brown, Ford, New Holland Tractors, Nissan, Toyota Forklifts</t>
  </si>
  <si>
    <t>58845</t>
  </si>
  <si>
    <t>Various Chrysler, Dodge (05-15), Jeep (05-15), Mercedes (97-15), Sprinter Vans - used on 722.6 - (NAG1) 5-Speed transmission</t>
  </si>
  <si>
    <t>WL10241</t>
  </si>
  <si>
    <t>Volvo (12-17). Replaces: Volvo 31372212</t>
  </si>
  <si>
    <t>WL10663</t>
  </si>
  <si>
    <t>SL10663</t>
  </si>
  <si>
    <t>Detroit Diesel DD13. Replaces: A4711800209</t>
  </si>
  <si>
    <t>24006</t>
  </si>
  <si>
    <t>Dispensing Pump Fuel Filter (UL Approved)  - Can be used w/ gas or diesel - if base required, use 24001 or 24034 - for longer version, use 24347 - if drain required, use 24348</t>
  </si>
  <si>
    <t>24074</t>
  </si>
  <si>
    <t>Cooling System Filter/Conditioner - contains 12 units of DCA conditioner</t>
  </si>
  <si>
    <t>24873</t>
  </si>
  <si>
    <t xml:space="preserve">Toyota Corolla, Matrix (02-08)  </t>
  </si>
  <si>
    <t>533937</t>
  </si>
  <si>
    <t xml:space="preserve">Chev/GMC, Isuzu NPR, NQR, NRR Trucks w/ Diesel Engine </t>
  </si>
  <si>
    <t>33995</t>
  </si>
  <si>
    <t xml:space="preserve">Primary F/W Separator for Various Mack, Volvo Trucks  - has stepped-down female threaded open end bottom that takes a reusable plastic bowl </t>
  </si>
  <si>
    <t>542795</t>
  </si>
  <si>
    <t>Various Equipment - (Secondary used w/ 42794, 46937, 49665 , 49675 primary)</t>
  </si>
  <si>
    <t>546637</t>
  </si>
  <si>
    <t>Donaldson ECB Series - Air Filter Assembly for Various Equipment</t>
  </si>
  <si>
    <t>549108</t>
  </si>
  <si>
    <t>Caterpillar Equipment - Primary  used w/ 49109 secondary</t>
  </si>
  <si>
    <t>51085MP</t>
  </si>
  <si>
    <t>Master Pack Containing (12) 51085</t>
  </si>
  <si>
    <t>WL10056</t>
  </si>
  <si>
    <t>Audi, Volkswagen (14-17)</t>
  </si>
  <si>
    <t>WL7305</t>
  </si>
  <si>
    <t>SL7305</t>
  </si>
  <si>
    <t>Citroen; Fiat; Ford; Mazda; Mini; Peugeot; Suzuki; Toyota; Volvo (non-US markets)</t>
  </si>
  <si>
    <t>33418</t>
  </si>
  <si>
    <t>Various Detroit, Cat Diesel Engines - w/ standard drain - if self-venting drain required, use WF10045 or WF10014 (has self-venting drain and bowl attachment option) - (If base needed for this filter, use 24309) - can be used w/ diesel or gasoline - can use this filter along with base 24309 to convert cartridge fuel filters to the convenience of a spin-on or to add increased capacity and water removal capability to your existing fuel system</t>
  </si>
  <si>
    <t>33588</t>
  </si>
  <si>
    <t>Mack 12L E-Tech Engine (Primary) - If F/W Separator required, use 33589 (standard drain) or WF10025 (self-venting drain)</t>
  </si>
  <si>
    <t>33788</t>
  </si>
  <si>
    <t>Racor 390, 490, 690 Series Fuel/Water Separators (2 micron) - requires a reusable plastic bowl - if bowl required, use WF10136 (order separately)</t>
  </si>
  <si>
    <t>42808</t>
  </si>
  <si>
    <t>Mack Trucks</t>
  </si>
  <si>
    <t>546771</t>
  </si>
  <si>
    <t xml:space="preserve">AG-Chem, Terex, Volvo Equipment (Inner used w/46770 outer) - for flame retardant version, use 46771FR </t>
  </si>
  <si>
    <t>46843</t>
  </si>
  <si>
    <t>Freightliner, Kenworth, Peterbilt  Western Star Trucks - For Nano Pro Version use 46843NP</t>
  </si>
  <si>
    <t>49630</t>
  </si>
  <si>
    <t>Honda CR-V (12-14)</t>
  </si>
  <si>
    <t>549710</t>
  </si>
  <si>
    <t>Atlas-Copco, Bomag, Grove Cranes - (Inner used w/ 49711 outer)</t>
  </si>
  <si>
    <t>51372MP</t>
  </si>
  <si>
    <t>Master Pack Containing (12) 51372</t>
  </si>
  <si>
    <t>57083</t>
  </si>
  <si>
    <t>Audi, VW (02-14), Hitachi, Linde</t>
  </si>
  <si>
    <t>57502MP</t>
  </si>
  <si>
    <t>57620MP</t>
  </si>
  <si>
    <t>Master Pack Version of 57620</t>
  </si>
  <si>
    <t>WS10129</t>
  </si>
  <si>
    <t>SS10129</t>
  </si>
  <si>
    <t xml:space="preserve">Various HD Trucks - Coalescing Version of 24374  </t>
  </si>
  <si>
    <t>33133</t>
  </si>
  <si>
    <t>Allis Chalmers, Cerlist Diesel</t>
  </si>
  <si>
    <t>33969</t>
  </si>
  <si>
    <t>John Deere Equipment - has open end bottom that requires a reusable plastic bowl</t>
  </si>
  <si>
    <t>42759</t>
  </si>
  <si>
    <t>IHC Trucks w/3208 Caterpillar Engines.</t>
  </si>
  <si>
    <t>46352</t>
  </si>
  <si>
    <t xml:space="preserve">Caterpillar 3508, 3512, 3516 Industrial Engines  (Outer used w/46815)  </t>
  </si>
  <si>
    <t>WA10009</t>
  </si>
  <si>
    <t xml:space="preserve">Kenworth, Peterbilt Trucks </t>
  </si>
  <si>
    <t>WA10125</t>
  </si>
  <si>
    <t>SA10125</t>
  </si>
  <si>
    <t xml:space="preserve">Mitsubishi Mirage (14-15)  </t>
  </si>
  <si>
    <t>WA10387</t>
  </si>
  <si>
    <t>SA10387</t>
  </si>
  <si>
    <t>CAT Equipment - Safety filter used with WA10014 Primary</t>
  </si>
  <si>
    <t>WA10416</t>
  </si>
  <si>
    <t>Honda Civic w/2.0L (2016)</t>
  </si>
  <si>
    <t>WF10086</t>
  </si>
  <si>
    <t>SF10086</t>
  </si>
  <si>
    <t>Universal key-way style fuel manager - replaces Baldwin # BF7905D (no keys)</t>
  </si>
  <si>
    <t>WF10104</t>
  </si>
  <si>
    <t>SF10104</t>
  </si>
  <si>
    <t xml:space="preserve">Universal style key-way fuel manager- Replaces Baldwin # BF7949D (no keys) - Gen 3 design ( Gen 1 design is # WF10085 ) </t>
  </si>
  <si>
    <t>WP10168</t>
  </si>
  <si>
    <t>SP10168</t>
  </si>
  <si>
    <t>Chevrolet Aveo 1.6L (09-11)</t>
  </si>
  <si>
    <t>24072</t>
  </si>
  <si>
    <t>Cooling System Filter/Conditioner - contains 6 units of DCA</t>
  </si>
  <si>
    <t>33527</t>
  </si>
  <si>
    <t>Caterpillar Equipment</t>
  </si>
  <si>
    <t>33778</t>
  </si>
  <si>
    <t xml:space="preserve">Various John Deere Equipment - Primary Fuel (Secondary is 33753) - has drain and sensor plug (two prong) - if you wish to add a plastic bowl to the 33778, can add bowl part # WS10003 - remove the drain from the bottom of the filter, install the bowl, then install the drain to the bottom of the bowl.     </t>
  </si>
  <si>
    <t>42323</t>
  </si>
  <si>
    <t>Honda Small Engines (For shorter version, use 42322)</t>
  </si>
  <si>
    <t>546446</t>
  </si>
  <si>
    <t>Air Filter Assembly for Various Equipment.</t>
  </si>
  <si>
    <t>46530</t>
  </si>
  <si>
    <t>Ford Tractors, I-R, New Holland (Outer used w/46531)</t>
  </si>
  <si>
    <t>549972</t>
  </si>
  <si>
    <t>Ingersoll-Rand Compressors - Outer used w/ 49973 inner</t>
  </si>
  <si>
    <t>49978</t>
  </si>
  <si>
    <t>Holder Tractors, Kaeser Compressors, Kubota - Outer used w/ 49968 inner</t>
  </si>
  <si>
    <t>51431</t>
  </si>
  <si>
    <t>Iveco, Fiat-Allis, Hesston, Hitachi</t>
  </si>
  <si>
    <t>57002</t>
  </si>
  <si>
    <t>Various Mazda (12-17), Toyota Yaris (16-17)</t>
  </si>
  <si>
    <t>57502XP</t>
  </si>
  <si>
    <t xml:space="preserve">Ford, Lincoln, Mercury, Mazda  (09-15) </t>
  </si>
  <si>
    <t>WA10831</t>
  </si>
  <si>
    <t>Ford Ecosport (2018). Replaces: Motorcraft FA1935</t>
  </si>
  <si>
    <t>WF10024</t>
  </si>
  <si>
    <t>Self-venting drain version of 33472 (33472 has standard drain)</t>
  </si>
  <si>
    <t>WF10081</t>
  </si>
  <si>
    <t>SF10081</t>
  </si>
  <si>
    <t>Case-IHC Equipment - In-Line style</t>
  </si>
  <si>
    <t>WF10092</t>
  </si>
  <si>
    <t>SF10092</t>
  </si>
  <si>
    <t>Universal key-way style fuel manager - replaces Baldwin # BF7673D (no keys)</t>
  </si>
  <si>
    <t>WF10208</t>
  </si>
  <si>
    <t>SF10208</t>
  </si>
  <si>
    <t>Ford Transit Vans (2015), Tourneo (Central, South America)</t>
  </si>
  <si>
    <t>WP10159</t>
  </si>
  <si>
    <t>Audi, VW (13-17)</t>
  </si>
  <si>
    <t>33389</t>
  </si>
  <si>
    <t xml:space="preserve">Various Equip w/ Kubota Engines </t>
  </si>
  <si>
    <t>42134</t>
  </si>
  <si>
    <t>John Deere Tractors</t>
  </si>
  <si>
    <t>42208</t>
  </si>
  <si>
    <t>Various HD Equipment + Trucks (Outer used w/42209 inner)   For Nano Pro Version use 42208NP</t>
  </si>
  <si>
    <t>542453</t>
  </si>
  <si>
    <t>Leroi Model 100 Compressor</t>
  </si>
  <si>
    <t>42776</t>
  </si>
  <si>
    <t>Ford HD Trucks w/Cat. Engine.</t>
  </si>
  <si>
    <t>46375</t>
  </si>
  <si>
    <t>Case, Gehl, Hyster Lift Trucks, John Deere, Melroe Bobcat (Inner used w/42126, 46508,  42917 or 42926 outer)</t>
  </si>
  <si>
    <t>46673</t>
  </si>
  <si>
    <t>Various Toyota (02-13), Lexus (02-09)</t>
  </si>
  <si>
    <t>549109</t>
  </si>
  <si>
    <t>Caterpillar Equipment - Secondary used w/ 49108 primary</t>
  </si>
  <si>
    <t>49155</t>
  </si>
  <si>
    <t xml:space="preserve">Toyota Tacoma w/ 2.7L (05-12)  </t>
  </si>
  <si>
    <t>49250</t>
  </si>
  <si>
    <t>Hyundai, Kia (10-16)</t>
  </si>
  <si>
    <t>549440</t>
  </si>
  <si>
    <t>Volvo B7R, B12R Buses</t>
  </si>
  <si>
    <t>551863</t>
  </si>
  <si>
    <t>Case, Caterpillar, John Deere, New Holland</t>
  </si>
  <si>
    <t>57356MP</t>
  </si>
  <si>
    <t>557606</t>
  </si>
  <si>
    <t>IHC Dresser, John Deere</t>
  </si>
  <si>
    <t>WF10078</t>
  </si>
  <si>
    <t>SF10078</t>
  </si>
  <si>
    <t>Volvo Equipment - has open bottom that requires reusable plastic bowl - can use 33683 which is a complete spin-on w/ drain and sensor port (plastic bowl no longer required)</t>
  </si>
  <si>
    <t>WP10320</t>
  </si>
  <si>
    <t>Toyota Prius (16-17). Replaces: Toyota 8713928020</t>
  </si>
  <si>
    <t>33210</t>
  </si>
  <si>
    <t>Racor Fuel Systems - HD Trucks (14 Micron) (Vehicles up to 2001)</t>
  </si>
  <si>
    <t>33936</t>
  </si>
  <si>
    <t xml:space="preserve">Cummins ISC, ISL Engines - Secondary fuel filter </t>
  </si>
  <si>
    <t>533949</t>
  </si>
  <si>
    <t>Renault, Mack Truck  Buses</t>
  </si>
  <si>
    <t>49876</t>
  </si>
  <si>
    <t>Dodge Sprinter Van w/ V6 3.0L Diesel, 3.5L Gas Engines (07-16)</t>
  </si>
  <si>
    <t>557709</t>
  </si>
  <si>
    <t>John Deere Grader</t>
  </si>
  <si>
    <t>WA10255</t>
  </si>
  <si>
    <t>Buick Encore, Chev Trax (13-17)</t>
  </si>
  <si>
    <t>WF10087</t>
  </si>
  <si>
    <t>SF10087</t>
  </si>
  <si>
    <t>Universal style key-way fuel manager - replaces Baldwin # BF7679D (no keys)</t>
  </si>
  <si>
    <t>WP9280</t>
  </si>
  <si>
    <t>SP9280</t>
  </si>
  <si>
    <t>Fiat Albea; Palio; Strada</t>
  </si>
  <si>
    <t>24051</t>
  </si>
  <si>
    <t>Dispensing Pump Filter (10 Micron)</t>
  </si>
  <si>
    <t>33023</t>
  </si>
  <si>
    <t>Infiniti (90-04), Isuzu (88-95), Mercury (99-01), Nissan (84-09)</t>
  </si>
  <si>
    <t>33097</t>
  </si>
  <si>
    <t>Ford/Lincoln/Mercury Vehicles w/ EFI  (83-08) - two standard fuel filter clips packed w/ the filter - if shorter clips needed, order part # WCK11 separately</t>
  </si>
  <si>
    <t>533399</t>
  </si>
  <si>
    <t>Atlas-Copco Generators, Caterpillar Excavators, Hyundai Excavators, John Deere Tractors, Kato Equipment, Komatsu Equipment, Mitsubishi Fuso Trucks, Takeuchi Equipment, Yanmar (10 Micron)</t>
  </si>
  <si>
    <t>33587</t>
  </si>
  <si>
    <t>Mack 12L E-Tech Engine (Secondary)</t>
  </si>
  <si>
    <t>42063</t>
  </si>
  <si>
    <t>Ford, Mercury (62-71)</t>
  </si>
  <si>
    <t>546829</t>
  </si>
  <si>
    <t>Agco, Atlas-Copco, Gehl, Massey Ferguson, JCB, John Deere, Volvo Equip (Inner used w/46818 outer)</t>
  </si>
  <si>
    <t>549035</t>
  </si>
  <si>
    <t>Outer Air Filter for Fleetguard Optiair 1000 Air Housing - Inner is 49036</t>
  </si>
  <si>
    <t>49902</t>
  </si>
  <si>
    <t>Ford Super Duty PU w/ 6.7L diesel (11-16) - Panel Air Filter used w/ Foam Filter WA10139 -  For Flame Retardant Version use 49902FR (and remove foam pre-filter)</t>
  </si>
  <si>
    <t>549968</t>
  </si>
  <si>
    <t>Inner used w/ 49978 outer</t>
  </si>
  <si>
    <t>57669</t>
  </si>
  <si>
    <t>IHC Trucks, Buses</t>
  </si>
  <si>
    <t>WA10395</t>
  </si>
  <si>
    <t>SA10395</t>
  </si>
  <si>
    <t xml:space="preserve">Mazda CX-3 (2016)  </t>
  </si>
  <si>
    <t>WA10420</t>
  </si>
  <si>
    <t>SA10420</t>
  </si>
  <si>
    <t>Hyundai Elantra (2017)</t>
  </si>
  <si>
    <t>24211</t>
  </si>
  <si>
    <t xml:space="preserve">Cadillac, Chev (13-17) </t>
  </si>
  <si>
    <t>33402</t>
  </si>
  <si>
    <t>Dodge Trucks w/5.9L Cummins Diesel (94-96)</t>
  </si>
  <si>
    <t>33722</t>
  </si>
  <si>
    <t>SI</t>
  </si>
  <si>
    <t>Cummins Engines</t>
  </si>
  <si>
    <t>42919</t>
  </si>
  <si>
    <t>Various HD Equipment (Outer used w/42920, 42921 or 42945)</t>
  </si>
  <si>
    <t>46041</t>
  </si>
  <si>
    <t>Chevrolet Camaro, Corvette, Pontiac Firebird (82-83) - 2 per application</t>
  </si>
  <si>
    <t>551089</t>
  </si>
  <si>
    <t>Caterpillar Equipment (32 Micron)</t>
  </si>
  <si>
    <t>51456</t>
  </si>
  <si>
    <t>Case Equipment</t>
  </si>
  <si>
    <t>51522MP</t>
  </si>
  <si>
    <t>Master Pack Containing (12) 51522</t>
  </si>
  <si>
    <t>551720</t>
  </si>
  <si>
    <t>Caterpillar Excavators, Loaders</t>
  </si>
  <si>
    <t>51751</t>
  </si>
  <si>
    <t>Heavy Duty Version of 51750 - 1 per carton</t>
  </si>
  <si>
    <t>51849</t>
  </si>
  <si>
    <t>Ag-Chem, Case/IHC, Ingersoll-Rand, Tigercat. (10 Micron)</t>
  </si>
  <si>
    <t>57047XP</t>
  </si>
  <si>
    <t>Various Toyota, Lexus (05-15)</t>
  </si>
  <si>
    <t>WA10905</t>
  </si>
  <si>
    <t>Ford Superduty Pickup w/ 6.7L diesel (2020). Replaces: Motorcraft FA1951</t>
  </si>
  <si>
    <t>WL10031</t>
  </si>
  <si>
    <t xml:space="preserve">Hyundai Applications </t>
  </si>
  <si>
    <t>WP10428</t>
  </si>
  <si>
    <t xml:space="preserve">Chev Suburban, Cadillac Escalade (07-14). Replaces: GMC 22759203 </t>
  </si>
  <si>
    <t>24029</t>
  </si>
  <si>
    <t>Fuel Pump Dispensing Filter - can use with 24746 base (10 micron)</t>
  </si>
  <si>
    <t>33138</t>
  </si>
  <si>
    <t>Toyota Corolla, Camry,Truck w/Diesel Eng.(84-87) - Toyota, Nissan Trks, Manitou Forklifts (has 36X1.5 MM threaded port on dome end)</t>
  </si>
  <si>
    <t>33737</t>
  </si>
  <si>
    <t>Chevrolet Corvette (99-04)</t>
  </si>
  <si>
    <t>42546</t>
  </si>
  <si>
    <t>Bomag, I-R, Joy, Leroi, Iveco, Sullair (Outer used w/42547 inner)   For Nano Pro Version use 42546NP</t>
  </si>
  <si>
    <t>42816</t>
  </si>
  <si>
    <t>Inner used w/42330 or 42815 or WA10278 outer</t>
  </si>
  <si>
    <t>46343</t>
  </si>
  <si>
    <t>Dodge Trucks w/5.9L Cummins Turbo Diesel Eng. (89-Thur Early 92)</t>
  </si>
  <si>
    <t>49811</t>
  </si>
  <si>
    <t>Ag-Chem TerraGator, CAT, Grove, I-R, Other - Outer used w/ 49810 inner</t>
  </si>
  <si>
    <t>WF10016</t>
  </si>
  <si>
    <t>SF10016</t>
  </si>
  <si>
    <t xml:space="preserve">Racor Fuel Systems - replaces Racor # S3226T - this has a one-piece design w/ drain - eliminates the plastic bowl required for the Racor design - for Racor design (plastic bowl required), use 33813 - if you wish to add a plastic bowl to the WF10016, can add bowl part # WS10003 - remove the drain sensor from the bottom of the filter, install the bowl, then install the drain sensor to the bottom of the bowl. </t>
  </si>
  <si>
    <t>24245</t>
  </si>
  <si>
    <t>Various Polaris ATV's</t>
  </si>
  <si>
    <t>24759</t>
  </si>
  <si>
    <t>Mounting Base w/ 1 1/2-16 Threads (51632, 51746, 51756, 51758, 51759, 51846, 51847, 51849, 51859, 51860, 51861), 51865 - comes with gasket # 15661</t>
  </si>
  <si>
    <t>Base</t>
  </si>
  <si>
    <t>33217</t>
  </si>
  <si>
    <t>Ford Trucks w/7.3L Diesel (87-95) (14 Micron) Can use 33417  (Spin-on element w/ drain) - Also can use 33617 or 33805 (Spin-on element w/ drain + sensor port - 33617 sensor is 7/16-20 - 33805 sensor is 1/2-20)</t>
  </si>
  <si>
    <t>33269</t>
  </si>
  <si>
    <t>Case 7110, 7120, John Deere 4450,4650, 4850 Tractor, Cummins In-Line</t>
  </si>
  <si>
    <t>33739</t>
  </si>
  <si>
    <t>42521</t>
  </si>
  <si>
    <t>Inner used w/42520</t>
  </si>
  <si>
    <t>46675</t>
  </si>
  <si>
    <t>Volvo/White Trucks</t>
  </si>
  <si>
    <t>546776</t>
  </si>
  <si>
    <t>Hitachi Excavators (Outer used w/46777)</t>
  </si>
  <si>
    <t>46863</t>
  </si>
  <si>
    <t>Kenworth, Peterbilt  Western Star Trucks</t>
  </si>
  <si>
    <t>549036</t>
  </si>
  <si>
    <t>Inner used w/ 49035 outer</t>
  </si>
  <si>
    <t>549677</t>
  </si>
  <si>
    <t>Mack TerraPro Trucks w/ MP8 Engine - Primary (secondary is 49557)</t>
  </si>
  <si>
    <t>51265</t>
  </si>
  <si>
    <t>EMD, Fairbanks Industrial Engines (Standard version - for high capacity version, use 57265)</t>
  </si>
  <si>
    <t>51622</t>
  </si>
  <si>
    <t>Allison Transmissions, Cat, Clark, Ford Trucks, Other</t>
  </si>
  <si>
    <t>51663</t>
  </si>
  <si>
    <t>Cessna Hyd. Systems, CAT, Clark, Komatsu, New Holland, Racine, Wayne, Other (10 Micron) - (51664 is 20 micron version)</t>
  </si>
  <si>
    <t>51675</t>
  </si>
  <si>
    <t>Mitsubishi Trucks</t>
  </si>
  <si>
    <t>57045XP</t>
  </si>
  <si>
    <t>Various Dodge, Jeep, Mitsubushi (09-12), Various GM (11-15)</t>
  </si>
  <si>
    <t>57777</t>
  </si>
  <si>
    <t>WA10107</t>
  </si>
  <si>
    <t xml:space="preserve">Various Equipment w/ Kubota, GM, Perkins, Deutz, Lister-Petter Engines   </t>
  </si>
  <si>
    <t>WA10394</t>
  </si>
  <si>
    <t>Honda HR-V (16)</t>
  </si>
  <si>
    <t>WA10718</t>
  </si>
  <si>
    <t>Cadillac XT5 (17-18), Chev, GMC Trucks, SUVs (17-18). Replaces: GMC 23321606</t>
  </si>
  <si>
    <t>WL7515</t>
  </si>
  <si>
    <t>Various Mercedes (13-16), Infinti (16-17)</t>
  </si>
  <si>
    <t>WP10125</t>
  </si>
  <si>
    <t>Mitsubishi Mirage (14-17)</t>
  </si>
  <si>
    <t>33354</t>
  </si>
  <si>
    <t>Secondary used with 33353 (10 Micron)</t>
  </si>
  <si>
    <t>33512</t>
  </si>
  <si>
    <t>Detroit Diesel Engines Secondary (10 Micron)</t>
  </si>
  <si>
    <t>33963</t>
  </si>
  <si>
    <t>Ford Superduty PU w/6.4L Powerstroke diesel (08-10), IHC Trucks - (has two different size elements in one box - smaller one is a fuel-water seperator - the larger element is the standard fuel )</t>
  </si>
  <si>
    <t>33964</t>
  </si>
  <si>
    <t xml:space="preserve">Davco DI9100 Series Fuel Housings, FH230, FH234 Fuel Pro Series Housings  </t>
  </si>
  <si>
    <t>33979</t>
  </si>
  <si>
    <t>542443</t>
  </si>
  <si>
    <t>Honda Small Engines, Generators</t>
  </si>
  <si>
    <t>46722</t>
  </si>
  <si>
    <t>Case, Cat, Hino, Hitachi, Komatsu, Kobelco, Kawasaki, Ingersoll-Rand, Mit. Fuso, Volvo (Outer used w/46723 or 46738)</t>
  </si>
  <si>
    <t>49314</t>
  </si>
  <si>
    <t>Chevrolet Silverado, GMC Sierra w/ 6.6L Diesel (11-16)</t>
  </si>
  <si>
    <t>49363</t>
  </si>
  <si>
    <t xml:space="preserve">Mitsubishi (07-17) </t>
  </si>
  <si>
    <t>549557</t>
  </si>
  <si>
    <t>Secondary air used with 49667 or 49677 primary</t>
  </si>
  <si>
    <t>49720</t>
  </si>
  <si>
    <t>Arctic Cat 700 Diesel ATV (07-09) - Inner air used w/ 49719 outer</t>
  </si>
  <si>
    <t>51247</t>
  </si>
  <si>
    <t>Cub Cadet, IHC, JCB, New Holland, Scag</t>
  </si>
  <si>
    <t>51816</t>
  </si>
  <si>
    <t>Caterpillar Hydraulic</t>
  </si>
  <si>
    <t>51818</t>
  </si>
  <si>
    <t>Atlas-Copco Compressors</t>
  </si>
  <si>
    <t>57038</t>
  </si>
  <si>
    <t>Mercedes MBE600 (2.7L) Turbo Diesel For Freightliner, Dodge Sprinter Vans</t>
  </si>
  <si>
    <t>57098</t>
  </si>
  <si>
    <t>Case, Kubota, Ford/New Holland Tractors</t>
  </si>
  <si>
    <t>WF10000</t>
  </si>
  <si>
    <t>Cat, Mac-Don Equipment - OE filter has an open bottom that requires reusable plastic bowl - this filter is a complete spin-on w/ drain and sensor port (plastic bowl not required) - sensor size is 12x1.75 mm</t>
  </si>
  <si>
    <t>WF10659</t>
  </si>
  <si>
    <t>Ram 1500 w/3.0L Diesel (14-19). Replaces: Mopar 68235275AB</t>
  </si>
  <si>
    <t>WL10106</t>
  </si>
  <si>
    <t>SL10106</t>
  </si>
  <si>
    <t>Mack Trucks, Volvo Engines. Replaces: Mack 21707135</t>
  </si>
  <si>
    <t>24489</t>
  </si>
  <si>
    <t xml:space="preserve">Audi, VW (04-17) </t>
  </si>
  <si>
    <t>33116</t>
  </si>
  <si>
    <t>Cummins, Komatsu, Other (10 Micron) - if Fuel/Water Separator version required, use 33613</t>
  </si>
  <si>
    <t>33225</t>
  </si>
  <si>
    <t>Mercruiser Marine Engines (14 Micron) - Shorter version is 33226</t>
  </si>
  <si>
    <t>33798</t>
  </si>
  <si>
    <t>Racor FH Turbine Series Model 900FG - 10 Micron</t>
  </si>
  <si>
    <t>533938</t>
  </si>
  <si>
    <t>Racor 3150R fuel assembly - Thermo-King Refrigeration Units, Other</t>
  </si>
  <si>
    <t>542034</t>
  </si>
  <si>
    <t>CAT, John Deere (Inner used w/42033 outer)</t>
  </si>
  <si>
    <t>542790</t>
  </si>
  <si>
    <t>Donaldson Disposable Housing</t>
  </si>
  <si>
    <t>542875</t>
  </si>
  <si>
    <t>Volvo Trks + Buses</t>
  </si>
  <si>
    <t>46350</t>
  </si>
  <si>
    <t>Ford LT9000 Truck w/Cat 3406 Engine</t>
  </si>
  <si>
    <t>46834</t>
  </si>
  <si>
    <t xml:space="preserve">Toyota Matrix, Corolla, Pontiac Vibe (03-08), Scion (05-14) FR-S (13), Subaru BRZ (13-15) </t>
  </si>
  <si>
    <t>549667</t>
  </si>
  <si>
    <t>Primary air for Donaldson PSD12 Series Air Assemblies - (used w/  49557 secondary)</t>
  </si>
  <si>
    <t>549782</t>
  </si>
  <si>
    <t>Inner used w/ 49783 outer</t>
  </si>
  <si>
    <t>51259</t>
  </si>
  <si>
    <t>Dresser, Jacobsen, John Deere, New Holland, Steiger (Hyd. or Trans)</t>
  </si>
  <si>
    <t>551501</t>
  </si>
  <si>
    <t>Industrial Engine Applications, (Sock Type) (By-Pass)</t>
  </si>
  <si>
    <t>Filtro de Aceite Tipo Calcetin</t>
  </si>
  <si>
    <t>551731</t>
  </si>
  <si>
    <t>Bobcat, Case, John Deere, Poclain - 5 Micron - (51730 is 10 micron version)</t>
  </si>
  <si>
    <t>WF10127</t>
  </si>
  <si>
    <t>SF10127</t>
  </si>
  <si>
    <t>Agco, Challenger, Massey-Ferguson, White - Key-way style F/W separator - universal design (has no keys)</t>
  </si>
  <si>
    <t>WF10175</t>
  </si>
  <si>
    <t>SF10175</t>
  </si>
  <si>
    <t>Deutz Engines</t>
  </si>
  <si>
    <t>Combustible / Separador de Agua</t>
  </si>
  <si>
    <t>WF10515</t>
  </si>
  <si>
    <t>SF10515</t>
  </si>
  <si>
    <t xml:space="preserve">Cummins ISX, QSX engines. Replaces: Fleetguard FF5825NN </t>
  </si>
  <si>
    <t>WL10473</t>
  </si>
  <si>
    <t>Hyundai, Kia (2020). Replaces: Hyundai 263502M000</t>
  </si>
  <si>
    <t>24042</t>
  </si>
  <si>
    <t>Goldenrod Fuel System  - Water Absorbent Version - Housing is 24380</t>
  </si>
  <si>
    <t>533177</t>
  </si>
  <si>
    <t>DAF, Paccar Trucks - fits Paccar MX Series (12.9L) diesel engines</t>
  </si>
  <si>
    <t>33422</t>
  </si>
  <si>
    <t>Various Cummins Engines - Has drain + sensor port - this sensor port is oval shaped (M14 x 2.0) - if square shaped sensor port required, use 33604</t>
  </si>
  <si>
    <t>33748</t>
  </si>
  <si>
    <t>42382</t>
  </si>
  <si>
    <t>Various John Deere (Outer used w/42383)</t>
  </si>
  <si>
    <t>42522</t>
  </si>
  <si>
    <t>Allis-Chalmers, Cat, Ford-New Holland, Ingersoll-Rand, Iveco, Other Equip  (Outer used w/46560)</t>
  </si>
  <si>
    <t>46845</t>
  </si>
  <si>
    <t>Ford Trucks w/ 6.6L, 7.8L Diesel Engines</t>
  </si>
  <si>
    <t>49058</t>
  </si>
  <si>
    <t>Honda CR-V w/ 2.4L (07-09)</t>
  </si>
  <si>
    <t>49065</t>
  </si>
  <si>
    <t>Honda Civic w/ 1.8L (06-15)</t>
  </si>
  <si>
    <t>549124</t>
  </si>
  <si>
    <t>Ingersoll-Rand Compressors  (Outer used w/49125)</t>
  </si>
  <si>
    <t>49634</t>
  </si>
  <si>
    <t>Various GM models (08-16), Saturn Outlook (07-10)</t>
  </si>
  <si>
    <t>51460</t>
  </si>
  <si>
    <t>A-C, Eicher, Hyster, JCB, M-F, Perkins Engines</t>
  </si>
  <si>
    <t>51623</t>
  </si>
  <si>
    <t>Allison Transmissions HT740, HT750 (81-93) - High Efficiency version is 57623</t>
  </si>
  <si>
    <t>51769</t>
  </si>
  <si>
    <t>Case Farm, Construction Tractors</t>
  </si>
  <si>
    <t>57061</t>
  </si>
  <si>
    <t xml:space="preserve">Various Hyundai, Kia (06-10)  </t>
  </si>
  <si>
    <t>57085</t>
  </si>
  <si>
    <t>Deutz Engines, Linde, Toyota, Volvo, Other Equipment</t>
  </si>
  <si>
    <t>57430</t>
  </si>
  <si>
    <t xml:space="preserve">Bomag, Kubota, Thomas Tractors </t>
  </si>
  <si>
    <t>WA10269</t>
  </si>
  <si>
    <t>Honda CR-V (15-17)</t>
  </si>
  <si>
    <t>WL10358</t>
  </si>
  <si>
    <t>BMW (16-19). Replaces: BMW 11428575211</t>
  </si>
  <si>
    <t>WP10192</t>
  </si>
  <si>
    <t xml:space="preserve">Cadillac XTS, Chev Colorado, GMC Canyon (15-17) </t>
  </si>
  <si>
    <t>24348</t>
  </si>
  <si>
    <t>Spin-On Filter for Fuel Pumps with Drain - if no drain required, use 24347 - if base required, use 24001 or 24034</t>
  </si>
  <si>
    <t>24590</t>
  </si>
  <si>
    <t>Cadillac, Chev, Buick (09-17)</t>
  </si>
  <si>
    <t>33073</t>
  </si>
  <si>
    <t>Detroit Diesel Engines, Primary Fuel (35 Micron)</t>
  </si>
  <si>
    <t>33374</t>
  </si>
  <si>
    <t>Caterpillar Engines (6 Micron) - (2 Micron version is 33674</t>
  </si>
  <si>
    <t>33818MP</t>
  </si>
  <si>
    <t>Master Pack version of (6) 33818</t>
  </si>
  <si>
    <t>42335</t>
  </si>
  <si>
    <t>Inner used w/42334 - Radial Seal Version 46478)</t>
  </si>
  <si>
    <t>42631</t>
  </si>
  <si>
    <t>Agriful, Case, Hough, IHC, John Deere, Other (Outer used w/42632)</t>
  </si>
  <si>
    <t>46116</t>
  </si>
  <si>
    <t>Infiniti, Nissan (81-13), Saab 9-2X (05-07), Subaru (90-09)</t>
  </si>
  <si>
    <t>46596</t>
  </si>
  <si>
    <t>46804</t>
  </si>
  <si>
    <t>Ford/Lincoln Trks + SUVs w/ 5.4L Engine (04-09)</t>
  </si>
  <si>
    <t>51060MP</t>
  </si>
  <si>
    <t>Master Pack containing (12) 51060</t>
  </si>
  <si>
    <t>51448</t>
  </si>
  <si>
    <t>Case, Jacobsen, Melroe Bobcat, TCM</t>
  </si>
  <si>
    <t>57133</t>
  </si>
  <si>
    <t>Ford, IHC Trucks, Grove Cranes</t>
  </si>
  <si>
    <t>57327</t>
  </si>
  <si>
    <t>Various BMW models (06-17) - with heat exchanger</t>
  </si>
  <si>
    <t>57745XD</t>
  </si>
  <si>
    <t>Cummins ISM, ISX, QSX Engines (For short version, use 57746XD)</t>
  </si>
  <si>
    <t>57794</t>
  </si>
  <si>
    <t xml:space="preserve">New Holland TL, TN Series Tractors  </t>
  </si>
  <si>
    <t>57899</t>
  </si>
  <si>
    <t>Various Dodge, Chrysler, Jeep, Ram (08-17)</t>
  </si>
  <si>
    <t>WA10359</t>
  </si>
  <si>
    <t>SA10359</t>
  </si>
  <si>
    <t xml:space="preserve">Mercedes (16-17)    </t>
  </si>
  <si>
    <t>WA10728</t>
  </si>
  <si>
    <t>SA10728</t>
  </si>
  <si>
    <t>Yanmar L100N, L48N Engines . Replaces: Yanmar 11421012590</t>
  </si>
  <si>
    <t>WA10771</t>
  </si>
  <si>
    <t>SA10771</t>
  </si>
  <si>
    <t>Chev. Equinox, GMC Terrain (2018). Replaces: GMC 23279657</t>
  </si>
  <si>
    <t>Filtro De Aire</t>
  </si>
  <si>
    <t>765809352247</t>
  </si>
  <si>
    <t>10765809352268</t>
  </si>
  <si>
    <t>WA10908</t>
  </si>
  <si>
    <t xml:space="preserve">NIssan Kicks (18-19). Replaces: Nissan 165465RB1A </t>
  </si>
  <si>
    <t>524770</t>
  </si>
  <si>
    <t xml:space="preserve">Remote Mounting Base -  Accepts 1-14 Threaded Filters. (Dual Inlet/Outlet with Female 1/2" NPT) </t>
  </si>
  <si>
    <t>533408</t>
  </si>
  <si>
    <t>Various Cummins B, ISB, QSB Series Engines</t>
  </si>
  <si>
    <t>33511</t>
  </si>
  <si>
    <t>Detroit Diesel Engines, Other (10 Micron)</t>
  </si>
  <si>
    <t>33934</t>
  </si>
  <si>
    <t>Dodge Sprinter Vans, Mercedes, Jeep w/ Mercedes MBE600 2.7L, 3.0L Diesel (04-16) (w/o sensor - sensor must be removed from old filter and reinstalled on the new filter - has 2 packed o-rings)</t>
  </si>
  <si>
    <t>533941</t>
  </si>
  <si>
    <t>Caterpillar Equipment - metal mesh media</t>
  </si>
  <si>
    <t>42119</t>
  </si>
  <si>
    <t>AG-Chem, Allis-Chalmers, Case, Clark, Galion, Grove Crane, IHC, Hitachi  Kobelco Loaders and Excavators (Outer used w/42924 inner) - For NanoPro Version use 42119NP</t>
  </si>
  <si>
    <t>42148</t>
  </si>
  <si>
    <t>Fiat (66-73)</t>
  </si>
  <si>
    <t>42216</t>
  </si>
  <si>
    <t>Case, Cat, Champion, Kawasaki, Kobelco, JCB, Volvo, Other (Outer used w/42217 or 42835)</t>
  </si>
  <si>
    <t>42333</t>
  </si>
  <si>
    <t>Toyota Cars + Trucks (88-97)</t>
  </si>
  <si>
    <t>42595</t>
  </si>
  <si>
    <t>Atlas-Copco, Caterpillar Engines, Komatsu (Panel Type)</t>
  </si>
  <si>
    <t>46338</t>
  </si>
  <si>
    <t>Dodge Trucks w/Cummins 5.9L Diesel (Late 92-93)</t>
  </si>
  <si>
    <t>46496</t>
  </si>
  <si>
    <t>Kubota Tractors</t>
  </si>
  <si>
    <t>549711</t>
  </si>
  <si>
    <t>Atlas-Copco, Bomag, Grove Cranes, Other (Outer used w/ 49710 inner)</t>
  </si>
  <si>
    <t>49750</t>
  </si>
  <si>
    <t>Honda Accord (13-16), Acura TLX (15-16)</t>
  </si>
  <si>
    <t>551187</t>
  </si>
  <si>
    <t>Mercedes Benz E Class V6 3.0L Diesel (96-99), Fendt + Vario Tractors</t>
  </si>
  <si>
    <t>551821</t>
  </si>
  <si>
    <t>Massey-Ferguson Tractors</t>
  </si>
  <si>
    <t>57259</t>
  </si>
  <si>
    <t>Hitachi, Isuzu Engines, John Deere Equipment, Mac-Don</t>
  </si>
  <si>
    <t>WA11057</t>
  </si>
  <si>
    <t>Chevy Silverado, GMC Sierra HD Pickups (2020). Replaces: AC Delco 84554703</t>
  </si>
  <si>
    <t>WS10124</t>
  </si>
  <si>
    <t>SS10124</t>
  </si>
  <si>
    <t>Various HD Trucks - crankcase filter</t>
  </si>
  <si>
    <t>Filtro del cárter</t>
  </si>
  <si>
    <t>524469</t>
  </si>
  <si>
    <t xml:space="preserve">Komatsu - Hitachi Equipment - cabin air  </t>
  </si>
  <si>
    <t>33107</t>
  </si>
  <si>
    <t>Various Cummins Engines, Hino, Komatsu (10 Micron)  - Longer version is 33109 or 33115</t>
  </si>
  <si>
    <t>533235</t>
  </si>
  <si>
    <t>Hyundai Accent (00-05)</t>
  </si>
  <si>
    <t>33263</t>
  </si>
  <si>
    <t>Hitachi, John Deere, Komatsu, Yanmar Applications</t>
  </si>
  <si>
    <t>33369</t>
  </si>
  <si>
    <t>Caterpillar, John Deere, Other - (Glass Case - F/W Separator - 10 micron)</t>
  </si>
  <si>
    <t>42209</t>
  </si>
  <si>
    <t>Inner used w/42208 or 46698</t>
  </si>
  <si>
    <t>42444</t>
  </si>
  <si>
    <t>Kohler Engines for Lawn Tractors</t>
  </si>
  <si>
    <t>42547</t>
  </si>
  <si>
    <t>(Inner used w/42546)</t>
  </si>
  <si>
    <t>42846</t>
  </si>
  <si>
    <t>Dodge Ram P/U w/ 5.9L Turbo Diesel (03-09) - Has 2" Pleat</t>
  </si>
  <si>
    <t>42917</t>
  </si>
  <si>
    <t>John Deere Construction Equipment, Tractors (Outer used w/46375)</t>
  </si>
  <si>
    <t>42924</t>
  </si>
  <si>
    <t>Case, Daewoo, Foden, Hitachi, Kobelco, Komatsu, Other (Inner used w/42119 or 46600 or 42321)</t>
  </si>
  <si>
    <t>46027</t>
  </si>
  <si>
    <t>Nissan Trucks, SUVs (90-04)</t>
  </si>
  <si>
    <t>46860</t>
  </si>
  <si>
    <t>Freightliner Argosy Truck w/Detroit Diesel Engine - For Nano Pro Version use 46860NP</t>
  </si>
  <si>
    <t>49016</t>
  </si>
  <si>
    <t>Dodge Journey (09-15)</t>
  </si>
  <si>
    <t>51040MP</t>
  </si>
  <si>
    <t>Master Pack containing (12) 51040</t>
  </si>
  <si>
    <t>51358XP</t>
  </si>
  <si>
    <t>Honda (87-12), Kia (95-05), Infiniti-Nissan (96-17)</t>
  </si>
  <si>
    <t>51546</t>
  </si>
  <si>
    <t>UCC Hydraulic Systems</t>
  </si>
  <si>
    <t>57210</t>
  </si>
  <si>
    <t>Volkswagen (98-06) w/ 1.9L, 2.0L Diesel</t>
  </si>
  <si>
    <t>557291</t>
  </si>
  <si>
    <t>57561</t>
  </si>
  <si>
    <t>Various Audi, VW (08-17)</t>
  </si>
  <si>
    <t>WA10161</t>
  </si>
  <si>
    <t>SA10161</t>
  </si>
  <si>
    <t xml:space="preserve">Cat 3054 Generator Sets, Engines - Outer used w/ 49181 inner </t>
  </si>
  <si>
    <t>WF10035</t>
  </si>
  <si>
    <t>SF10035</t>
  </si>
  <si>
    <t xml:space="preserve">Komatsu, Yanmar Equipment  </t>
  </si>
  <si>
    <t>WF10226</t>
  </si>
  <si>
    <t>SF10226</t>
  </si>
  <si>
    <t>Chev Colorado, GMC Canyon (16), Holden (Australia, NZ)</t>
  </si>
  <si>
    <t>WP10319</t>
  </si>
  <si>
    <t>Hyundai Elantra (2017) Replaces: Hyundai 97133F2000</t>
  </si>
  <si>
    <t>24684</t>
  </si>
  <si>
    <t>Hyundai (04-16), Kia (06-16)</t>
  </si>
  <si>
    <t>33080</t>
  </si>
  <si>
    <t>Clark, Drott, Galion, Hough, Other (10 Micron)</t>
  </si>
  <si>
    <t>33262</t>
  </si>
  <si>
    <t>Ford, John Deere, Mahindra Tractors, Massey Ferguson, Mitsubishi, Takeuchi, Yanmar, Other</t>
  </si>
  <si>
    <t>33274</t>
  </si>
  <si>
    <t>Volkswagen Beetle (75-79), Vanagon (80-85)</t>
  </si>
  <si>
    <t>533954</t>
  </si>
  <si>
    <t>Saab-Scania Engines, Trucks</t>
  </si>
  <si>
    <t>42234</t>
  </si>
  <si>
    <t>Various HD Equipment + Trucks</t>
  </si>
  <si>
    <t>42237</t>
  </si>
  <si>
    <t xml:space="preserve">Allis-Chalmers, Clark, Euclid, Hough, IHC,Mack, Minneapolis-Moline, Reo </t>
  </si>
  <si>
    <t>42632</t>
  </si>
  <si>
    <t>(Inner used w/42631, 42708, or 46495)</t>
  </si>
  <si>
    <t>42714</t>
  </si>
  <si>
    <t>Bendix-Westinghouse Air Brake Compressors (Flame Retardant Media)</t>
  </si>
  <si>
    <t>42847</t>
  </si>
  <si>
    <t>CAT, John Deere, New Holland, Manitowoc, Other (Outer used w/42848 inner)</t>
  </si>
  <si>
    <t>46358</t>
  </si>
  <si>
    <t>Honda Cars (96-00)</t>
  </si>
  <si>
    <t>46440</t>
  </si>
  <si>
    <t>Chevy, GMC Pickups (Standard) (96-on)</t>
  </si>
  <si>
    <t>549079</t>
  </si>
  <si>
    <t>Caterpillar Industrial  Marine Engines (Outer used w/49080 inner) - if outer wrap required, use WA10004</t>
  </si>
  <si>
    <t>549205</t>
  </si>
  <si>
    <t>CAT Generators, Perkins Engines</t>
  </si>
  <si>
    <t>549973</t>
  </si>
  <si>
    <t>I-R Compressors - Inner used w/ 49972 Outer</t>
  </si>
  <si>
    <t>51168</t>
  </si>
  <si>
    <t>Caterpillar, Clark, Hyster, LeRoi, Lorain, PH, Other</t>
  </si>
  <si>
    <t>51202</t>
  </si>
  <si>
    <t>Case, Cat/Towmotor, IHC, Galion, Gehl, Koehring, PH, Other</t>
  </si>
  <si>
    <t>51858</t>
  </si>
  <si>
    <t xml:space="preserve">Various Hydraulic Applications </t>
  </si>
  <si>
    <t>57046</t>
  </si>
  <si>
    <t>Chev Epica (04-07), Suzuki Verona (04-06)</t>
  </si>
  <si>
    <t>57134</t>
  </si>
  <si>
    <t>Thermo-King</t>
  </si>
  <si>
    <t>557711</t>
  </si>
  <si>
    <t>MAN Trucks, Deutz Tractors</t>
  </si>
  <si>
    <t>WL7506</t>
  </si>
  <si>
    <t>2016 SMART Fortwo Passion Cabriolet 3 cyl. 1.0L F.I. 2016 SMART Fortwo Pure 3 cyl. 1.0L F.I. Replaces: Mercedes 2001800009</t>
  </si>
  <si>
    <t>24579</t>
  </si>
  <si>
    <t>Mazda CX-7 (07-12)</t>
  </si>
  <si>
    <t>33006</t>
  </si>
  <si>
    <t>Mercedes-Benz 200D, 300D Series (76-85)  - 5/16" inline</t>
  </si>
  <si>
    <t>33208</t>
  </si>
  <si>
    <t>Racor Fuel Systems Light Trucks (14 Micron)</t>
  </si>
  <si>
    <t>533258</t>
  </si>
  <si>
    <t xml:space="preserve">Hitachi, John Deere, JCB, Isuzu  </t>
  </si>
  <si>
    <t>533427</t>
  </si>
  <si>
    <t>Caterpillar 3612, 3616 Engines</t>
  </si>
  <si>
    <t>33519</t>
  </si>
  <si>
    <t>Komatsu Equipment</t>
  </si>
  <si>
    <t>533775</t>
  </si>
  <si>
    <t>Racor 245 Fuel Assembly Series - 2 micron - 33771 is 10 micron version - 33441 is 30 micron version</t>
  </si>
  <si>
    <t>33811</t>
  </si>
  <si>
    <t>Ford Trucks/Vans w/6.9 Liter Diesel Engine (83-88), IHC Trucks (6 Micron)</t>
  </si>
  <si>
    <t>42050</t>
  </si>
  <si>
    <t xml:space="preserve">Continental Engines, Ford and Mercury (57-66),Ingersoll-Rand, Kohler, Tractor Cab Air </t>
  </si>
  <si>
    <t>542709</t>
  </si>
  <si>
    <t>Honda GX160, GX240, GX270 Engines</t>
  </si>
  <si>
    <t>42824</t>
  </si>
  <si>
    <t>Champion Buses, Chevrolet Kodiak; Topkick w/3126 Cat 7.2L (C7), Isuzu 6HKITC (7.8L) Engines - Outer air - inner is # 49548</t>
  </si>
  <si>
    <t>42920</t>
  </si>
  <si>
    <t>Inner used w/42919, 46616 or 46642</t>
  </si>
  <si>
    <t>46560</t>
  </si>
  <si>
    <t>Inner used w/46561 or 42522 outer</t>
  </si>
  <si>
    <t>46742</t>
  </si>
  <si>
    <t>Caterpillar Equipment (Outer used w/46589) - For Nano Pro Version use 46742NP</t>
  </si>
  <si>
    <t>46882</t>
  </si>
  <si>
    <t xml:space="preserve">Mack, Other HD Trks - Element w/ Lid Attached </t>
  </si>
  <si>
    <t>49010</t>
  </si>
  <si>
    <t>Toyota Tundra (07-14), Toyota Sequoia (08-13)</t>
  </si>
  <si>
    <t>549310</t>
  </si>
  <si>
    <t>Lexus, Toyota (07-16) - two per application- one per box</t>
  </si>
  <si>
    <t>49358</t>
  </si>
  <si>
    <t>Toyota (08-13)</t>
  </si>
  <si>
    <t>549492</t>
  </si>
  <si>
    <t>(Inner used w/49491)</t>
  </si>
  <si>
    <t>51381</t>
  </si>
  <si>
    <t>Chrysler (83-93), Eagle (89-93), Hyundai (86-89), Isuzu (81-85), Mahindra Tractors, Mazda (89-90), Mitsubishi (83-96), Renault (84-87)</t>
  </si>
  <si>
    <t>51523</t>
  </si>
  <si>
    <t>Chevrolet LUV, Isuzu Diesel Trucks (81-83), Various Excavators  Loaders</t>
  </si>
  <si>
    <t>551729</t>
  </si>
  <si>
    <t>Ag-Chem, Case, Cat, John Deere, Other</t>
  </si>
  <si>
    <t>51772</t>
  </si>
  <si>
    <t>Case  John Deere Tractors</t>
  </si>
  <si>
    <t>51794</t>
  </si>
  <si>
    <t>Chevrolet and GMC Trucks (73-93)</t>
  </si>
  <si>
    <t>51807</t>
  </si>
  <si>
    <t>Thermo-King Refrigeration Units</t>
  </si>
  <si>
    <t>57181</t>
  </si>
  <si>
    <t>Case, Toyota, Komatsu, Cummins, Other</t>
  </si>
  <si>
    <t>57341</t>
  </si>
  <si>
    <t>Fiat 500 (12-16), Dodge Dart (13-16), Jeep Renegade (15-16), Alfa-Romeo, Lancia, Opel, Vauxhall</t>
  </si>
  <si>
    <t>WA10212</t>
  </si>
  <si>
    <t>SA10212</t>
  </si>
  <si>
    <t>Honda Fit (15-16)</t>
  </si>
  <si>
    <t>WA10941</t>
  </si>
  <si>
    <t>Chev Silverado, GMC Sierra 1500 Pickups (19-20). Replaces: GMC 84121217</t>
  </si>
  <si>
    <t>WF10052</t>
  </si>
  <si>
    <t>SF10052</t>
  </si>
  <si>
    <t>JCB Equipment</t>
  </si>
  <si>
    <t>WP10265</t>
  </si>
  <si>
    <t>Hyundai Tucson (16-17) - (Automatic Climate Control). Replaces: Hyundai 97133D3000</t>
  </si>
  <si>
    <t>WP9320</t>
  </si>
  <si>
    <t>SP9320</t>
  </si>
  <si>
    <t>Ram Promaster City (15-17), Fiat Linea, Doblo, Florino, Citroen, Peugeot</t>
  </si>
  <si>
    <t>33022</t>
  </si>
  <si>
    <t>Ford (94-97), Isuzu (83-89), Jaguar (69-77), Mazda (94-96), Mercury Villager (93-98), Nissan Family of Cars/Trucks EFI (75-97), Volvo (71-74)</t>
  </si>
  <si>
    <t>33121</t>
  </si>
  <si>
    <t>Detroit Diesel 8.2 Liter Eng. (81-92) Primary (30 Micron)</t>
  </si>
  <si>
    <t>33125</t>
  </si>
  <si>
    <t>Ford, I-R, Galion, Timberjack, Other (10 Micron)</t>
  </si>
  <si>
    <t>33129</t>
  </si>
  <si>
    <t>Various GM, Isuzu Vehicles (02-06)</t>
  </si>
  <si>
    <t>33409</t>
  </si>
  <si>
    <t>Ford Ranger (00-03), Mazda Trucks (00-04)</t>
  </si>
  <si>
    <t>33426</t>
  </si>
  <si>
    <t>Complete spin-on element w/ drain - can be used in place of 33211</t>
  </si>
  <si>
    <t>533657</t>
  </si>
  <si>
    <t>Element For Davco Elemax 382 F/W Separator Assembly (50 Micron) - for oversized version, use 33709</t>
  </si>
  <si>
    <t>533700</t>
  </si>
  <si>
    <t xml:space="preserve">Hitachi, John Deere Excavators </t>
  </si>
  <si>
    <t>533709</t>
  </si>
  <si>
    <t>Davco Elemax F/W Separator - oversized version of 33657 for extended service intervals (50 Micron)</t>
  </si>
  <si>
    <t>533747</t>
  </si>
  <si>
    <t>533751</t>
  </si>
  <si>
    <t>Various Caterpillar Equipment - sensor port size is 9/16-18</t>
  </si>
  <si>
    <t>42013</t>
  </si>
  <si>
    <t>Chevy Colorado, GMC Canyon (04-07), Hummer H3 (06-07), Isuzu I280, I350 (06-08)</t>
  </si>
  <si>
    <t>42981</t>
  </si>
  <si>
    <t>Inner used with 42980, Radial Seal Version 46477</t>
  </si>
  <si>
    <t>42982</t>
  </si>
  <si>
    <t>IHC  White Trucks (Outer used w/46550) - For Nano Pro Version use 42982NP</t>
  </si>
  <si>
    <t>46117</t>
  </si>
  <si>
    <t>GM Cars  Trucks (92-05)</t>
  </si>
  <si>
    <t>546937</t>
  </si>
  <si>
    <t>Various John Deere Tractors - (Outer used w/ 42795 inner)</t>
  </si>
  <si>
    <t>49168</t>
  </si>
  <si>
    <t>Fits OptiAir 500 Series Air Filter Housing - Outer Air Filter used w/  49167 inner</t>
  </si>
  <si>
    <t>49462</t>
  </si>
  <si>
    <t xml:space="preserve">Massey-Ferguson, Atlas-Copco, Bomag, Other (Outer air used w/ 49463 Inner) </t>
  </si>
  <si>
    <t>51138</t>
  </si>
  <si>
    <t>Detroit Diesel 2-53, 3-53 Engines</t>
  </si>
  <si>
    <t>51215</t>
  </si>
  <si>
    <t>Various Motorcycles, Mowers, Lawn Equipment (For chrome version, use 51225)</t>
  </si>
  <si>
    <t>51374</t>
  </si>
  <si>
    <t>BMW (65-91), Lancia (76-77) and M.G. (75-80), Various HD Equipment</t>
  </si>
  <si>
    <t>51393</t>
  </si>
  <si>
    <t xml:space="preserve">Audi (71-06), Volkswagen (93-16), Lotus (71-74) </t>
  </si>
  <si>
    <t>51810</t>
  </si>
  <si>
    <t>Equipment using Detroit Diesel 3-53, 4-53 Engines, Hino Trucks</t>
  </si>
  <si>
    <t>51826</t>
  </si>
  <si>
    <t>Ingersoll-Rand Compressors</t>
  </si>
  <si>
    <t>57202XP</t>
  </si>
  <si>
    <t>Chev-GMC Vehicles w/ 6.6L Duramax Diesel (01-14)</t>
  </si>
  <si>
    <t>57311</t>
  </si>
  <si>
    <t>Ford F-Series Super Duty w/ 6.0L diesel (03-04), IHC trucks, buses - no attached lid - only to be used with oil filter housings that contain the short, non-spring loaded post (if the post is a longer and spring-loaded, use either 57312 for truck models or 57323 for vans)</t>
  </si>
  <si>
    <t>557730</t>
  </si>
  <si>
    <t>Bobcat, CAT Equipment</t>
  </si>
  <si>
    <t>WA10268</t>
  </si>
  <si>
    <t>SA10268</t>
  </si>
  <si>
    <t xml:space="preserve">Audi/VW (13-17)  </t>
  </si>
  <si>
    <t>WA10304</t>
  </si>
  <si>
    <t>Ram ProMaster 1500, 2500, 3500 (14-16)</t>
  </si>
  <si>
    <t>WA10316</t>
  </si>
  <si>
    <t xml:space="preserve">Ford Transit Van (15-17) </t>
  </si>
  <si>
    <t>WL10341</t>
  </si>
  <si>
    <t>SL10341</t>
  </si>
  <si>
    <t>Paccar/DAF European Applications with the Paccar MX 13 and EPA 17 engine series. Replaces: Paccar 2151728</t>
  </si>
  <si>
    <t>24046</t>
  </si>
  <si>
    <t>Mazda 3 (10-14) - cabin air - 2 per box</t>
  </si>
  <si>
    <t>524083</t>
  </si>
  <si>
    <t>Extended Drain Coolant (Non Chemical Filter)</t>
  </si>
  <si>
    <t>24103</t>
  </si>
  <si>
    <t xml:space="preserve">Mazda (13-17) </t>
  </si>
  <si>
    <t>33012</t>
  </si>
  <si>
    <t>Same as 33032 w/o Hoses and Clamps</t>
  </si>
  <si>
    <t>33085</t>
  </si>
  <si>
    <t>Toyota Celica, Corolla, Corona (78-87),Trucks (83-90)</t>
  </si>
  <si>
    <t>33189</t>
  </si>
  <si>
    <t>Caterpillar (1 per pkg) (10 Micron)</t>
  </si>
  <si>
    <t>33219</t>
  </si>
  <si>
    <t>Mack Trucks - Primary (35 Micron)</t>
  </si>
  <si>
    <t>33398</t>
  </si>
  <si>
    <t>Chevrolet/GMC Trucks w/Isuzu Engines, Iveco, Hitachi, Komatsu, Other</t>
  </si>
  <si>
    <t>33536</t>
  </si>
  <si>
    <t>Various John Deere Equipment (30 Micron)</t>
  </si>
  <si>
    <t>33774</t>
  </si>
  <si>
    <t>Racor 4120R Fuel/Water Separator Assembly (30 micron) -  requires a reusable plastic bowl - if bowl required, use WF10137 (order separately) - can use  33847 or WF10021 both are complete spin-ons w/ drain (bowl no longer required)</t>
  </si>
  <si>
    <t>42020</t>
  </si>
  <si>
    <t>AMC (71-78), Chrysler Family of Cars (57-89), Dodge Light Trucks + Vans (71-03), Jeep w/V-8 Eng. (71-91) - A separate wrap is available (part # is 24700)</t>
  </si>
  <si>
    <t>42383</t>
  </si>
  <si>
    <t>(Inner used w/42382 or 46749)</t>
  </si>
  <si>
    <t>42389</t>
  </si>
  <si>
    <t>Dodge Caravan, Town  Country (01-10), Sebring, Avenger (07-10), VW Routan (09-10)</t>
  </si>
  <si>
    <t>42471</t>
  </si>
  <si>
    <t>Agco, Allis-Chalmers, John Deere, White Tractors (Outer used w/42947) - Flame retardant version is 42471FR</t>
  </si>
  <si>
    <t>42611</t>
  </si>
  <si>
    <t>Bedford, GMC Astro, Ford, IHC, White HD Trucks, Gillig Buses - Some Gillig buses require special order gasket # 15395 (with clip-on lids)</t>
  </si>
  <si>
    <t>42793</t>
  </si>
  <si>
    <t>Ford Escape, Mazda Tribute (01-12), Mercury Mariner (05-11)</t>
  </si>
  <si>
    <t>542796</t>
  </si>
  <si>
    <t>Mitsubishi Heavy Duty Engines, Mitsubishi Fuso Trucks</t>
  </si>
  <si>
    <t>42998</t>
  </si>
  <si>
    <t>AMC, GM, Chrysler Family of Cars (70-93)(Carbon Canister Pad)</t>
  </si>
  <si>
    <t>Filtro Respirador</t>
  </si>
  <si>
    <t>46189</t>
  </si>
  <si>
    <t>Toyota Corolla Diesel (84-87)</t>
  </si>
  <si>
    <t>46678</t>
  </si>
  <si>
    <t>Chev/GMC Trucks w/ 6.6L Duramax Diesel (01-05)</t>
  </si>
  <si>
    <t>546777</t>
  </si>
  <si>
    <t>Hitachi (Inner used w/46776)</t>
  </si>
  <si>
    <t>46840</t>
  </si>
  <si>
    <t>Freightliner, Mack Trucks - Cone Shaped</t>
  </si>
  <si>
    <t>49017</t>
  </si>
  <si>
    <t>Various Ford, Lincoln MKC (07-16)</t>
  </si>
  <si>
    <t>549021</t>
  </si>
  <si>
    <t>Outer air filter for OptiAir 800 Air Filter Housing - inner is 49868</t>
  </si>
  <si>
    <t>49101</t>
  </si>
  <si>
    <t>Honda Fit (09-17), HR-V (16-17)</t>
  </si>
  <si>
    <t>49400</t>
  </si>
  <si>
    <t>Kia Soul (10-11)</t>
  </si>
  <si>
    <t>51032</t>
  </si>
  <si>
    <t>Quincy Compressors, Ducati</t>
  </si>
  <si>
    <t>51036MP</t>
  </si>
  <si>
    <t>Master Pack containing (12) 51036</t>
  </si>
  <si>
    <t>51042MP</t>
  </si>
  <si>
    <t>Master Pack version of 51042</t>
  </si>
  <si>
    <t>51060R</t>
  </si>
  <si>
    <t>51061</t>
  </si>
  <si>
    <t>Chevrolet and GMC Trucks (63-90) - (Two Quart Version is 51794)</t>
  </si>
  <si>
    <t>51188</t>
  </si>
  <si>
    <t>Allis-Chamlers, Fordson Diesel, Hyster, I-R, Massey-Ferguson, Other</t>
  </si>
  <si>
    <t>51226</t>
  </si>
  <si>
    <t>Chrysler Crossfire (04-07), Mercedes (98-04)</t>
  </si>
  <si>
    <t>551474</t>
  </si>
  <si>
    <t>Case, Clark, Fiat Allis, Volvo Equipment</t>
  </si>
  <si>
    <t>FR</t>
  </si>
  <si>
    <t>51506</t>
  </si>
  <si>
    <t>Adams Road Graders, A-C Combines, Loaders, Case Tractors, Massey Ferguson, Other (10 Micron) - for 35 micron version, use 51567</t>
  </si>
  <si>
    <t>57094</t>
  </si>
  <si>
    <t>Nissan, Komatsu Forklifts</t>
  </si>
  <si>
    <t>57099</t>
  </si>
  <si>
    <t>Chev/GMC Trks + Vans w/ 7.4L, 8.1L (99-12)</t>
  </si>
  <si>
    <t>57674XP</t>
  </si>
  <si>
    <t>Various GM, Saturn (09-17). Replaces N/A</t>
  </si>
  <si>
    <t>57740XE</t>
  </si>
  <si>
    <t>557740XE</t>
  </si>
  <si>
    <t>Allison 3000/4000 Series Transmission w/ 4" or 6" Sump - includes 2 elements + gasket pack (4" Sump) (for 2" sump use 57741XE )</t>
  </si>
  <si>
    <t>557896</t>
  </si>
  <si>
    <t>CAT Excavators</t>
  </si>
  <si>
    <t>CA</t>
  </si>
  <si>
    <t>WA10337</t>
  </si>
  <si>
    <t>Fiat, Jeep Renegade,Ram Promaster (15-16)</t>
  </si>
  <si>
    <t>WA10339</t>
  </si>
  <si>
    <t>Acura MDX (2016)</t>
  </si>
  <si>
    <t>WA10408</t>
  </si>
  <si>
    <t>SA10408</t>
  </si>
  <si>
    <t>Scion IA (16)</t>
  </si>
  <si>
    <t>WA10807</t>
  </si>
  <si>
    <t>Toyota Mirai (16-17), Camry Hybrid, C-HR (2018). Replaces: Toyota 1780177050</t>
  </si>
  <si>
    <t>WA10872</t>
  </si>
  <si>
    <t>2018 Honda Accord 2.0L 4cyl Turbo. Honda 172206B2A00</t>
  </si>
  <si>
    <t>WA9792</t>
  </si>
  <si>
    <t>BMW X1 L4 2.0L 1997cc 121 CID 2016. Replaces: BMW 13718513944</t>
  </si>
  <si>
    <t>WF10064</t>
  </si>
  <si>
    <t>SF10064</t>
  </si>
  <si>
    <t>Various Cummins, Hitachi, Kawasaki - has self-venting drain - for standard drain, use 33405</t>
  </si>
  <si>
    <t>WF10066</t>
  </si>
  <si>
    <t>SF10066</t>
  </si>
  <si>
    <t xml:space="preserve">IHC Maxxforce 7 (6.4L) Diesel Engines - kit contains two different sized elements packed together and sold as one unit (not sold separately) - taller element is the is primary (shorter is secondary)   </t>
  </si>
  <si>
    <t>WF10250</t>
  </si>
  <si>
    <t>Paccar Trucks - Kenworth, Freightliner, Peterbilt, DAF with Tier IV Engines - 30 micron (For 10 micron, use WF10249)</t>
  </si>
  <si>
    <t>WL10186</t>
  </si>
  <si>
    <t>John Deere, Case/New Holland, JCB. Komatsu, Terex, Doosan, Liebherr, Hyundai equipment. Replaces: John Deere AT336140</t>
  </si>
  <si>
    <t>24012</t>
  </si>
  <si>
    <t xml:space="preserve">Nissan Cube, Juke, Leaf (09-17) </t>
  </si>
  <si>
    <t>524380</t>
  </si>
  <si>
    <t>Goldenrod FW Separator Housing - Has 1" NPT on Inlet  Outlet - Elements for Housing are 24043 or 24042 (housing does not include the element - elements sold separately)</t>
  </si>
  <si>
    <t>Carcasa para Filtro de Combustible</t>
  </si>
  <si>
    <t>24428</t>
  </si>
  <si>
    <t>Cooling System Filter/Conditioner for Mack Trucks (To 1977)</t>
  </si>
  <si>
    <t>533009</t>
  </si>
  <si>
    <t>Carrier Refrigeration Units</t>
  </si>
  <si>
    <t>33396</t>
  </si>
  <si>
    <t>Mitsubishi FE Series Trucks (10 Micron)</t>
  </si>
  <si>
    <t>33584</t>
  </si>
  <si>
    <t>Element for Racor 120A or 140R Fuel Assembly (30 micron) - bowl threads are 2 1/4-10 - for 2 micron version, use 33582 - for 10 micron version, use 33583</t>
  </si>
  <si>
    <t>533727</t>
  </si>
  <si>
    <t>Davco FH233 Fuel Housing Series - Cummins ISX Engines - Outside/in flow</t>
  </si>
  <si>
    <t>533833</t>
  </si>
  <si>
    <t>Various Audi, VW (00-17) - fuel filter w/ pressure regulator</t>
  </si>
  <si>
    <t>42096</t>
  </si>
  <si>
    <t>GM Family of Cars and Trucks w/Diesel Engs.(78-85) - The wrapped version is 46096</t>
  </si>
  <si>
    <t>42564</t>
  </si>
  <si>
    <t>Honda Civic (01-05)</t>
  </si>
  <si>
    <t>42706</t>
  </si>
  <si>
    <t>John Deere, M-F Tractors (Outer used w/42707)</t>
  </si>
  <si>
    <t>46044</t>
  </si>
  <si>
    <t>Nissan 300ZX (90-96), Infiniti (09-16), Nissan (07-16) 2 per application - 1 per box</t>
  </si>
  <si>
    <t>46162</t>
  </si>
  <si>
    <t>Mazda (92-95), Toyota (89-04), Isuzu (91-92)</t>
  </si>
  <si>
    <t>46255</t>
  </si>
  <si>
    <t>Ford Trucks 7.3L Diesel Eng.(88-95) - The 46200 is the wrapped version</t>
  </si>
  <si>
    <t>46541</t>
  </si>
  <si>
    <t>ABG, Atlas Copco, Bomag, DAF, Deutz, ERF, Fendt, Iveco, Mercedes Benz, Volvo (Outer used w/46669)</t>
  </si>
  <si>
    <t>46580</t>
  </si>
  <si>
    <t>Caterpillar Stationary Engines + Generators - if wrap required, use 49580</t>
  </si>
  <si>
    <t>546634</t>
  </si>
  <si>
    <t>Air Filter Assembly for Various Equipment</t>
  </si>
  <si>
    <t>46983</t>
  </si>
  <si>
    <t xml:space="preserve">John Deere Equipment, IHC Trucks (Inner used w/ 46745 Outer)   </t>
  </si>
  <si>
    <t>49018</t>
  </si>
  <si>
    <t xml:space="preserve">Jeep Wrangler (07-15)  </t>
  </si>
  <si>
    <t>49746</t>
  </si>
  <si>
    <t>Chrysler, Dodge (11-16)</t>
  </si>
  <si>
    <t>549810</t>
  </si>
  <si>
    <t>Ag-Chem TerraGator, CAT, Grove Cranes, I-R, Other - Inner used w/ 49811 Outer</t>
  </si>
  <si>
    <t>51324</t>
  </si>
  <si>
    <t>Small GM/Isuzu Diesels (81-83), Chevrolet Corvette (91-95), Ford/Mazda Diesel (83-87), Dodge/Mitsubishi  Diesel PUs (83-84), Mitsubishi Fuso Trucks</t>
  </si>
  <si>
    <t>51567</t>
  </si>
  <si>
    <t>Various HD Equipment w/ Gresen Hyds (33 Micron) - for 10 micron version, use 51506</t>
  </si>
  <si>
    <t>WA10058</t>
  </si>
  <si>
    <t>Various Mitsubishi (07-16)</t>
  </si>
  <si>
    <t>WA10254</t>
  </si>
  <si>
    <t>Buick, Cadillac, Chevrolet (13-17)</t>
  </si>
  <si>
    <t>WA10353FR</t>
  </si>
  <si>
    <t>SA10353FR</t>
  </si>
  <si>
    <t xml:space="preserve">Generac Quietpac Generators </t>
  </si>
  <si>
    <t>WF10095</t>
  </si>
  <si>
    <t>SF10095</t>
  </si>
  <si>
    <t>Universal style key-way fuel manager - replaces Baldwin # BF7677D (no keys)</t>
  </si>
  <si>
    <t>WL10100</t>
  </si>
  <si>
    <t>SL10100</t>
  </si>
  <si>
    <t>Cummins, Onan Generators</t>
  </si>
  <si>
    <t>WP10447</t>
  </si>
  <si>
    <t xml:space="preserve">Infiniti QX50 (2019). Replaces: Nissan 272775NA1A </t>
  </si>
  <si>
    <t>WS10148</t>
  </si>
  <si>
    <t>SS10148</t>
  </si>
  <si>
    <t>Caterpillar Equipment - Crankcase ventilation filter. Replaces: Caterpillar 3391048</t>
  </si>
  <si>
    <t>Filtro de Ventilación del Cárter</t>
  </si>
  <si>
    <t>24013</t>
  </si>
  <si>
    <t>Hyundai, Kia  (10-17)</t>
  </si>
  <si>
    <t>33216</t>
  </si>
  <si>
    <t>Mack Trucks - Secondary (6 Micron)</t>
  </si>
  <si>
    <t>33299</t>
  </si>
  <si>
    <t xml:space="preserve">GMC Motorhomes V-8 454 Eng. (89-91) - use gasoline only (not for diesel) </t>
  </si>
  <si>
    <t>33339</t>
  </si>
  <si>
    <t xml:space="preserve">IHC, Dresser, Galion, Komatsu (Primary) (32 Micron) </t>
  </si>
  <si>
    <t>33484</t>
  </si>
  <si>
    <t>GM (91-05), Saturn (01-05)</t>
  </si>
  <si>
    <t>33547</t>
  </si>
  <si>
    <t>Cat Equipment, Bandit, Melroe Bobcat, New Holland, Perkins - Fuel/Water Separator (mesh media - 150 micron)</t>
  </si>
  <si>
    <t>33683</t>
  </si>
  <si>
    <t>Volvo Equipment - complete spin-on w/ drain and sensor port - for Racor style that requires plastic bowl, use WF10078</t>
  </si>
  <si>
    <t>542051</t>
  </si>
  <si>
    <t>Ford Family of Cars (57-64), AMC (65-70)</t>
  </si>
  <si>
    <t>42124</t>
  </si>
  <si>
    <t xml:space="preserve">Clark, Cummins, Euclid, Ford H.D. Trucks, GMC H.D. Trucks, Hitachi Loader/Excavators, Hough, IHC, John Deere, Mitsubishi Fuso Trucks  </t>
  </si>
  <si>
    <t>542243</t>
  </si>
  <si>
    <t>Cat, John Deere Equipment - Outer (Inner for Cat Equipment is 46934)</t>
  </si>
  <si>
    <t>42852</t>
  </si>
  <si>
    <t>Caterpillar D333, D330 Engines, Athey, Other</t>
  </si>
  <si>
    <t>46213</t>
  </si>
  <si>
    <t>Jeep Grand Cherokee (93-04), Nissan (04-14), Infiniti (04-10), Suzuki Equator (09-12)</t>
  </si>
  <si>
    <t>46417</t>
  </si>
  <si>
    <t>Ford Trucks w/7.3L Diesel (94-98)</t>
  </si>
  <si>
    <t>46531</t>
  </si>
  <si>
    <t>(Inner used w/46530)</t>
  </si>
  <si>
    <t>46545</t>
  </si>
  <si>
    <t>Chev/GMC Trks, Clark, Isuzu, Kobelco, Hitachi, John Deere, Komatsu, Nissan, Timber Jack, Other (Inner used w/46544)</t>
  </si>
  <si>
    <t>546548</t>
  </si>
  <si>
    <t>John Deere (Outer used w/46549)</t>
  </si>
  <si>
    <t>46774</t>
  </si>
  <si>
    <t>Allis Chalmers, Cat, Hino, Hitachi, Isuzu, John Deere, Komatsu, New Holland, Versatile (Outer used w/46775 or 42494 inner)</t>
  </si>
  <si>
    <t>546886</t>
  </si>
  <si>
    <t>Cab Panel For Various John Deere Equipment</t>
  </si>
  <si>
    <t>49022</t>
  </si>
  <si>
    <t>Hyundai, Kia (12-16)</t>
  </si>
  <si>
    <t>49186</t>
  </si>
  <si>
    <t>Various VW (06-16)</t>
  </si>
  <si>
    <t>49429</t>
  </si>
  <si>
    <t>Chev Colorado, GMC Canyon, H3 Hummer (08-12)</t>
  </si>
  <si>
    <t>549561</t>
  </si>
  <si>
    <t>Wilson Generators</t>
  </si>
  <si>
    <t>549665</t>
  </si>
  <si>
    <t>Primary air filter for Donaldson PSD09 Series air housing # D090019 or D090020 - (secondary is 42795)</t>
  </si>
  <si>
    <t>49737</t>
  </si>
  <si>
    <t>Dodge Grand Caravan, Chrysler TC  (11-16), VW Routan (11-13), Ram (15-16)</t>
  </si>
  <si>
    <t>51050</t>
  </si>
  <si>
    <t>Allis-Chalmers, Fiat, Continental, GM, Hyster, Isuzu, Iveco, Towmotor, Other - By-pass filter - can be used w/ 24755 or 24098 bases</t>
  </si>
  <si>
    <t>51068MP</t>
  </si>
  <si>
    <t>Master Pack Containing (12) 51068</t>
  </si>
  <si>
    <t>51069</t>
  </si>
  <si>
    <t>GM Family of Cars/Trucks (64-97)</t>
  </si>
  <si>
    <t>51182</t>
  </si>
  <si>
    <t>PeugeotTurbo Diesel (82-89), Cat Forklifts, Hyster, Kioti, JCB</t>
  </si>
  <si>
    <t>51203</t>
  </si>
  <si>
    <t>Case, Cat, IHC, John Deere, Tennant</t>
  </si>
  <si>
    <t>51407XE</t>
  </si>
  <si>
    <t>Synthetic Media Version of 51407</t>
  </si>
  <si>
    <t>51482</t>
  </si>
  <si>
    <t>Melroe Bobcat Loaders</t>
  </si>
  <si>
    <t>51566</t>
  </si>
  <si>
    <t>Ag Chem, John Deere ,Hitachi, Volvo</t>
  </si>
  <si>
    <t>51668</t>
  </si>
  <si>
    <t xml:space="preserve">Case, IHC, Komatsu, Volvo </t>
  </si>
  <si>
    <t>51754</t>
  </si>
  <si>
    <t>Ford Trucks 7.8L Diesel Eng. (87-93)</t>
  </si>
  <si>
    <t>51777</t>
  </si>
  <si>
    <t>Ford Tractors, Ford Trucks w/6.6L. Diesel.</t>
  </si>
  <si>
    <t>51861</t>
  </si>
  <si>
    <t>Cross Hydraulics, Champion Motor Graders (25 Micron)</t>
  </si>
  <si>
    <t>57202MP</t>
  </si>
  <si>
    <t>Master Pack version of 57202 - 12 per carton</t>
  </si>
  <si>
    <t>57512</t>
  </si>
  <si>
    <t>Mini Cooper, Clubman (07-16), Peugeot, Citroen</t>
  </si>
  <si>
    <t>WA10548</t>
  </si>
  <si>
    <t>SA10548</t>
  </si>
  <si>
    <t>Mercedes (16-17). Replaces: Mercedes 2740910104</t>
  </si>
  <si>
    <t>WA10929</t>
  </si>
  <si>
    <t>CAT 3512B, 3512C, 3516B,AND C32 ENGINES. Replaces: Donaldson P635236</t>
  </si>
  <si>
    <t>WF10137</t>
  </si>
  <si>
    <t>SF10137</t>
  </si>
  <si>
    <t>Fuel Filter Bowl for Racor S3225, S3226, S3207, S3238 Series Fuel Systems - has drain and plug - bowl threads are 3 3/4-10 (male) - used w/ 33630 - 33812 - 33813 - 33774 - 33969</t>
  </si>
  <si>
    <t>Tazón</t>
  </si>
  <si>
    <t>WF10138</t>
  </si>
  <si>
    <t>SF10138</t>
  </si>
  <si>
    <t xml:space="preserve">MAN, Volvo Trucks, Equipment - box style F/W separator  </t>
  </si>
  <si>
    <t>WF10165</t>
  </si>
  <si>
    <t>SF10165</t>
  </si>
  <si>
    <t>Jeep Grand Cherokee w/3.0L diesel (14-15)</t>
  </si>
  <si>
    <t>WF10579</t>
  </si>
  <si>
    <t>Ram Trucks w/ 6.7 &amp; 3.0L diesel (19-22), RAM 4500L6 6.7L 408 CID, Jeep,Wrangler V6 3.0L 3000CC 183CID, Ram 1500 V6 3.0L 3000CC 183CID, Ram 2500 &amp; 3500 &amp;4500 &amp; 5500 L6 6.7L 408 CID. Replaces: Mopar 68436631AA</t>
  </si>
  <si>
    <t>24027</t>
  </si>
  <si>
    <t>Fuel Dispensing Pumps Using Gasoline/Alcohol Blends/ Diesel Fuel - Has water alert feature with two layers of media - one has special water absorbing capacity that can hold up to 8 oz of water - once media is saturated, the flow rate is reduced to 1 GPM to let the operator know the filter needs to be changed.</t>
  </si>
  <si>
    <t>524315</t>
  </si>
  <si>
    <t>Case Applications - Cabin Air - Two per box</t>
  </si>
  <si>
    <t>33207</t>
  </si>
  <si>
    <t>Racor 200 Series Fuel Assembly -  used on vehicles w/ diesel engines (75-90) (14 Micron)</t>
  </si>
  <si>
    <t>533442</t>
  </si>
  <si>
    <t>Detroit Diesel, Isuzu Engines - requires a reusable plastic bowl (bowl threads are 3 1/4-10) - to eliminate the plastic bowl, use 33418 (standard drain) or WF10045 (self-venting drain) or WF10014 (self-venting drain w/ bowl attachment option)</t>
  </si>
  <si>
    <t>VE</t>
  </si>
  <si>
    <t>33750</t>
  </si>
  <si>
    <t>Jeep Grand Cherokee (02-04)</t>
  </si>
  <si>
    <t>33808</t>
  </si>
  <si>
    <t>Iveco, Case, Agco Equipment</t>
  </si>
  <si>
    <t>33980</t>
  </si>
  <si>
    <t>Chevrolet, Pontiac, Saturn (03-10)</t>
  </si>
  <si>
    <t>42045</t>
  </si>
  <si>
    <t xml:space="preserve">Caterpillar (Outer used w/42046 or 46629) Radial Seal Version 46607 </t>
  </si>
  <si>
    <t>542107</t>
  </si>
  <si>
    <t>Vortox Housing Applications</t>
  </si>
  <si>
    <t>42116</t>
  </si>
  <si>
    <t>Ford Family of Cars and Trucks (68-87) - A separate wrap is available (part # is 24712)</t>
  </si>
  <si>
    <t>42359</t>
  </si>
  <si>
    <t>BriggsStratton Engines</t>
  </si>
  <si>
    <t>42370</t>
  </si>
  <si>
    <t>Citroen, Clark, Ingersoll-Rand Compressors, Thermo-King, Yale/Towne (Flame Retardant Media)</t>
  </si>
  <si>
    <t>42654</t>
  </si>
  <si>
    <t>Allis-Chamlers, John Deere Tractors (Outer used w/42655 inner)</t>
  </si>
  <si>
    <t>542845</t>
  </si>
  <si>
    <t>John Deere, Kubota, Volvo, Other (Inner used w/46449)</t>
  </si>
  <si>
    <t>42926</t>
  </si>
  <si>
    <t>John Deere, Hitachi, Iveco, Linkbelt - Outer (inner for John Deere applications only is 46375)</t>
  </si>
  <si>
    <t>46138</t>
  </si>
  <si>
    <t>GM Family of Cars (85-89)</t>
  </si>
  <si>
    <t>46284</t>
  </si>
  <si>
    <t>Nissan Diesel Trucks (81), Nissan Vans (87-90), Nissan Forklifts, Isuzu Trucks</t>
  </si>
  <si>
    <t>46626</t>
  </si>
  <si>
    <t>Case, Cat, John Deere, Hitachi, Kobelco (Outer used w/46640)</t>
  </si>
  <si>
    <t>546683</t>
  </si>
  <si>
    <t>Agco, Case, I-R, Komatsu, JCB, New Holland, Poclain, White Tractors, Other (Outer used w/46522)</t>
  </si>
  <si>
    <t>46728</t>
  </si>
  <si>
    <t>Ford Pickup, Excursion w/ 7.3L Diesel (00-03) - High Capacity - 3'' Pleat</t>
  </si>
  <si>
    <t>46741</t>
  </si>
  <si>
    <t>Atlas-Copco, Demag, Iveco, MAN   Mercedes Trks, Volvo Equip.</t>
  </si>
  <si>
    <t>549125</t>
  </si>
  <si>
    <t>Ingersoll-Rand Compressors (Inner used w/49124)</t>
  </si>
  <si>
    <t>549350</t>
  </si>
  <si>
    <t>Various Toyota, Lexus (10-16)</t>
  </si>
  <si>
    <t>549592</t>
  </si>
  <si>
    <t>Inner used w/ 42801 Outer</t>
  </si>
  <si>
    <t>549661</t>
  </si>
  <si>
    <t>Caterpillar Backhoes, Loaders (Round Cabin Air)</t>
  </si>
  <si>
    <t>51056MP</t>
  </si>
  <si>
    <t>Master Pack version of 51056</t>
  </si>
  <si>
    <t>51223</t>
  </si>
  <si>
    <t>BMW (96-09)</t>
  </si>
  <si>
    <t>51334XP</t>
  </si>
  <si>
    <t xml:space="preserve">Acura (88-05), Chevrolet (85-88), Dodge (91-96), Ford (88-96), Honda (72-09), Hyundai (89-15), Isuzu (85-04), Kia (01-15), Mercury (87-91), Mitsubishi (89-98), Subaru (87-15) </t>
  </si>
  <si>
    <t>51335</t>
  </si>
  <si>
    <t>Agria, Aksa, Bomag, Dynapac, Lister, Farymann, Renault, Saab-Scania, Other</t>
  </si>
  <si>
    <t>51407</t>
  </si>
  <si>
    <t>Allis-Chalmers, Cat, Komatsu, I-R, Towmotor (For High Efficiency Version Use 51407XE)</t>
  </si>
  <si>
    <t>51664</t>
  </si>
  <si>
    <t>Cessna Hydraulic Systems, Bobcat, Davis, Oliver, Racine, Clark Tow Trucks, Ford Tractors, John Deere, JCB, Kobelco, Hyundai, Other (20 Micron) (51663 is 10 micron version)</t>
  </si>
  <si>
    <t>551715</t>
  </si>
  <si>
    <t>Agco, Montana, White Tractors</t>
  </si>
  <si>
    <t>51722</t>
  </si>
  <si>
    <t>Small version of 51792</t>
  </si>
  <si>
    <t>51774</t>
  </si>
  <si>
    <t>Ford Tractors  Wheel Loaders</t>
  </si>
  <si>
    <t>57041</t>
  </si>
  <si>
    <t>Lexus, Toyota Trucks, SUV models (07-17)</t>
  </si>
  <si>
    <t>57462</t>
  </si>
  <si>
    <t>Various Porsche, VW (11-16)</t>
  </si>
  <si>
    <t>557720</t>
  </si>
  <si>
    <t>Various Caterpillar (Fire Retardant version of 51167)</t>
  </si>
  <si>
    <t>WA10035</t>
  </si>
  <si>
    <t>SA10035</t>
  </si>
  <si>
    <t>Bobcat Loaders - Outer air - inner is WA10045</t>
  </si>
  <si>
    <t>WA10045</t>
  </si>
  <si>
    <t>SA10045</t>
  </si>
  <si>
    <t>Bobcat Equipment - Inner air - Outer is WA10035</t>
  </si>
  <si>
    <t>WA10266</t>
  </si>
  <si>
    <t>Ram ProMaster w/ 3.0L Diesel (14-16), Fiat Ducato, Peugeot, Other</t>
  </si>
  <si>
    <t>WA10340</t>
  </si>
  <si>
    <t>SA10340</t>
  </si>
  <si>
    <t>Various Holden Applications (non-US markets - not sold in all markets)</t>
  </si>
  <si>
    <t>WF10051</t>
  </si>
  <si>
    <t>SF10051</t>
  </si>
  <si>
    <t>Case, Consolidated/Cummins Engines - has self-venting drain - for standard drain, use 33357</t>
  </si>
  <si>
    <t>WF10499</t>
  </si>
  <si>
    <t>SF10499</t>
  </si>
  <si>
    <t>Peterbilt Trucks. Replaces: Paccar K371012</t>
  </si>
  <si>
    <t>WL10057</t>
  </si>
  <si>
    <t>SL10057</t>
  </si>
  <si>
    <t>Allison 1000/2000 series transmissions - deep sump - Various Medium Duty Trucks</t>
  </si>
  <si>
    <t>WL10109</t>
  </si>
  <si>
    <t xml:space="preserve">Bobcat Skid Steer Loaders </t>
  </si>
  <si>
    <t>WL10111</t>
  </si>
  <si>
    <t>Ford E-Series Vans, Bluebird buses w/ 6.0L Diesel Engine (04-10), Has lid attached to filter</t>
  </si>
  <si>
    <t>WL10447</t>
  </si>
  <si>
    <t>SL10447</t>
  </si>
  <si>
    <t>Various John Deere Equipment. Replaces: John Deere RE539279</t>
  </si>
  <si>
    <t>WP10009</t>
  </si>
  <si>
    <t>Various Nissan, Infiniti (13-17)</t>
  </si>
  <si>
    <t>33199</t>
  </si>
  <si>
    <t xml:space="preserve">Buick Reatta, Riviera (90-92), Cadillac Eldorado, Seville (90-92), Olds Toronado (90-92) </t>
  </si>
  <si>
    <t>33382</t>
  </si>
  <si>
    <t>Various Trks w/ Isuzu Diesel Engines, Hitachi, Linkbelt, Other (10 Micron)</t>
  </si>
  <si>
    <t>33579</t>
  </si>
  <si>
    <t>GM Cars  Trucks (97-05)</t>
  </si>
  <si>
    <t>33608</t>
  </si>
  <si>
    <t>CAT Equipment - has drain and sensor port - sensor port thread size is 9/16-18</t>
  </si>
  <si>
    <t>33648</t>
  </si>
  <si>
    <t>533745</t>
  </si>
  <si>
    <t>Mitsubishi Fuso FE Series Trucks</t>
  </si>
  <si>
    <t>33755</t>
  </si>
  <si>
    <t xml:space="preserve">Racor Marine Applications w/ 400  600 Series Head (30 micron) - replaces Racor # R45P - has open bottom that requires reusable plastic bowl - if bowl required, use WF10136 (order separately) - 33773 is 2 micron version - 33440 is 10 micron version </t>
  </si>
  <si>
    <t>42493</t>
  </si>
  <si>
    <t>Sullair Air Compressors (Outer used w/42494 inner ) - Nano Pro Version use 42493NP</t>
  </si>
  <si>
    <t>42494</t>
  </si>
  <si>
    <t>(Inner used w/42493 or 46774)</t>
  </si>
  <si>
    <t>542848</t>
  </si>
  <si>
    <t>CAT, John Deere, New Holland (Inner used w/42847)</t>
  </si>
  <si>
    <t>42941</t>
  </si>
  <si>
    <t>Mack  Western Star Trucks - For Nano Pro Version use 42941NP</t>
  </si>
  <si>
    <t>46241</t>
  </si>
  <si>
    <t>Ford Vans 7.3L Diesel Eng. (91-94).</t>
  </si>
  <si>
    <t>46280</t>
  </si>
  <si>
    <t xml:space="preserve">Ford, GMC Medium Duty Trucks, Buses </t>
  </si>
  <si>
    <t>46544</t>
  </si>
  <si>
    <t xml:space="preserve">Chev/GMC Trks, Clark, Isuzu, Iveco, Kobelco, John Deere, Timber Jack, Hitachi, Mitsubishi Fuso, Nissan, Other (Outer used w/46545) </t>
  </si>
  <si>
    <t>46600</t>
  </si>
  <si>
    <t>Case, Cat, Daewoo, Hitachi, Kobelco, Komatsu (Outer used w/42924)</t>
  </si>
  <si>
    <t>546639</t>
  </si>
  <si>
    <t>46868</t>
  </si>
  <si>
    <t>Peterbilt Trucks - For Nano Pro Version use 46868NP</t>
  </si>
  <si>
    <t>46873</t>
  </si>
  <si>
    <t>Various Mitsubishi (04-12)</t>
  </si>
  <si>
    <t>49020</t>
  </si>
  <si>
    <t xml:space="preserve">Audi, Volkswagen (06-15) </t>
  </si>
  <si>
    <t>549127</t>
  </si>
  <si>
    <t>Volvo Trucks (Inner used w/49126)</t>
  </si>
  <si>
    <t>549137</t>
  </si>
  <si>
    <t>Akerman, John Deere, Volvo Equip, Other (Inner used w/46744 or 49075 outer)</t>
  </si>
  <si>
    <t>49148</t>
  </si>
  <si>
    <t>Fleetguard OptiAir 1300 Air Filter Housing - (Outer used w/ 49149 inner)</t>
  </si>
  <si>
    <t>49158</t>
  </si>
  <si>
    <t>Cadillac SRX (10-16)</t>
  </si>
  <si>
    <t>49271</t>
  </si>
  <si>
    <t>Outer air used w/ 49272 Inner</t>
  </si>
  <si>
    <t>49670</t>
  </si>
  <si>
    <t xml:space="preserve">Hyundai (13-17), Kia (14-15) </t>
  </si>
  <si>
    <t>49727</t>
  </si>
  <si>
    <t>Chevrolet Equinox, GMC Terrain (10-15)</t>
  </si>
  <si>
    <t>51064MP</t>
  </si>
  <si>
    <t>Master Pack version of 51064</t>
  </si>
  <si>
    <t>51314</t>
  </si>
  <si>
    <t>BMW(63-68), Mercedes (59-65)</t>
  </si>
  <si>
    <t>51626</t>
  </si>
  <si>
    <t>Dodge Monaco (91), Eagle (88-92), Jeep (87-93), Peugeot, Renault</t>
  </si>
  <si>
    <t>551782</t>
  </si>
  <si>
    <t>John Deere Construction Equipment (Hydraulic)</t>
  </si>
  <si>
    <t>51825</t>
  </si>
  <si>
    <t>Allis-Chalmers, Hesston Tractors, Iveco, Komatsu, Yanmar Marine Engines</t>
  </si>
  <si>
    <t>57040</t>
  </si>
  <si>
    <t>Smart fortwo w/ 1.0L Gas Engine (08-15), LS Tractors - Various Yamaha Motorcycles and ATV's</t>
  </si>
  <si>
    <t>WA10127</t>
  </si>
  <si>
    <t>Hyundai, Kia (15-17)</t>
  </si>
  <si>
    <t>WA10312</t>
  </si>
  <si>
    <t>SA10312</t>
  </si>
  <si>
    <t>Various Mercedes (13-16)</t>
  </si>
  <si>
    <t>WA10675</t>
  </si>
  <si>
    <t>SA10675</t>
  </si>
  <si>
    <t>2017 CRV LX 2.4 L. Replaces: Honda 172205PHA00</t>
  </si>
  <si>
    <t>WF10096</t>
  </si>
  <si>
    <t>SF10096</t>
  </si>
  <si>
    <t>Universal style key-way fuel manager - replaces Baldwin # BF7785D (no keys)</t>
  </si>
  <si>
    <t>WF10110</t>
  </si>
  <si>
    <t>SF10110</t>
  </si>
  <si>
    <t xml:space="preserve">John Deere Equipment - has open end bottom that requires a reusable plastic bowl (bowl threads are 3 3/4-10)  </t>
  </si>
  <si>
    <t>WF10176</t>
  </si>
  <si>
    <t>SF10176</t>
  </si>
  <si>
    <t>Cummins QSB 3.3L Engines. Komatsu, Other</t>
  </si>
  <si>
    <t>WL10346</t>
  </si>
  <si>
    <t>SL10346</t>
  </si>
  <si>
    <t>Massey Ferguson MF4600 &amp; MF4700 Series Tractors. Replaces: Agco 837081317</t>
  </si>
  <si>
    <t>WL10400</t>
  </si>
  <si>
    <t>SL10400</t>
  </si>
  <si>
    <t xml:space="preserve">Case, New Holland, John Deere. Replaces: Donaldson P569206 </t>
  </si>
  <si>
    <t>765809983533</t>
  </si>
  <si>
    <t>10765809983523</t>
  </si>
  <si>
    <t>WL7502</t>
  </si>
  <si>
    <t>SL7502</t>
  </si>
  <si>
    <t>BMW 1, 3 Series (non-US markets)</t>
  </si>
  <si>
    <t>WP10057</t>
  </si>
  <si>
    <t>SP10057</t>
  </si>
  <si>
    <t>Komatsu Equipment - cabin air</t>
  </si>
  <si>
    <t>24752</t>
  </si>
  <si>
    <t xml:space="preserve">Acura (98-03), Honda (98-02) - 2 per application  </t>
  </si>
  <si>
    <t>24805</t>
  </si>
  <si>
    <t>Chevy/GMC Trks  (99-02), Cadillac Escalade (00-02) - 2 per box</t>
  </si>
  <si>
    <t>24849</t>
  </si>
  <si>
    <t>Fuel Dispensing Filter for Fuel Pumps (Has Water Absorbing Media - 10 Micron) (If base required, use # 24958) - can be used with unleaded gasoline, diesel, biodiesel up to B20 (20%) and kerosene</t>
  </si>
  <si>
    <t>524912</t>
  </si>
  <si>
    <t>Complete Stanadyne FM 100 Assembly - contains base + filter - 30 Micron (Filter element only is 33912)</t>
  </si>
  <si>
    <t>33091</t>
  </si>
  <si>
    <t>Cummins Tier 2 QSB  2VE Engines</t>
  </si>
  <si>
    <t>33112</t>
  </si>
  <si>
    <t>Various Equipment using Deutz , Mercedes, Volvo Engines (10 Micron)</t>
  </si>
  <si>
    <t>33420</t>
  </si>
  <si>
    <t>IHC School Buses w/DT408 or DT466 Eng</t>
  </si>
  <si>
    <t>33559</t>
  </si>
  <si>
    <t>Acura (94-04), Honda (95-02), Isuzu Oasis (97-01)</t>
  </si>
  <si>
    <t>33583</t>
  </si>
  <si>
    <t>Element for Racor 120A or 140R Fuel Assembly (10 micron) - bowl threads are 2 1/4-10 - for 2 micron version, use 33582 - for 30 micron version, use 33584</t>
  </si>
  <si>
    <t>33600</t>
  </si>
  <si>
    <t>Ford E Series Vans w/ 6.0L Diesel (04-10) - 2 different sized elements per carton</t>
  </si>
  <si>
    <t>33616</t>
  </si>
  <si>
    <t>Cummins 3.3L Engines</t>
  </si>
  <si>
    <t>33670</t>
  </si>
  <si>
    <t>33838</t>
  </si>
  <si>
    <t xml:space="preserve">Freightliner Trucks - complete spin-on w/ drain and sensor port (no bowl required) - sensor port thread size is 1/2-20 </t>
  </si>
  <si>
    <t>533850</t>
  </si>
  <si>
    <t>Suzuki Verona, Chev Epica (04-07)</t>
  </si>
  <si>
    <t>542029</t>
  </si>
  <si>
    <t>Freightliner Classic</t>
  </si>
  <si>
    <t>42049</t>
  </si>
  <si>
    <t>Dodge Trucks (71-79)</t>
  </si>
  <si>
    <t>42098</t>
  </si>
  <si>
    <t>GM Family of Cars and Trucks (68-97) - a separate wrap is available (part # is 24704)</t>
  </si>
  <si>
    <t>542193</t>
  </si>
  <si>
    <t>Saab 900 2.1L (91-94); Volkswagen Vanagon (86-91)</t>
  </si>
  <si>
    <t>42238</t>
  </si>
  <si>
    <t>Drill Tech, Euclid, Wabco (Outer used w/42239 inner) - For Nano Pro Version use 42238NP</t>
  </si>
  <si>
    <t>42472</t>
  </si>
  <si>
    <t>Audi (00-07), Volkswagen (98-12)</t>
  </si>
  <si>
    <t>42505</t>
  </si>
  <si>
    <t xml:space="preserve">Allis-Chalmers, Ford, IHC, Massey-Ferguson Tractors  (Outer used w/42539)  </t>
  </si>
  <si>
    <t>42533</t>
  </si>
  <si>
    <t>Ford, New Holland Tractors (Outer used w/46333 or 46534)</t>
  </si>
  <si>
    <t>42540</t>
  </si>
  <si>
    <t>Various John Deere (Outer used w/42541 or 46307)</t>
  </si>
  <si>
    <t>42608</t>
  </si>
  <si>
    <t>Atlas Copco Compressors, DAF Trucks, ERF Trucks (Outer used w/42609)</t>
  </si>
  <si>
    <t>542651</t>
  </si>
  <si>
    <t>(Inner used w/42491)</t>
  </si>
  <si>
    <t>42674</t>
  </si>
  <si>
    <t>Dresser, John Deere, Komatsu (Outer used w/42675)</t>
  </si>
  <si>
    <t>542794</t>
  </si>
  <si>
    <t>Various John Deere Tractors - Primary Air used with 42795 secondary</t>
  </si>
  <si>
    <t>46126</t>
  </si>
  <si>
    <t xml:space="preserve">Ford Cars/Trucks (86-00), Mazda Trucks (91-95) </t>
  </si>
  <si>
    <t>46146</t>
  </si>
  <si>
    <t>Various Toyota Vehicles (81-89)</t>
  </si>
  <si>
    <t>546329</t>
  </si>
  <si>
    <t>Saab 900, 900S, 900 Turbo (88-91)</t>
  </si>
  <si>
    <t>46468</t>
  </si>
  <si>
    <t>John Deere Combines (Cab Filter)</t>
  </si>
  <si>
    <t>46492</t>
  </si>
  <si>
    <t>Cat, Case, Liehberr, New Holland, Volvo, Other (Outer used w/46729 inner)</t>
  </si>
  <si>
    <t>46515</t>
  </si>
  <si>
    <t>ABG Equip, Atlas Copco, Bomag, Case, DAF, Demag, Fendt, Iveco, John Deere, Komatsu, Volvo, Other (Outer used w/46519 or 46532)</t>
  </si>
  <si>
    <t>546708</t>
  </si>
  <si>
    <t>I-R, Komatsu, JCB, Liebherr, New Holland Applications (Outer used w/46766)</t>
  </si>
  <si>
    <t>549272</t>
  </si>
  <si>
    <t>Fits Donaldson FRG06 Air filter Housing (Inner used w/ 49271 Outer)</t>
  </si>
  <si>
    <t>549468</t>
  </si>
  <si>
    <t>BMW X3 (12-17)</t>
  </si>
  <si>
    <t>549676</t>
  </si>
  <si>
    <t>Primary Air for Donaldson PSD10 Air Cleaner Assemblies - (used w/49560 Secondary)</t>
  </si>
  <si>
    <t>49910</t>
  </si>
  <si>
    <t>Freightliner M2 Series Trks, Thomas Buses (Secondary used w/ 42809 or 49959 Primary)</t>
  </si>
  <si>
    <t>51165</t>
  </si>
  <si>
    <t>Autocar, Caterpillar, Leroi.</t>
  </si>
  <si>
    <t>51372XP</t>
  </si>
  <si>
    <t>Ford/Lincoln/Mercury (91-15), Mazda (00-09), Cadillac STS-V, XLR-V (06-09)</t>
  </si>
  <si>
    <t>551725</t>
  </si>
  <si>
    <t>Kobelco, Gehl, Mazda, Perkins Industrial Diesel Engines</t>
  </si>
  <si>
    <t>51775</t>
  </si>
  <si>
    <t>Ford Tractors, I-R, Grove, Koehring, Other</t>
  </si>
  <si>
    <t>51866</t>
  </si>
  <si>
    <t>John Deere Equipment (Hydraulic)</t>
  </si>
  <si>
    <t>57282</t>
  </si>
  <si>
    <t>Daewoo Forklifts</t>
  </si>
  <si>
    <t>557299</t>
  </si>
  <si>
    <t>Case, New Holland, Iveco EuroTech Trk w/ Cursor Engine</t>
  </si>
  <si>
    <t>557624</t>
  </si>
  <si>
    <t xml:space="preserve">John Deere Equipment </t>
  </si>
  <si>
    <t>557657</t>
  </si>
  <si>
    <t>Mercedes Trucks, Equipment using OM501LA, OM502LA, OM541LA, OM542LA Engines</t>
  </si>
  <si>
    <t>WA10866</t>
  </si>
  <si>
    <t>SA10866</t>
  </si>
  <si>
    <t>Various Audi (17-19). Replaces: Audi 8W0133843C</t>
  </si>
  <si>
    <t>WA11077</t>
  </si>
  <si>
    <t>SA11077</t>
  </si>
  <si>
    <t>Kenworth Trucks T680, T800, Peterbilt 579 Trucks. Replaces: P621730</t>
  </si>
  <si>
    <t>WA9721</t>
  </si>
  <si>
    <t>SA9721</t>
  </si>
  <si>
    <t>VW Amarok w/ 2.0L TDI- for Central, South America</t>
  </si>
  <si>
    <t>WF10085</t>
  </si>
  <si>
    <t>SF10085</t>
  </si>
  <si>
    <t>Universal key-way style fuel manager - replaces Baldwin # BF7786D (no keys) - Gen 1 design ( Gen 3 design is WF10104 )</t>
  </si>
  <si>
    <t>WF10253</t>
  </si>
  <si>
    <t>SF10253</t>
  </si>
  <si>
    <t>Various Case/New Holland equipment - 30 Mircon Version of 33231 - Bowl thread 3-3/4-10. Replaces: Racor R60P</t>
  </si>
  <si>
    <t>WL10290XP</t>
  </si>
  <si>
    <t>WL10454</t>
  </si>
  <si>
    <t>Chevy/GMC trucks w/6.6 (2019-2020). Replaces: AC Delco 12684038</t>
  </si>
  <si>
    <t>WP10160</t>
  </si>
  <si>
    <t>SP10160</t>
  </si>
  <si>
    <t>WP10371</t>
  </si>
  <si>
    <t>Jeep Wrangler (18-19). Replaces: Mopar 68301863AA</t>
  </si>
  <si>
    <t>24006MP</t>
  </si>
  <si>
    <t>Master Pack Containing (12) 24006</t>
  </si>
  <si>
    <t>24817</t>
  </si>
  <si>
    <t>Acura, Honda (01-11) - (2 per application - 2 per box)</t>
  </si>
  <si>
    <t>33134</t>
  </si>
  <si>
    <t xml:space="preserve">Used with 33133  </t>
  </si>
  <si>
    <t>33143</t>
  </si>
  <si>
    <t>John Deere Tractors (10 Micron)</t>
  </si>
  <si>
    <t>33351</t>
  </si>
  <si>
    <t>Allis-Chalmers, Case, Caterpillar, Ford, IHC (6 Micron)</t>
  </si>
  <si>
    <t>33367</t>
  </si>
  <si>
    <t>Thermo-King Ref. Units - Primary (32 Micron)</t>
  </si>
  <si>
    <t>33391</t>
  </si>
  <si>
    <t>John Deere, Kubota, Koehring (10 Micron)</t>
  </si>
  <si>
    <t>533440</t>
  </si>
  <si>
    <t xml:space="preserve">Racor Marine Applications w/ 400  600 Series Head (10 micron) - replaces Racor # R45T - has open bottom that requires reusable plastic bowl - if bowl required, use WF10136 (order separately) - 33773 is 2 micron version - 33755 is 30 micron version - bowl threads are 3 3/4-10 </t>
  </si>
  <si>
    <t>33667</t>
  </si>
  <si>
    <t>Ford Ranger (01-06), Explorer Sport Trac (01-03), Mazda Trks (01-04) - Flex Fuel</t>
  </si>
  <si>
    <t>33791</t>
  </si>
  <si>
    <t>Racor FH900, FH1000 Turbine Fuel Series for Over-the-Road Trucks (02 and up) - 30 Micron - this is the after-market version (slightly shorter, dark media) - 33437 is the OE style (taller, light media) - both work fine</t>
  </si>
  <si>
    <t>533830</t>
  </si>
  <si>
    <t>Kubota, Mahindra, LS, New Holland Equipment</t>
  </si>
  <si>
    <t>33958</t>
  </si>
  <si>
    <t>Primary Detroit Diesel 12V-71,16V-71,16V-92 Engines (19 Micron) - Used with secondary 33959</t>
  </si>
  <si>
    <t>533987</t>
  </si>
  <si>
    <t>Deutz Engines, Liebherr, Other</t>
  </si>
  <si>
    <t>42041</t>
  </si>
  <si>
    <t>Chrysler, Desoto, Dodge, Plymouth, Rambler (57-66)</t>
  </si>
  <si>
    <t>542406</t>
  </si>
  <si>
    <t>Caterpillar Engines, Ingersoll Rand Compressors</t>
  </si>
  <si>
    <t>42422</t>
  </si>
  <si>
    <t xml:space="preserve">Various HD Trks + Equipment (Outer used w/42423 inner)  For Nano Pro Version use 42422NP   </t>
  </si>
  <si>
    <t>42661</t>
  </si>
  <si>
    <t>Freightliner  Kenworth Trucks</t>
  </si>
  <si>
    <t>42784</t>
  </si>
  <si>
    <t>Kenworth and Mack Trucks</t>
  </si>
  <si>
    <t>42831</t>
  </si>
  <si>
    <t>Chevrolet Aveo (04-16), Pontiac Wave (05-09), Suzuki Swift (05-08)</t>
  </si>
  <si>
    <t>46111</t>
  </si>
  <si>
    <t>Volvo 240DL, GL (75-93)</t>
  </si>
  <si>
    <t>46302</t>
  </si>
  <si>
    <t>GM Cars  Trucks (94-09)</t>
  </si>
  <si>
    <t>46416</t>
  </si>
  <si>
    <t>Ford (95-99), Mazda Pickups (95-98)</t>
  </si>
  <si>
    <t>46506</t>
  </si>
  <si>
    <t>GMC Tilt-Cab Trks, Isuzu NPR, Mitsubishi Fuso</t>
  </si>
  <si>
    <t>546511</t>
  </si>
  <si>
    <t>Caterpillar Equipment (Inner used w/42047) Radial Seal Version 46475</t>
  </si>
  <si>
    <t>46644</t>
  </si>
  <si>
    <t>Bedford, Foden, ERF Trucks</t>
  </si>
  <si>
    <t>546788</t>
  </si>
  <si>
    <t>Caterpillar Equipment (Outer used w/46789)</t>
  </si>
  <si>
    <t>546799</t>
  </si>
  <si>
    <t>Various Mercedes (98-16) - 2 per carton</t>
  </si>
  <si>
    <t>49014</t>
  </si>
  <si>
    <t>Dodge Caliber, Jeep Compass, Patriot (11-17)</t>
  </si>
  <si>
    <t>49149</t>
  </si>
  <si>
    <t>Inner used w/ 49148 outer</t>
  </si>
  <si>
    <t>549154</t>
  </si>
  <si>
    <t>Chev/GMC Savana, Express Van w/ 6.6L Diesel (06-16)</t>
  </si>
  <si>
    <t>549166</t>
  </si>
  <si>
    <t>Yanmar Applications - Donaldson EC Series Air Filter (housing + air filter combined)</t>
  </si>
  <si>
    <t>49460</t>
  </si>
  <si>
    <t>Honda Fit (09-13)</t>
  </si>
  <si>
    <t>549560</t>
  </si>
  <si>
    <t>Safety Filter (secondary) for Donaldson PSD10 Series Air Cleaner Assemblies - (used w/49666 or 49676 Primary)</t>
  </si>
  <si>
    <t>49590</t>
  </si>
  <si>
    <t>Chevrolet Sonic (12-16)</t>
  </si>
  <si>
    <t>549599</t>
  </si>
  <si>
    <t>Safety Air Filter for Donaldson FBK06 Series Housing (Primary  is 49221)</t>
  </si>
  <si>
    <t>51391</t>
  </si>
  <si>
    <t>Massey-Ferguson, Chevrolet Tracker (01-04), Suzuki (99-08), Toro, Transicold Refrigeration Units</t>
  </si>
  <si>
    <t>51410</t>
  </si>
  <si>
    <t>Ariens, Bolen, Case, IHC, John Deere, Kohler, Toro, Other</t>
  </si>
  <si>
    <t>51453</t>
  </si>
  <si>
    <t xml:space="preserve">Case, Ford, IHC, M-F, New Holland, Nissan Forklifts, Other - if base needed for this filter, can use 24034, 24001 or 24768 </t>
  </si>
  <si>
    <t>51586</t>
  </si>
  <si>
    <t>Bobcat, John Deere, Toro, Other</t>
  </si>
  <si>
    <t>51601</t>
  </si>
  <si>
    <t xml:space="preserve">Agco, Fiat-Allis, Iveco, Other </t>
  </si>
  <si>
    <t>51610</t>
  </si>
  <si>
    <t>Champion Motor Graders, Char-Lynn Hyd. Systems (10 Micron)</t>
  </si>
  <si>
    <t>51760</t>
  </si>
  <si>
    <t xml:space="preserve">Allis-Chalmers Lift Trucks, Austin Western Motor Graders, Case Tractors, Marvel Hydraulics </t>
  </si>
  <si>
    <t>51764</t>
  </si>
  <si>
    <t>Deutz, Kohler, Onan Engines - Has Hexnut on Top of Can</t>
  </si>
  <si>
    <t>51790</t>
  </si>
  <si>
    <t>IHC Wheel Tractors (Transmission)</t>
  </si>
  <si>
    <t>551829</t>
  </si>
  <si>
    <t>Various Equipment using ZF Transmissions</t>
  </si>
  <si>
    <t>57075</t>
  </si>
  <si>
    <t>Case, New Holland Tractors</t>
  </si>
  <si>
    <t>57078</t>
  </si>
  <si>
    <t>Chrysler Crossfire SRT-6 (05-07), Various Mercedes (05-15), Sprinter Vans (07-09)</t>
  </si>
  <si>
    <t>57092</t>
  </si>
  <si>
    <t>Chrysler Sebring (01-05), Dodge Stratus (01-05), Mitsubishi (99-15)</t>
  </si>
  <si>
    <t>557400</t>
  </si>
  <si>
    <t>Hino Equipment</t>
  </si>
  <si>
    <t>57712</t>
  </si>
  <si>
    <t>Various Subaru (88-17), Saab 9-2X (05-06)</t>
  </si>
  <si>
    <t>557832</t>
  </si>
  <si>
    <t xml:space="preserve">Sullair Compressors </t>
  </si>
  <si>
    <t>WA10315</t>
  </si>
  <si>
    <t>Ford Mustang (15-17)</t>
  </si>
  <si>
    <t>WA10318</t>
  </si>
  <si>
    <t>SA10318</t>
  </si>
  <si>
    <t>Jeep Cherokee w/ Turbo Diesel (14-17)</t>
  </si>
  <si>
    <t>WA10778</t>
  </si>
  <si>
    <t>Volkswagen Altas (2018). Replaces: Volkswagen 3QF129620</t>
  </si>
  <si>
    <t>WA10808</t>
  </si>
  <si>
    <t>SA10808</t>
  </si>
  <si>
    <t>Equipment and trucks with Cummins Direct Flow 600 and 900 Series Housings; used with AF55005 (WA10705) and AF55014 (WA10714) primaries. Replaces: Fleetguard AF55308</t>
  </si>
  <si>
    <t>WA11261</t>
  </si>
  <si>
    <t>SA11261</t>
  </si>
  <si>
    <t>2021 Paccar PX-7, PX9. Replaces Paccar D371046</t>
  </si>
  <si>
    <t>765809927230</t>
  </si>
  <si>
    <t>10765809927220</t>
  </si>
  <si>
    <t>WF10013</t>
  </si>
  <si>
    <t>SF10013</t>
  </si>
  <si>
    <t xml:space="preserve">Racor Fuel Systems - replaces Racor # R120VC10 - this has a one-piece design w/ drain + sensor - eliminates the plastic bowl required for the Racor design - for Racor design (plastic bowl required), use 33782 - if you wish to add a plastic bowl to the WF10013, can add bowl part # WS10003 - remove the drain sensor from the bottom of the filter, install the bowl, then install the drain sensor to the bottom of the bowl. </t>
  </si>
  <si>
    <t>WF10171</t>
  </si>
  <si>
    <t>SF10171</t>
  </si>
  <si>
    <t>Deutz Engines - threaded sensor port on domed end is 12x1.5 mm</t>
  </si>
  <si>
    <t>WL10006</t>
  </si>
  <si>
    <t>SL10006</t>
  </si>
  <si>
    <t>Hitachi, John Deere - has hexnut on domed end</t>
  </si>
  <si>
    <t>WL10181</t>
  </si>
  <si>
    <t>SL10181</t>
  </si>
  <si>
    <t>Case and New Holland Loaders and Skid Steers with Fiat FPT 3.4L Engine. Replaces: Case 47535939</t>
  </si>
  <si>
    <t>WL10345</t>
  </si>
  <si>
    <t>2015 Audi A8 with 3.0L diesel. Replaces: Volkswagen 06E115562H</t>
  </si>
  <si>
    <t>WL7490</t>
  </si>
  <si>
    <t>SL7490</t>
  </si>
  <si>
    <t>2016 Land Rover Range Rover V6 3.0L 2993cc 183 CID DIESEL 2016 Land Rover Range Rover Sport V6 3.0L 2993cc 183 CID DIESEL . Replaces: Landrover LR013148</t>
  </si>
  <si>
    <t>WP10124</t>
  </si>
  <si>
    <t xml:space="preserve">Various Mercedes (13-17)  </t>
  </si>
  <si>
    <t>WP10322</t>
  </si>
  <si>
    <t>Lexus RX350, RX450 (16-17). Replaces: Toyota 871390E040</t>
  </si>
  <si>
    <t>524224</t>
  </si>
  <si>
    <t>Various John Deere Wheel Tractors - Cabin air</t>
  </si>
  <si>
    <t>24419</t>
  </si>
  <si>
    <t xml:space="preserve">Various Ford (12-17) </t>
  </si>
  <si>
    <t>33645</t>
  </si>
  <si>
    <t>Cummins, Detroit, Komatsu - upgraded media version of 33613</t>
  </si>
  <si>
    <t>533940</t>
  </si>
  <si>
    <t>Cummins Tier 2 QSB Applications</t>
  </si>
  <si>
    <t>533961</t>
  </si>
  <si>
    <t xml:space="preserve">Hatz Diesel Engines (slightly shorter version of 33361 to assist w/ clearance issues)  </t>
  </si>
  <si>
    <t>533989</t>
  </si>
  <si>
    <t>Perkins Engines</t>
  </si>
  <si>
    <t>42032</t>
  </si>
  <si>
    <t>Pontiac GTO/Tempest (61-66)</t>
  </si>
  <si>
    <t>42225</t>
  </si>
  <si>
    <t>A-C, Champion, Case, Hino, IHC, Iveco, New Holland, Komatsu, Other (Outer used w/ 42226 inner or 49510 inner for ceratin Komatsu models) - For Nano Pro Version use 42225NP</t>
  </si>
  <si>
    <t>542236</t>
  </si>
  <si>
    <t>(Inner used w/42235)</t>
  </si>
  <si>
    <t>42371</t>
  </si>
  <si>
    <t>Baker, Buffalo-Springfield, Onan</t>
  </si>
  <si>
    <t>42678</t>
  </si>
  <si>
    <t>IHC, Komatsu (Outer used w/42679)</t>
  </si>
  <si>
    <t>42679</t>
  </si>
  <si>
    <t>(Inner used w/42321 or 42678 or 42766 or 42868 or 46557, or 46606, or 46635).</t>
  </si>
  <si>
    <t>42885</t>
  </si>
  <si>
    <t>Mazda (03-11)</t>
  </si>
  <si>
    <t>46077</t>
  </si>
  <si>
    <t>Chrysler/Jeep/Mitsubishi (87-10), Chev Camaro Super Sport (96-97), Dodge (94-11)</t>
  </si>
  <si>
    <t>46174</t>
  </si>
  <si>
    <t>Ford Family of Trucks (87-98)</t>
  </si>
  <si>
    <t>46294</t>
  </si>
  <si>
    <t>Allis Chalmers Tractors, Demag Compressors, Deutz Farm Tractors, Eicher Tractors, Fendt Tractors, Liebherr Loaders (Outer used w/46657)</t>
  </si>
  <si>
    <t>546385</t>
  </si>
  <si>
    <t>EMD GE Locomotive</t>
  </si>
  <si>
    <t>46438FR</t>
  </si>
  <si>
    <t>546438FR</t>
  </si>
  <si>
    <t>Flame Retardent Version of 46438 - Do not use inner element 42985 with this outer filter.</t>
  </si>
  <si>
    <t>546455</t>
  </si>
  <si>
    <t>Donaldson ECC085002 Complete Unit.</t>
  </si>
  <si>
    <t>46527</t>
  </si>
  <si>
    <t>John Deere Tractors (Outer used w/46528)</t>
  </si>
  <si>
    <t>546549</t>
  </si>
  <si>
    <t>(Inner used w/46548)</t>
  </si>
  <si>
    <t>46553</t>
  </si>
  <si>
    <t>Ford F600/800 Truck (1991-97)</t>
  </si>
  <si>
    <t>46554</t>
  </si>
  <si>
    <t>Atlas-Copco Compressors, Daf, Mercedes Trucks, Poclain Shovels, Volvo Equipment (Outer used w/46525)</t>
  </si>
  <si>
    <t>46555</t>
  </si>
  <si>
    <t>Various Case, Poclain (Outer used w/46516)</t>
  </si>
  <si>
    <t>46723</t>
  </si>
  <si>
    <t>Inner used w/46722 or 46738</t>
  </si>
  <si>
    <t>546755</t>
  </si>
  <si>
    <t>Farr ECO-SE Air Housings(Light  Medium)</t>
  </si>
  <si>
    <t>549043</t>
  </si>
  <si>
    <t>Various Audi (08-17)</t>
  </si>
  <si>
    <t>49086</t>
  </si>
  <si>
    <t>Honda Fit (07-08)</t>
  </si>
  <si>
    <t>549182</t>
  </si>
  <si>
    <t>Gehl, Manitou, New Holland Equipment - (Outer air used w/ 49181 inner)</t>
  </si>
  <si>
    <t>549221</t>
  </si>
  <si>
    <t>Air Filter for Donaldson FBK06 Series Air Housings - (Primary used w/ 49599 Secondary)</t>
  </si>
  <si>
    <t>549280</t>
  </si>
  <si>
    <t>Tymco Street Sweepers - (Outer used w/ 49286 inner)</t>
  </si>
  <si>
    <t>549591</t>
  </si>
  <si>
    <t>Set of 4 "bag" style air filters for locomotives. Has oil moistened media.</t>
  </si>
  <si>
    <t>549825</t>
  </si>
  <si>
    <t>Mini Cooper, Clubman (07-15) w/manual transmission</t>
  </si>
  <si>
    <t>51225</t>
  </si>
  <si>
    <t>Chrome Version of 51215</t>
  </si>
  <si>
    <t>51290</t>
  </si>
  <si>
    <t>Case, Hitachi, John Deere, Samsung (24X1.5 Male Adapter Attached)</t>
  </si>
  <si>
    <t>51451</t>
  </si>
  <si>
    <t>Case, Claas, John Deere, Manitowoc, Vermeer</t>
  </si>
  <si>
    <t>51468</t>
  </si>
  <si>
    <t>Hancock Sprayers, IHC Construction and Farm, Towmotor, Vickers Hydraulics (30 Micron)</t>
  </si>
  <si>
    <t>51469</t>
  </si>
  <si>
    <t>IHC Tractors</t>
  </si>
  <si>
    <t>51496</t>
  </si>
  <si>
    <t>Various Hydraulic Applications (3 micron)</t>
  </si>
  <si>
    <t>51571</t>
  </si>
  <si>
    <t>Case Tractors (2 Elements per box)</t>
  </si>
  <si>
    <t>51591</t>
  </si>
  <si>
    <t>Caterpillar 3508, 3512, 3516 Engines</t>
  </si>
  <si>
    <t>551690</t>
  </si>
  <si>
    <t>Various Equipment using Pall Hydraulic Systems</t>
  </si>
  <si>
    <t>557139</t>
  </si>
  <si>
    <t>Cummins QSK45, QSK50, QSK60 Engines</t>
  </si>
  <si>
    <t>57151MP</t>
  </si>
  <si>
    <t>557158</t>
  </si>
  <si>
    <t>Komatsu, Hitachi, John Deere, Samsung, Volvo Equipment</t>
  </si>
  <si>
    <t>557159</t>
  </si>
  <si>
    <t>Saab-Scania Trucks, JCB</t>
  </si>
  <si>
    <t>57173</t>
  </si>
  <si>
    <t xml:space="preserve">Various Lexus, Toyota (06-16) </t>
  </si>
  <si>
    <t>58847</t>
  </si>
  <si>
    <t>GM/Chevrolet Trucks + SUVs (93-15) w/4L60E Deep Pan, MA5, M30, 4L70 Transmission (supersedes  58607 )</t>
  </si>
  <si>
    <t>WA10000</t>
  </si>
  <si>
    <t>SA10000</t>
  </si>
  <si>
    <t>Toyota Prius C - Gas/Electric (12-17)</t>
  </si>
  <si>
    <t>WA10038</t>
  </si>
  <si>
    <t>Sustituye al MA1505</t>
  </si>
  <si>
    <t>Chevy, Chevy Monza. Replaces: 934281149</t>
  </si>
  <si>
    <t>WA10427</t>
  </si>
  <si>
    <t>SA10427</t>
  </si>
  <si>
    <t>Chev Colorado, GMC Canyon w/ 2.8L diesel (16-17)</t>
  </si>
  <si>
    <t>WA9790</t>
  </si>
  <si>
    <t>SA9790</t>
  </si>
  <si>
    <t>Mazda CX-9 (16-17). Replaces: Mazda PY8W133A0</t>
  </si>
  <si>
    <t>WF10243</t>
  </si>
  <si>
    <t>Pre Filter for Cummins QSB 3.3L - has drain and water sensor port</t>
  </si>
  <si>
    <t>WL10043</t>
  </si>
  <si>
    <t>SL10043</t>
  </si>
  <si>
    <t>Kubota Equipment</t>
  </si>
  <si>
    <t>WL10090</t>
  </si>
  <si>
    <t>SL10090</t>
  </si>
  <si>
    <t xml:space="preserve">Bombardier, Can-Am ATV's and UTV's 2000-2015, Ski-doo Snowmobiles. Replaces: Bombardier 420256188 </t>
  </si>
  <si>
    <t>WL10259</t>
  </si>
  <si>
    <t>SL10259</t>
  </si>
  <si>
    <t>Isuzu Trucks, Engines (non-US markets). Replaces: Isuzu 8973299110</t>
  </si>
  <si>
    <t>WL10419</t>
  </si>
  <si>
    <t>Jaguar (17-20). Replaces: Jaguar JDE37128</t>
  </si>
  <si>
    <t>WP10410</t>
  </si>
  <si>
    <t>2019 Ford Ranger. Replaces: Motorcraft FP88</t>
  </si>
  <si>
    <t>WP10651</t>
  </si>
  <si>
    <t>(2021-2022) HYUNDA IELANTRA L4 1.6L 1580CC 96CID Hybrid, L42.0L 1999c, L4 1.6L 1600CC 98CID, Elantra N L4 2.0L 1998CC 122CID, Ioniq 5 (2022-2024) Electric,Santa Cruz  (2022-2024) L4 2.5L 2500CC 153CID,Santa Fe (2021-2024) L4 205L 1600CC 98 CID Hybrid &amp; L4 2.5L 2500cc 153CID, Sonata (2021-2023) L4 2.0L 1999CC Hybrid, L4 2.5L 2500CC 153 CID, L4 1.6L 1600CC 98CID, Tucson L4 2.5L 153 CID (2022-2024), EV6 Electric Motor, K5 )2021-2023) L4 1.6L 1600CC 98CID &amp; L4 2.5L 2497CC 153 CID, Sorento ) 2021-2023) L4 1.6L 1600CC 98 CID Hybrid, L4 20.5L 2497CC 152 CID, Sportage (2024) L4 205L. Replaces: Hyundai L1C79AC000</t>
  </si>
  <si>
    <t>24897</t>
  </si>
  <si>
    <t>Honda Odyssey (99-04), Pilot (03-08), Acura MDX (01-06)</t>
  </si>
  <si>
    <t>33212</t>
  </si>
  <si>
    <t>Racor FG1000 Fuel Systems (2 Micron) - Vehicles up to 2001</t>
  </si>
  <si>
    <t>533236</t>
  </si>
  <si>
    <t>Toyota (00-05) (Without Bracket)</t>
  </si>
  <si>
    <t>33522</t>
  </si>
  <si>
    <t>Komatsu Crawler Tractors, Hitachi Excavators (w/Drain) (10 Micron)</t>
  </si>
  <si>
    <t>33543</t>
  </si>
  <si>
    <t>Thermo King (Primary) (2.460 X 2.830 X 4.620) 4 Holes on Base.</t>
  </si>
  <si>
    <t>33614</t>
  </si>
  <si>
    <t>Element for Racor 230R Fuel Assembly Series - 30 micron version - For 10 micron version, use 33432 - for 2 micron version, use 33776</t>
  </si>
  <si>
    <t>533685</t>
  </si>
  <si>
    <t>Fits Caterpillar 3500 Engines.</t>
  </si>
  <si>
    <t>533692</t>
  </si>
  <si>
    <t>533736</t>
  </si>
  <si>
    <t>Ford Trucks w/ Cat 3126 Engines - requires reusable plastic bowl (to eliminate plastic bowl, use 33806 - complete spin-on w/ drain)</t>
  </si>
  <si>
    <t>533740</t>
  </si>
  <si>
    <t>John Deere Excavators</t>
  </si>
  <si>
    <t>33785</t>
  </si>
  <si>
    <t>Various John Deere Tractors</t>
  </si>
  <si>
    <t>533806</t>
  </si>
  <si>
    <t xml:space="preserve">Ford Trucks w/ CAT Engines (complete spin-on w/ drain - can use in place of 33736  to eliminate the reusable plastic bowl) </t>
  </si>
  <si>
    <t>33959</t>
  </si>
  <si>
    <t xml:space="preserve">Secondary, used with 33958 Primary(10 Micron) </t>
  </si>
  <si>
    <t>42128</t>
  </si>
  <si>
    <t>Astra, Komatsu, I-R, Liebherr, Linkbelt, M-F, Steiger, Terex, Volvo, Other (Outer used w/42132 inner) - For Nano Pro Version use 42128NP</t>
  </si>
  <si>
    <t>42250</t>
  </si>
  <si>
    <t>Autocar, Dodge Trucks, Hyster, IHC</t>
  </si>
  <si>
    <t>42258</t>
  </si>
  <si>
    <t>I/R, Hitachi, Komatsu, Terex (Outer used w/42259 inner) - For Nano Pro Version use 42258NP</t>
  </si>
  <si>
    <t>42484</t>
  </si>
  <si>
    <t>Ford/Lincoln/Mercury SUV Models (02-10)</t>
  </si>
  <si>
    <t>42681</t>
  </si>
  <si>
    <t>(Inner used w/42680 or 46725, Radial Seal Version 46589)</t>
  </si>
  <si>
    <t>542707</t>
  </si>
  <si>
    <t>(Inner used w/42706)</t>
  </si>
  <si>
    <t>42754</t>
  </si>
  <si>
    <t>John Deere 624 Wheel Loader - (Outer used w/ 42755 inner)</t>
  </si>
  <si>
    <t>542807</t>
  </si>
  <si>
    <t>(Inner used w/42806)</t>
  </si>
  <si>
    <t>42844</t>
  </si>
  <si>
    <t>Honda Odyssey (05-09)</t>
  </si>
  <si>
    <t>542857</t>
  </si>
  <si>
    <t>Donaldson ECC Units (Housing and air filter as one unit)</t>
  </si>
  <si>
    <t>42947</t>
  </si>
  <si>
    <t>(Inner used w/42946, 42948, 42535 or 42471)</t>
  </si>
  <si>
    <t>46040</t>
  </si>
  <si>
    <t>GM Vehicles (81-95), Nissan Pickups (86-89)</t>
  </si>
  <si>
    <t>46262</t>
  </si>
  <si>
    <t>Late Model Nissan,TCM Forklifts</t>
  </si>
  <si>
    <t>46322</t>
  </si>
  <si>
    <t>Toyota Rav4 (01-05)</t>
  </si>
  <si>
    <t>546382</t>
  </si>
  <si>
    <t>Massey-Ferguson (Outer used w/46307)</t>
  </si>
  <si>
    <t>46433NP</t>
  </si>
  <si>
    <t>Nano Pro Version of 46433</t>
  </si>
  <si>
    <t>Filtro de Aire Nano Pro</t>
  </si>
  <si>
    <t>46518</t>
  </si>
  <si>
    <t>Gardner Denver, John Deere Graders (Outer used w/46380)</t>
  </si>
  <si>
    <t>46749</t>
  </si>
  <si>
    <t>Hino, Komatsu, Kobelco Equipment (Outer used w/46627 or 42383)</t>
  </si>
  <si>
    <t>46916</t>
  </si>
  <si>
    <t>Nissan Frontier w/ 2.5L (05-17), Suzuki Equator (09-13)</t>
  </si>
  <si>
    <t>49075</t>
  </si>
  <si>
    <t>Volvo Construction Equip, Liebherr, Other (Outer used w/ 49137)</t>
  </si>
  <si>
    <t>49203</t>
  </si>
  <si>
    <t>John Deere (Outer used w/ 49103 inner)</t>
  </si>
  <si>
    <t>49225</t>
  </si>
  <si>
    <t>Nissan  (07-16), Infiniti (14-16)</t>
  </si>
  <si>
    <t>549301</t>
  </si>
  <si>
    <t xml:space="preserve">Smart fortwo w/1.0L 3 cyl. Gas engine (08-13) </t>
  </si>
  <si>
    <t>549490</t>
  </si>
  <si>
    <t>Replacement air filter element for Air Filter Housing 24490 - Can be used to replace filter element 42731</t>
  </si>
  <si>
    <t>549696</t>
  </si>
  <si>
    <t>Donaldson ECB Series Air Filter</t>
  </si>
  <si>
    <t>49728</t>
  </si>
  <si>
    <t>Various Mini Models (07-16)</t>
  </si>
  <si>
    <t>49739</t>
  </si>
  <si>
    <t>Chevrolet Cruze, Orlando (11-17), Buick (12-17)</t>
  </si>
  <si>
    <t>549966</t>
  </si>
  <si>
    <t>Volvo-Penta Marine Engines</t>
  </si>
  <si>
    <t>51042XP</t>
  </si>
  <si>
    <t>51045</t>
  </si>
  <si>
    <t>GM Family of Cars V-8 (77-92)</t>
  </si>
  <si>
    <t>551079</t>
  </si>
  <si>
    <t>Murphy Diesel, Northwest (Sock Type).</t>
  </si>
  <si>
    <t>51344MP</t>
  </si>
  <si>
    <t>Master Pack Version</t>
  </si>
  <si>
    <t>551445</t>
  </si>
  <si>
    <t>Various Hydraulic Applications</t>
  </si>
  <si>
    <t>51522XP</t>
  </si>
  <si>
    <t>AMC (82-86), Buick (80-11), Cadillac (77-11), GM (99-12), Saturn (93-10), Jeep (81-86), Isuzu (03-09), Saab (06-09)</t>
  </si>
  <si>
    <t>51676</t>
  </si>
  <si>
    <t>Sullair Compressors (1 1/4 X 11 B.S.P. Thread.)</t>
  </si>
  <si>
    <t>51786</t>
  </si>
  <si>
    <t xml:space="preserve">Case Tractors </t>
  </si>
  <si>
    <t>51791XD</t>
  </si>
  <si>
    <t>Caterpillar, Mack Trucks, Volvo (Extended Drain Version of 51791)</t>
  </si>
  <si>
    <t>51832</t>
  </si>
  <si>
    <t>Fiat-Allis Equipment, Hesston Tractors, Iveco Trucks</t>
  </si>
  <si>
    <t>51954</t>
  </si>
  <si>
    <t>Cummins Engines (62-78)</t>
  </si>
  <si>
    <t>57033</t>
  </si>
  <si>
    <t>Cadillac Catera (99-01), Saturn L Series 3.0L (00-05)</t>
  </si>
  <si>
    <t>57064XP</t>
  </si>
  <si>
    <t>Various Scion,Toyota, Lexus (08-15), Pontiac Vibe (09-10)</t>
  </si>
  <si>
    <t>57161</t>
  </si>
  <si>
    <t>Audi Q7, VW Touareg II w/ 3.0L Diesel (09-13)</t>
  </si>
  <si>
    <t>557339</t>
  </si>
  <si>
    <t>Liebherr, John Deere, Bomag, Claas, Deutz Engines, Other</t>
  </si>
  <si>
    <t>557724</t>
  </si>
  <si>
    <t>557901</t>
  </si>
  <si>
    <t>New Holland Skid-Steer Loaders</t>
  </si>
  <si>
    <t>WA10005</t>
  </si>
  <si>
    <t>SA10005</t>
  </si>
  <si>
    <t>Various BMW (12-16)</t>
  </si>
  <si>
    <t>WA10296</t>
  </si>
  <si>
    <t>Chrysler 200 (15-16)</t>
  </si>
  <si>
    <t>WA10714</t>
  </si>
  <si>
    <t>SA10714</t>
  </si>
  <si>
    <t>Cummins Direct Flow 900 Air Filter Housing - Primary used with WA10808 (Ftg# AF55308) secondary. Replaces: Fleetguard AF55014</t>
  </si>
  <si>
    <t>WA10942</t>
  </si>
  <si>
    <t>Chev. Silverado, GMC Sierra Pickup (19-20). Replaces: GMC 84121219</t>
  </si>
  <si>
    <t>WF10114</t>
  </si>
  <si>
    <t>SF10114</t>
  </si>
  <si>
    <t>Audi Q3, Volkswagen Passat w/ 2.0L Diesel (12-14)</t>
  </si>
  <si>
    <t>WF10136</t>
  </si>
  <si>
    <t>SF10136</t>
  </si>
  <si>
    <t>Racor Fuel Filter Bowl - has drain and plug - used w/ R45, R60, R90 series Racor F/W Separators - bowl threads are 3 3/4-10 (female) - can be used w/ 33231 - 33440 - 33773 - 33755 - 33788 - WF10012</t>
  </si>
  <si>
    <t>WF10252</t>
  </si>
  <si>
    <t>SF10252</t>
  </si>
  <si>
    <t>Volvo, VW Trucks  Replaces: IHC 2591361C1</t>
  </si>
  <si>
    <t>WF10366</t>
  </si>
  <si>
    <t>SF10366</t>
  </si>
  <si>
    <t>Case/New Holland Tractors w/ 4.5L and 6.7L Engines. Replaces: Case 84526251</t>
  </si>
  <si>
    <t>WL10033</t>
  </si>
  <si>
    <t>Hyundai Genesis (15-16)</t>
  </si>
  <si>
    <t>WP10074</t>
  </si>
  <si>
    <t>Various GM Vehicles (07-17), Saturn Outlook (07-10)</t>
  </si>
  <si>
    <t>24201</t>
  </si>
  <si>
    <t xml:space="preserve">Honda (10-17) </t>
  </si>
  <si>
    <t>24278</t>
  </si>
  <si>
    <t>Various Kawasaki ATV's</t>
  </si>
  <si>
    <t>24302</t>
  </si>
  <si>
    <t>Jeep Wrangler (11-17) - 2 per box</t>
  </si>
  <si>
    <t>24631</t>
  </si>
  <si>
    <t xml:space="preserve">Audi Q7 (07-17), VW Touareg (04-17), Porsche (03-17) - Iveco Trucks - some vehicles take 2 (one per box)  </t>
  </si>
  <si>
    <t>524768</t>
  </si>
  <si>
    <t xml:space="preserve">Remote Mounting Base - Accepts 1-12 Threaded Filters. (Dual Inlet/Outlet with Female 1/2" NPT) </t>
  </si>
  <si>
    <t>24829</t>
  </si>
  <si>
    <t>Nissan, Tiida Versa (07-17)</t>
  </si>
  <si>
    <t>24883</t>
  </si>
  <si>
    <t>Various Toyota, Lexus (00-10)</t>
  </si>
  <si>
    <t>33046</t>
  </si>
  <si>
    <t>Ford Family of Cars (68-82)</t>
  </si>
  <si>
    <t>33052</t>
  </si>
  <si>
    <t>GM Vehicles (76-90) - In-Carburetor</t>
  </si>
  <si>
    <t>33054</t>
  </si>
  <si>
    <t>Chrysler Family of Cars (79-89)</t>
  </si>
  <si>
    <t>33089</t>
  </si>
  <si>
    <t>Subaru All Models (1980-87), Chevrolet Spectrum (85-88), Isuzu I Mark (85-89)</t>
  </si>
  <si>
    <t>33239</t>
  </si>
  <si>
    <t>IHC H.D. Trucks, IHC Tractors (Primary) (32 Micron)</t>
  </si>
  <si>
    <t>33316</t>
  </si>
  <si>
    <t>AMC, Eagle Premier w/2.5  3.0L Engs. (88-91), Dodge Monaco (90-91), Jeep Grand Cherokee (93-96)</t>
  </si>
  <si>
    <t>33355</t>
  </si>
  <si>
    <t>Case Tractors (16 Micron)</t>
  </si>
  <si>
    <t>33486</t>
  </si>
  <si>
    <t>AMC Alliance, Encore (83-87), Jeep (87-96)</t>
  </si>
  <si>
    <t>533619</t>
  </si>
  <si>
    <t>VW Models w/ 1.9L Diesel (97-09)</t>
  </si>
  <si>
    <t>533662</t>
  </si>
  <si>
    <t>Iveco Trucks w/Cummins Engines</t>
  </si>
  <si>
    <t>33754</t>
  </si>
  <si>
    <t>Various Caterpillar (5 micron)</t>
  </si>
  <si>
    <t>33799</t>
  </si>
  <si>
    <t>Racor FH Turbine Series Model 900FG - 2 Micron</t>
  </si>
  <si>
    <t>533837</t>
  </si>
  <si>
    <t>Chevy, GM Express + Savana vans, BlueBird buses w/ 6.6L Duramax diesel (05-14) - two filters packed together (one cartridge, one spin-on - the spin-on is # 33960XE) The cartridge is not sold seperately</t>
  </si>
  <si>
    <t>33942</t>
  </si>
  <si>
    <t>Komatsu Equipment - complete spin-on w/ drain - if filter with re-usable plastic bowl required, use proposed part number WF10211</t>
  </si>
  <si>
    <t>42011</t>
  </si>
  <si>
    <t>Chrysler, Dodge, Plymouth, Renault. (60-80) - A separate wrap is available (part # is 24707)</t>
  </si>
  <si>
    <t>42055</t>
  </si>
  <si>
    <t>Ford Family of Cars (62-86) - A separate wrap is available (part # is 24708).</t>
  </si>
  <si>
    <t>42066</t>
  </si>
  <si>
    <t>Cummins, IHC, Reo, Gardner-Denver (Optional Application)</t>
  </si>
  <si>
    <t>42091</t>
  </si>
  <si>
    <t>Buick (59), Chevrolet (59-66), Pontiac (59-66), Volvo (71-75) - A separate wrap is available (part # is 24703)</t>
  </si>
  <si>
    <t>42097</t>
  </si>
  <si>
    <t>Cadillac, Oldsmobile, Pontiac (61-78)</t>
  </si>
  <si>
    <t>42106</t>
  </si>
  <si>
    <t>Mercedes-Benz (76-85)</t>
  </si>
  <si>
    <t>42226</t>
  </si>
  <si>
    <t>(Inner used w/42225 or 42691)</t>
  </si>
  <si>
    <t>42329</t>
  </si>
  <si>
    <t>Various Jeep Models (02-10)</t>
  </si>
  <si>
    <t>42342</t>
  </si>
  <si>
    <t>Caterpillar Equip (Inner used w/ 42104 or 42126).</t>
  </si>
  <si>
    <t>542404</t>
  </si>
  <si>
    <t>Kohler Power Units</t>
  </si>
  <si>
    <t>542448</t>
  </si>
  <si>
    <t>42489</t>
  </si>
  <si>
    <t>Case, Gehl, Ford, I-R, John Deere, New Holland (Outer used w/46517)</t>
  </si>
  <si>
    <t>542503</t>
  </si>
  <si>
    <t>42655</t>
  </si>
  <si>
    <t>(Inner used w/42654)</t>
  </si>
  <si>
    <t>42680</t>
  </si>
  <si>
    <t>Caterpillar (Outer used w/42681 or 46424 inner - Radial Seal Version 46591 or 46593) - For Nano Pro Version use 42680NP</t>
  </si>
  <si>
    <t>42925</t>
  </si>
  <si>
    <t>Autocar, Mack, White Trucks</t>
  </si>
  <si>
    <t>42948</t>
  </si>
  <si>
    <t>John Deere, Komatsu (Outer used w/42947)</t>
  </si>
  <si>
    <t>46204</t>
  </si>
  <si>
    <t>IHC Trucks, Buses w/6.9 Liter Diesel Engine (83-88)</t>
  </si>
  <si>
    <t>46273</t>
  </si>
  <si>
    <t>Mazda Millenia (95-02), Toyota Corolla (93-02), Chevrolet Prizm (98-02)</t>
  </si>
  <si>
    <t>46534</t>
  </si>
  <si>
    <t>Ford, New Holland Tractors (Inner used w/42533)</t>
  </si>
  <si>
    <t>546591</t>
  </si>
  <si>
    <t>Caterpillar Equipment (Outer used w/46411)</t>
  </si>
  <si>
    <t>46646</t>
  </si>
  <si>
    <t>Toyota Echo (00-05), Scion xA, xB (04-06)</t>
  </si>
  <si>
    <t>546785</t>
  </si>
  <si>
    <t>(Inner used w/46784)</t>
  </si>
  <si>
    <t>546816</t>
  </si>
  <si>
    <t>John Deere Equipment - outer used w/ 49917 inner</t>
  </si>
  <si>
    <t>46907</t>
  </si>
  <si>
    <t>Chev/GMC Topkick, Kodiak, C Series Medium Duty Trucks</t>
  </si>
  <si>
    <t>549083</t>
  </si>
  <si>
    <t>CAT Equipment - Cabin Air</t>
  </si>
  <si>
    <t>49085</t>
  </si>
  <si>
    <t>Suzuki Grand Vitara (06-08)</t>
  </si>
  <si>
    <t>49103</t>
  </si>
  <si>
    <t xml:space="preserve">John Deere - Inner used w/ 49203 Outer </t>
  </si>
  <si>
    <t>49114</t>
  </si>
  <si>
    <t>Ford Fusion (06-12), Mercury Milan (06-11), Mazda 6 (09-13)</t>
  </si>
  <si>
    <t>49115</t>
  </si>
  <si>
    <t xml:space="preserve">Various GM (05-11)  </t>
  </si>
  <si>
    <t>549281</t>
  </si>
  <si>
    <t>549292</t>
  </si>
  <si>
    <t>John Deere Combines - Inner Air used w/49294 or 49222</t>
  </si>
  <si>
    <t>49410</t>
  </si>
  <si>
    <t>Kubota Equipment - Outer used WA10015 inner</t>
  </si>
  <si>
    <t>549494</t>
  </si>
  <si>
    <t>Various Kubota</t>
  </si>
  <si>
    <t>49604</t>
  </si>
  <si>
    <t>Ford Fiesta (11-13)</t>
  </si>
  <si>
    <t>549675</t>
  </si>
  <si>
    <t>Primary air filter for Donaldson housing # D090021 or D090022 (PSD09 Series) (used w / 42795 secondary)</t>
  </si>
  <si>
    <t>549742</t>
  </si>
  <si>
    <t>Hyster, YaleTowne Equipment - Flame retardant media</t>
  </si>
  <si>
    <t>549913</t>
  </si>
  <si>
    <t>Mercedes Evobus, Rigmaster Auxiliary Power Units</t>
  </si>
  <si>
    <t>ES</t>
  </si>
  <si>
    <t>49926</t>
  </si>
  <si>
    <t>Chrysler, Dodge (07-14)</t>
  </si>
  <si>
    <t>51010</t>
  </si>
  <si>
    <t>Various Equip. w/ Continental, Hercules, Kolher, Wisconsin Engines - also Ford, Mercedes (73-75), Porsche (58-69)</t>
  </si>
  <si>
    <t>51034</t>
  </si>
  <si>
    <t>Chevy LUV (72-75), Ford Fiesta, MG, Toyota (68-89), TCM, Toyota Forklifts, Komatsu, Kubota</t>
  </si>
  <si>
    <t>51195</t>
  </si>
  <si>
    <t>Caterpillar Hydraulic - Standard version (For High Efficiency version, use 57195 - For flame retardant version, use 57722)</t>
  </si>
  <si>
    <t>51212</t>
  </si>
  <si>
    <t>Audi (00-03) (07-10), Volkswagen (96-12), Porsche (04-12)</t>
  </si>
  <si>
    <t>51256</t>
  </si>
  <si>
    <t xml:space="preserve">Allis Chalmers, Case, John Deere </t>
  </si>
  <si>
    <t>51262</t>
  </si>
  <si>
    <t xml:space="preserve">Allis-Chalmers, Case, Fiat-Allis, Ford, John Deere, Massey Ferguson, Owatonna </t>
  </si>
  <si>
    <t>51278</t>
  </si>
  <si>
    <t>EMD Industrial Engines</t>
  </si>
  <si>
    <t>51302</t>
  </si>
  <si>
    <t>Aston-Martin, Austin-Healey, Isuzu, Lotus, Triumph</t>
  </si>
  <si>
    <t>551328</t>
  </si>
  <si>
    <t>Toyota Corona (67-69), Toyota Forklifts</t>
  </si>
  <si>
    <t>51365XP</t>
  </si>
  <si>
    <t>Ford (92-97), Honda (00-06), Mazda (97-15), Mercury (91-96), Saab (05-06), Suzuki (09-13)</t>
  </si>
  <si>
    <t>51382</t>
  </si>
  <si>
    <t>51411</t>
  </si>
  <si>
    <t>Allis-Chalmers, Fiat-Allis, Hercules, Komatsu, Iveco, Winpower</t>
  </si>
  <si>
    <t>51486</t>
  </si>
  <si>
    <t>Bomag Stabilizers, John Deere Tractors, Sakai Rollers</t>
  </si>
  <si>
    <t>51613</t>
  </si>
  <si>
    <t>Cummins Engines (65-82), White Trucks</t>
  </si>
  <si>
    <t>51619</t>
  </si>
  <si>
    <t>Towmotor T25D, T40D, TC60D, V25D Forklifts</t>
  </si>
  <si>
    <t>551654</t>
  </si>
  <si>
    <t>Fiat Allis, Hitachi, Kobelco, Komatsu, Volvo, Other</t>
  </si>
  <si>
    <t>51680</t>
  </si>
  <si>
    <t>Sullair Compressors (1 1/4 B.S.P. Thread.)</t>
  </si>
  <si>
    <t>551733</t>
  </si>
  <si>
    <t>Clark C55, 475C, Volvo L330, Various Caterpillar Equipment</t>
  </si>
  <si>
    <t>57059</t>
  </si>
  <si>
    <t>Various Mercedes (11-17)</t>
  </si>
  <si>
    <t>557300</t>
  </si>
  <si>
    <t>Various Ford + New Holland Tractors</t>
  </si>
  <si>
    <t>557410</t>
  </si>
  <si>
    <t>Hitachi, Hyster, JCB, Massey-Ferguson, Samsung</t>
  </si>
  <si>
    <t>57520</t>
  </si>
  <si>
    <t>Case, Poclain, Timberjack, Valmet, Volvo Equipment</t>
  </si>
  <si>
    <t>557609</t>
  </si>
  <si>
    <t>Atlas-Copco, Liebherr, M.A.N. Trucks, Mercedes, Other</t>
  </si>
  <si>
    <t>557705</t>
  </si>
  <si>
    <t>IHC Trucks - Power Steering</t>
  </si>
  <si>
    <t>58904</t>
  </si>
  <si>
    <t xml:space="preserve">GM/Chevrolet (93-12), Saab (93-10) w/ 4L60E Shallow Pan, 4L80, 4L90 </t>
  </si>
  <si>
    <t>WA10162</t>
  </si>
  <si>
    <t>SA10162</t>
  </si>
  <si>
    <t>John Deere - Outer used w/ WA10385 Inner</t>
  </si>
  <si>
    <t>WA10253</t>
  </si>
  <si>
    <t>Biuck, Chevrolet (14-16)</t>
  </si>
  <si>
    <t>WA10415</t>
  </si>
  <si>
    <t>SA10415</t>
  </si>
  <si>
    <t xml:space="preserve"> Chevy Spark (16-17)</t>
  </si>
  <si>
    <t>WA10500K</t>
  </si>
  <si>
    <t>Sustituye al MA1500K</t>
  </si>
  <si>
    <t>Maintenance kit - Mercedes buses - contains MA1500 and MA1501 packed together</t>
  </si>
  <si>
    <t>WA10695</t>
  </si>
  <si>
    <t>SA10695</t>
  </si>
  <si>
    <t>Chevrolet Silverado, GMC Sierra w/ 6.6L diesel (17-19). Replaces: GMC 84262965</t>
  </si>
  <si>
    <t>WA10855</t>
  </si>
  <si>
    <t>SA10855</t>
  </si>
  <si>
    <t>2014-2017 Polaris RZR 1000 All Models with Nano medio. Replaces: Polaris 2882234</t>
  </si>
  <si>
    <t>WF10139</t>
  </si>
  <si>
    <t>SF10139</t>
  </si>
  <si>
    <t>Various Ingersoll Compressors, Doosan</t>
  </si>
  <si>
    <t>WF10164</t>
  </si>
  <si>
    <t>SF10164</t>
  </si>
  <si>
    <t xml:space="preserve">Volvo Equipment, Deutz, Renault, Other  </t>
  </si>
  <si>
    <t>WF10488</t>
  </si>
  <si>
    <t>SF10488</t>
  </si>
  <si>
    <t>Perkins Engines, Kioti, Cat, JLG, Other. Replaces: Perkins 4415122</t>
  </si>
  <si>
    <t>WL10234</t>
  </si>
  <si>
    <t>SL10234</t>
  </si>
  <si>
    <t>Atlas Copco Compressors. Replaces: Atlas Copco 1626088200</t>
  </si>
  <si>
    <t>WL10283</t>
  </si>
  <si>
    <t>Buick Encore, Chev Trax, Sonic, Cruze (13-17). Replaces: GMC 25195785</t>
  </si>
  <si>
    <t>WP10003</t>
  </si>
  <si>
    <t>SP10003</t>
  </si>
  <si>
    <t xml:space="preserve">Caterpillar Equipment - cabin air  </t>
  </si>
  <si>
    <t>WP10333</t>
  </si>
  <si>
    <t>SP10333</t>
  </si>
  <si>
    <t>Caterpillar Equipment. Replaces: Caterpillar 2931137</t>
  </si>
  <si>
    <t>WP10370</t>
  </si>
  <si>
    <t>Sorento (15-17). Replaces: Kia C6C79AC000</t>
  </si>
  <si>
    <t>WS10147</t>
  </si>
  <si>
    <t>SS10147</t>
  </si>
  <si>
    <t>John Deere, Gehl, Case - Crankcase Breather. Replaces: John Deere RE 540710</t>
  </si>
  <si>
    <t>24048</t>
  </si>
  <si>
    <t xml:space="preserve">Various Chrysler, Dodge Models (11-17) </t>
  </si>
  <si>
    <t>24065</t>
  </si>
  <si>
    <t>Ford Edge (07-16), Lincoln (08-17), Mazda CX9 (07-16)</t>
  </si>
  <si>
    <t>24068</t>
  </si>
  <si>
    <t>Various Ford, Lincoln (09-17)</t>
  </si>
  <si>
    <t>524091</t>
  </si>
  <si>
    <t>Volvo Extended Drain (No Chemical)</t>
  </si>
  <si>
    <t>24293</t>
  </si>
  <si>
    <t>Yamaha Wolverine ATV's,  Grizzly 600/660 ATV's</t>
  </si>
  <si>
    <t>24484</t>
  </si>
  <si>
    <t>Hyundai Accent (07-10), Dodge Attitude</t>
  </si>
  <si>
    <t>24517</t>
  </si>
  <si>
    <t>Various Hyundai (06-09), Kia (06-12)</t>
  </si>
  <si>
    <t>24856</t>
  </si>
  <si>
    <t>Nissan Frontier, X-Terra (00-04) 2 Elements per box.</t>
  </si>
  <si>
    <t>33005</t>
  </si>
  <si>
    <t>Caterpillar C9, C10, C11, C12, C15 Engines (3 micron)</t>
  </si>
  <si>
    <t>33067</t>
  </si>
  <si>
    <t>Honda Civic, CVCC (73-79)</t>
  </si>
  <si>
    <t>IL</t>
  </si>
  <si>
    <t>533078</t>
  </si>
  <si>
    <t>Jaguar X-Type (02-08)</t>
  </si>
  <si>
    <t>33123</t>
  </si>
  <si>
    <t>Chev, GMC Trucks 6.2L, 6.6L Diesel Engine (Fuel/Water Separator w/Drain (12 Micron) (If base needed for this filter, use 24309) - can be used w/ diesel or gasoline - can use this filter along with base 24309 to convert cartridge fuel filters to the convenience of a spin-on or to add increased capacity and water removal capability to your existing fuel system</t>
  </si>
  <si>
    <t>33124</t>
  </si>
  <si>
    <t>Secondary Used with 33123 (6 Micron)</t>
  </si>
  <si>
    <t>33271</t>
  </si>
  <si>
    <t>Cadillac (76-84), Chevrolet, GMC Trucks (60-89), Dodge (57-78), Ford Cars, Trucks (58-89), Marine + Industrial Applications (10 Micron)</t>
  </si>
  <si>
    <t>33497</t>
  </si>
  <si>
    <t>Toyota Celica (85), Truck (85-86)(89-95)</t>
  </si>
  <si>
    <t>33525</t>
  </si>
  <si>
    <t>Caterpillar and Mitsubishi Equipment (10 Micron)</t>
  </si>
  <si>
    <t>33539</t>
  </si>
  <si>
    <t>Detroit Diesel 8V, 12V,16V Engines (10 Micron)</t>
  </si>
  <si>
    <t>33541</t>
  </si>
  <si>
    <t>Detroit Diesel 12V, 16V (Primary)</t>
  </si>
  <si>
    <t>Filtro de Combustible Tipo Calcetin</t>
  </si>
  <si>
    <t>33644</t>
  </si>
  <si>
    <t>Various Mack Applications</t>
  </si>
  <si>
    <t>533656</t>
  </si>
  <si>
    <t xml:space="preserve">Replacement Element For Davco Fuel Pro FH230 Series and Davco 382 Series </t>
  </si>
  <si>
    <t>33687</t>
  </si>
  <si>
    <t xml:space="preserve">Toyota T100 (94-98), Tacoma (95-04) (Without Bracket) </t>
  </si>
  <si>
    <t>533720</t>
  </si>
  <si>
    <t>33782</t>
  </si>
  <si>
    <t>Various Volvo HD Applications - has open bottom that requires reusable plastic bowl - bowl thread size is 3 3/4-10 - to eliminate the bowl, use part # WF10013 - complete spin-on w/ drain + sensor</t>
  </si>
  <si>
    <t>33796</t>
  </si>
  <si>
    <t>Racor FH Turbine Series Model 500FG - 2 Micron</t>
  </si>
  <si>
    <t>533801</t>
  </si>
  <si>
    <t>New Holland, Case, Ford Tractors</t>
  </si>
  <si>
    <t>533892</t>
  </si>
  <si>
    <t>Freightliner Trucks - complete spin-on w/ drain</t>
  </si>
  <si>
    <t>533930</t>
  </si>
  <si>
    <t xml:space="preserve">Dahl #201-30 - Fuel Series </t>
  </si>
  <si>
    <t>42057</t>
  </si>
  <si>
    <t>Ford Family of Cars V-6 3.8L (73-87).</t>
  </si>
  <si>
    <t>42132</t>
  </si>
  <si>
    <t>(Inner used w/42128 or 46736)</t>
  </si>
  <si>
    <t>42133</t>
  </si>
  <si>
    <t>Audi/VW (76-92), Chrysler, Dodge, Plymouth (84-01)</t>
  </si>
  <si>
    <t>542135</t>
  </si>
  <si>
    <t xml:space="preserve">Lister Petter Engines </t>
  </si>
  <si>
    <t>542180</t>
  </si>
  <si>
    <t>Nissan Forklifts: C80K, C80KLP</t>
  </si>
  <si>
    <t>42188</t>
  </si>
  <si>
    <t>Acura RSX (02-06), Honda CRV (02-06), Element (03-06)</t>
  </si>
  <si>
    <t>42217</t>
  </si>
  <si>
    <t>(Inner used w/42216)</t>
  </si>
  <si>
    <t>42299</t>
  </si>
  <si>
    <t>Kohler and Onan Engines</t>
  </si>
  <si>
    <t>542312</t>
  </si>
  <si>
    <t>Atlas-Copco, Case, Volvo (Outer used w/42313 inner)</t>
  </si>
  <si>
    <t>42420</t>
  </si>
  <si>
    <t>VariousBriggsStratton Engines</t>
  </si>
  <si>
    <t>42423</t>
  </si>
  <si>
    <t>(Inner used w/42422 or 42377)</t>
  </si>
  <si>
    <t>542481</t>
  </si>
  <si>
    <t>Claas, John Deere, Iveco, Liebherr, M.A.N. Trucks, New Holland (Outer used w/46822)  - For Nano Pro Version use 42481NP</t>
  </si>
  <si>
    <t>542586</t>
  </si>
  <si>
    <t>Farr Tube Type (4x6) (24 Tubes)</t>
  </si>
  <si>
    <t>42672</t>
  </si>
  <si>
    <t>Case Equip (Outer used w/42673)</t>
  </si>
  <si>
    <t>542738</t>
  </si>
  <si>
    <t>John Deere Tractors (Outer used w/ 42739 inner)</t>
  </si>
  <si>
    <t>542755</t>
  </si>
  <si>
    <t>Inner used w/ 42754 outer</t>
  </si>
  <si>
    <t>46090</t>
  </si>
  <si>
    <t>Honda Accord (84-85) Mazda B2600 Trk (87-89)</t>
  </si>
  <si>
    <t>46202</t>
  </si>
  <si>
    <t>Toyota Celica, Supra (83-86)</t>
  </si>
  <si>
    <t>46225</t>
  </si>
  <si>
    <t>Saab 99, 900 (75-88)(90-91)</t>
  </si>
  <si>
    <t>546296</t>
  </si>
  <si>
    <t>Clark, Gehl, John Deere 430 Garden Tractor</t>
  </si>
  <si>
    <t>546330</t>
  </si>
  <si>
    <t>Bomag, Demag, Fendt, Komatsu, VW Eurovan (93-96) (Outer used w/46657)</t>
  </si>
  <si>
    <t>546380</t>
  </si>
  <si>
    <t>(Inner used w/46518)</t>
  </si>
  <si>
    <t>46411</t>
  </si>
  <si>
    <t>Caterpillar Equipment (Inner used w/46591)</t>
  </si>
  <si>
    <t>546507</t>
  </si>
  <si>
    <t>IHC Trucks.  (Inside-out flow)</t>
  </si>
  <si>
    <t>546691</t>
  </si>
  <si>
    <t xml:space="preserve">Various John Deere </t>
  </si>
  <si>
    <t>546703</t>
  </si>
  <si>
    <t>John Deere 4000 Series Tractors (Outer used w/46559)</t>
  </si>
  <si>
    <t>46771FR</t>
  </si>
  <si>
    <t>546771FR</t>
  </si>
  <si>
    <t xml:space="preserve">Flame Retardant Version of 46771    </t>
  </si>
  <si>
    <t>46844</t>
  </si>
  <si>
    <t>Kenworth and Peterbilt Trucks</t>
  </si>
  <si>
    <t>49009</t>
  </si>
  <si>
    <t>Honda Odyssey (11-16)</t>
  </si>
  <si>
    <t>49012</t>
  </si>
  <si>
    <t>Various Subaru (04-17)</t>
  </si>
  <si>
    <t>49057</t>
  </si>
  <si>
    <t>Nissan Altima, Altima Hybrid (07-12)</t>
  </si>
  <si>
    <t>49060</t>
  </si>
  <si>
    <t>Apache, Boart, Fletcher Drills, Gehl, Oldenburg Equipment - air breather</t>
  </si>
  <si>
    <t>549090</t>
  </si>
  <si>
    <t>Replacement element for Motorcraft FA-1759 air filter housing kit. Corrugated filter designed to replace factory equipped air housing that uses 46648 and 46728</t>
  </si>
  <si>
    <t>49156</t>
  </si>
  <si>
    <t>Hyundai Sonata (06-10)</t>
  </si>
  <si>
    <t>549181</t>
  </si>
  <si>
    <t>Gehl, Manitou, New Holland Equipment - Inner used w/ 49182 or WA10161 outer</t>
  </si>
  <si>
    <t>549256</t>
  </si>
  <si>
    <t xml:space="preserve">New Holland Tractors - Radial seal design - intake cabin air  </t>
  </si>
  <si>
    <t>549327</t>
  </si>
  <si>
    <t>Iveco Engines, Trucks</t>
  </si>
  <si>
    <t>GB</t>
  </si>
  <si>
    <t>549502</t>
  </si>
  <si>
    <t>Cat, Claas - secondary used w/ 49501 primary</t>
  </si>
  <si>
    <t>549523</t>
  </si>
  <si>
    <t>Donaldson FRG Air Housing - Outer used w/ 49524 inner</t>
  </si>
  <si>
    <t>549575</t>
  </si>
  <si>
    <t>CAT Marine Engines</t>
  </si>
  <si>
    <t>49587</t>
  </si>
  <si>
    <t>Bobcat Loaders - Outer used w/ 49588 inner</t>
  </si>
  <si>
    <t>49708</t>
  </si>
  <si>
    <t>Various Fleetguard/Cummins Air Housings # AH19724, AH19257, AH19266</t>
  </si>
  <si>
    <t>49779</t>
  </si>
  <si>
    <t>IHC, Ford Cab Forward Trucks w/ IHC VT275 (4.5L) Engine</t>
  </si>
  <si>
    <t>549859</t>
  </si>
  <si>
    <t>Hyster  Yale</t>
  </si>
  <si>
    <t>549872</t>
  </si>
  <si>
    <t>Atlas-Copco Equipment</t>
  </si>
  <si>
    <t>549879</t>
  </si>
  <si>
    <t>Cat Generators</t>
  </si>
  <si>
    <t>49893</t>
  </si>
  <si>
    <t xml:space="preserve">Ford Escape (09-12), Mazda Tribute, Mercury Mariner (09-11) w/ V6 3.0L </t>
  </si>
  <si>
    <t>51004</t>
  </si>
  <si>
    <t>Allis-Chalmers, Austin-Western, Case, Clark, Eicher, Grove, Hough, Hyster, Ford Cars/Trucks, I-R, Iveco, Lorain, Other</t>
  </si>
  <si>
    <t>51061R</t>
  </si>
  <si>
    <t>51085XP</t>
  </si>
  <si>
    <t>Chrysler/Dodge/Jeep Vehicles (91-08), Mitsubishi Eclipse (95-99)</t>
  </si>
  <si>
    <t>51143</t>
  </si>
  <si>
    <t>GM Family of Cars/Trucks (58-67)</t>
  </si>
  <si>
    <t>51222R</t>
  </si>
  <si>
    <t>51434</t>
  </si>
  <si>
    <t>Allis-Chalmers, Bantam Cranes, Big Bud Tractors, Fiat-Allis, Isco, Other (25 micron)</t>
  </si>
  <si>
    <t>51447</t>
  </si>
  <si>
    <t>551457</t>
  </si>
  <si>
    <t>51503</t>
  </si>
  <si>
    <t>Deutz Tractors, Detroit Diesel, Waukesha, Transicold Refrigeration Units, Other</t>
  </si>
  <si>
    <t>51516XP</t>
  </si>
  <si>
    <t>Ford/Lincoln/Mercury (81-09), Chrysler/Jeep/Mitsubishi (02-09), Various Mazda (94-15)</t>
  </si>
  <si>
    <t>551565</t>
  </si>
  <si>
    <t>51624</t>
  </si>
  <si>
    <t>Hyster Equipment</t>
  </si>
  <si>
    <t>51846</t>
  </si>
  <si>
    <t>Pall Hydraulic Systems (7 Micron)</t>
  </si>
  <si>
    <t>551862</t>
  </si>
  <si>
    <t>Various John Deere, Barber-Greene Paving Equip</t>
  </si>
  <si>
    <t>557100</t>
  </si>
  <si>
    <t xml:space="preserve">Hitachi, Hyundai, Bobcat, Case, Volvo, Samsung, Other  </t>
  </si>
  <si>
    <t>57101</t>
  </si>
  <si>
    <t>Saturn Transmissions (91-02)</t>
  </si>
  <si>
    <t>557129</t>
  </si>
  <si>
    <t>Cat, Clark, Genie, Gehl Equipment</t>
  </si>
  <si>
    <t>557184</t>
  </si>
  <si>
    <t>Cat Equipment</t>
  </si>
  <si>
    <t>57186</t>
  </si>
  <si>
    <t>Various Volvo (04-16), Ford (non-US markets)</t>
  </si>
  <si>
    <t>57398</t>
  </si>
  <si>
    <t>Various Onan Applications</t>
  </si>
  <si>
    <t>557929</t>
  </si>
  <si>
    <t>Perkins Engines, Generators</t>
  </si>
  <si>
    <t>58324</t>
  </si>
  <si>
    <t>Various Toyota (00-15) - Various Scion (03-12) - Pontiac (03-10) - 340E, U341E Transmission</t>
  </si>
  <si>
    <t>WA10059</t>
  </si>
  <si>
    <t>SA10059</t>
  </si>
  <si>
    <t>Kia Forte, Forte Coup (14-17)</t>
  </si>
  <si>
    <t>WA10385</t>
  </si>
  <si>
    <t>SA10385</t>
  </si>
  <si>
    <t>John Deere Skid-Steer Loaders. Replaces: John Deere AT336803</t>
  </si>
  <si>
    <t>WA10909</t>
  </si>
  <si>
    <t>Ford Ranger (2019). Replaces: Motorcraft FA1943</t>
  </si>
  <si>
    <t>WA11195</t>
  </si>
  <si>
    <t>Jeep Grand Cherokee (2021-2023) V8 5.7L 345 CID. Replaces: Mopar 68376815AA</t>
  </si>
  <si>
    <t>WF10129</t>
  </si>
  <si>
    <t>SF10129</t>
  </si>
  <si>
    <t>Case, John Deere, Liehberr, New Holland, Other</t>
  </si>
  <si>
    <t>WF10414</t>
  </si>
  <si>
    <t>SF10414</t>
  </si>
  <si>
    <t>Komatsu Excavators , Dozers, Loaders, Dump Trucks and Rock Crushers. Replaces: Komatsu 6003193841</t>
  </si>
  <si>
    <t>WF10416</t>
  </si>
  <si>
    <t>SF10416</t>
  </si>
  <si>
    <t>Hino, Isuzu. Mitsubishi Trucks &amp; Engines. Replaces: Isuzu 1132401940</t>
  </si>
  <si>
    <t>WF10442</t>
  </si>
  <si>
    <t>SF10442</t>
  </si>
  <si>
    <t>2016 Nissan Titan XD. Replaces: Nissan 16403EZ41A</t>
  </si>
  <si>
    <t>WF10586</t>
  </si>
  <si>
    <t>SF10586</t>
  </si>
  <si>
    <t>Caterpillar Equipment. Replaces: Caterpillar 3635819</t>
  </si>
  <si>
    <t>WL10077</t>
  </si>
  <si>
    <t>SL10077</t>
  </si>
  <si>
    <t>Various Mercedes (11-16). Replaces: Mercedes 2781800009</t>
  </si>
  <si>
    <t>WL10412</t>
  </si>
  <si>
    <t>Chevy, Cadillac, GMC (19-20). Replaces: AC Delco UPF63R</t>
  </si>
  <si>
    <t>WL7403</t>
  </si>
  <si>
    <t>SL7403</t>
  </si>
  <si>
    <t>BMW Serie 1 (E81/E82/E87/E88), Serie 3 (E46), Serie 3 (E90/E91/E92/E93), Serie 5 (E60/E61), Serie X1 (E84), Serie X3 (E83), Serie Z4 (E85/E86) (non-US markets)</t>
  </si>
  <si>
    <t>WP10155</t>
  </si>
  <si>
    <t xml:space="preserve">Hyundai Sonata (15-17) </t>
  </si>
  <si>
    <t>WP10337</t>
  </si>
  <si>
    <t>Various Audi (17-18). Replaces: Volkswagen 4M0819439A</t>
  </si>
  <si>
    <t>WP10545</t>
  </si>
  <si>
    <t>(2019) Mazada 3's 2.0L &amp; 2.5L and (2020) CX-30 2.5L, MAZDA 3 (2019-223) L4 2.5L 2488cc (SKYACTIV), . MAZDA CX-30 &amp; CX 50 (2020-2023) L4 2.5L 2488CC153CID. Replaces: Mazda BDGF61J6X</t>
  </si>
  <si>
    <t>515318</t>
  </si>
  <si>
    <t>Special Order Gasket Used w/51147, 51542, 51866 and 51867 on John Deere applications</t>
  </si>
  <si>
    <t>Sello (Liga / Empaque)</t>
  </si>
  <si>
    <t>24001</t>
  </si>
  <si>
    <t xml:space="preserve">Base for 24006, 24027, 24347, 24348 Fuel Filters or Base for 51453 Hydraulic Application (1 in.inlet and outlet) UL Approved. </t>
  </si>
  <si>
    <t>24030</t>
  </si>
  <si>
    <t xml:space="preserve">Various Subaru (09-17) </t>
  </si>
  <si>
    <t>24080</t>
  </si>
  <si>
    <t>Hyundai, Kia (10-15) - Cabin air</t>
  </si>
  <si>
    <t>24191</t>
  </si>
  <si>
    <t xml:space="preserve">Cadillac, Buick, Chev (10-17) </t>
  </si>
  <si>
    <t>24227</t>
  </si>
  <si>
    <t>Various Audi (08-17), Porsche (15-17)</t>
  </si>
  <si>
    <t>524958</t>
  </si>
  <si>
    <t>Base for 24849 fuel filter - has 1-1/2-16" mounting thread</t>
  </si>
  <si>
    <t>33179</t>
  </si>
  <si>
    <t>Audi, Volkswagen (80-05). VW Eurovan (01-04)</t>
  </si>
  <si>
    <t>33218</t>
  </si>
  <si>
    <t>Mack, Iveco Trucks - Secondary (6 Micron)</t>
  </si>
  <si>
    <t>33268</t>
  </si>
  <si>
    <t>Ford Light Trucks + Vans (86-89) (6 Micron)</t>
  </si>
  <si>
    <t>33373</t>
  </si>
  <si>
    <t>Deutz, IHC Equipment, Iveco Equipment (10 Micron)</t>
  </si>
  <si>
    <t>33502</t>
  </si>
  <si>
    <t>Universal In-Line Fuel for Many Japanese Applications - has adjustable cradle on one end (Without Bracket)</t>
  </si>
  <si>
    <t>33558</t>
  </si>
  <si>
    <t>Saab (05-06), Subaru (90-06)</t>
  </si>
  <si>
    <t>533675</t>
  </si>
  <si>
    <t>33694</t>
  </si>
  <si>
    <t>533710</t>
  </si>
  <si>
    <t>Bautz Farm Equipment, Komatsu, Yanmar</t>
  </si>
  <si>
    <t>533744</t>
  </si>
  <si>
    <t xml:space="preserve">Case-IH, Iveco, New Holland </t>
  </si>
  <si>
    <t>533776</t>
  </si>
  <si>
    <t>Element for Racor 230R Fuel Assembly Series - 2 micron version - For 10 micron vesrion, use 33432 - for 30 micron version, use 33614</t>
  </si>
  <si>
    <t>33795</t>
  </si>
  <si>
    <t>Racor FH Turbine Series Model 500FG  - 10 Micron</t>
  </si>
  <si>
    <t>533990</t>
  </si>
  <si>
    <t>42073</t>
  </si>
  <si>
    <t>Ford Family of Cars and Trucks (72-91) - A separate wrap is available (part # is 24709)</t>
  </si>
  <si>
    <t>42095</t>
  </si>
  <si>
    <t>Various GM (66-85)</t>
  </si>
  <si>
    <t>542104</t>
  </si>
  <si>
    <t>Caterpillar (Outer used w/42342)</t>
  </si>
  <si>
    <t>42235</t>
  </si>
  <si>
    <t>AG-Chem , Dynapac, Volvo, Sullair (Outer used w/42236 inner)  For Nano Pro Version use 42235NP</t>
  </si>
  <si>
    <t>42378</t>
  </si>
  <si>
    <t>Caterpillar Equipment (Outer used w/ 42379 or 46359)</t>
  </si>
  <si>
    <t>42510</t>
  </si>
  <si>
    <t>Ford, IHC, Mack Trucks w/Caterpillar Engines</t>
  </si>
  <si>
    <t>42532</t>
  </si>
  <si>
    <t>Ford Tractors (Outer used w/46333 or 42539)</t>
  </si>
  <si>
    <t>542537</t>
  </si>
  <si>
    <t>(Inner used w/42523 or 42536)</t>
  </si>
  <si>
    <t>42539</t>
  </si>
  <si>
    <t>(Inner used w/42538, 42550, 46370, or 42532)</t>
  </si>
  <si>
    <t>542590</t>
  </si>
  <si>
    <t>Farr Tube Type (8x8) (64 Tubes)</t>
  </si>
  <si>
    <t>542609</t>
  </si>
  <si>
    <t>DAF, Demag, Fendt, Iveco, Kobelco, Liebherr, Michigan, New Holland, Renault, Volvo (Inner used w/42608)</t>
  </si>
  <si>
    <t>42673</t>
  </si>
  <si>
    <t>(Inner used w/42672)</t>
  </si>
  <si>
    <t>542675</t>
  </si>
  <si>
    <t>(Inner used w/42674)</t>
  </si>
  <si>
    <t>542739</t>
  </si>
  <si>
    <t>John Deere Tractors ( Inner used w/ 42738 outer)</t>
  </si>
  <si>
    <t>42782</t>
  </si>
  <si>
    <t>Farr Type, GMC, Kenworth, Mack, White Trucks (Single Inlet)</t>
  </si>
  <si>
    <t>42798</t>
  </si>
  <si>
    <t>Peterbilt Trucks</t>
  </si>
  <si>
    <t>42851</t>
  </si>
  <si>
    <t>Caterpillar Engines, Athey Compactors</t>
  </si>
  <si>
    <t>42971</t>
  </si>
  <si>
    <t xml:space="preserve">Peterbilt, Kenworth, Freightliner Trucks  </t>
  </si>
  <si>
    <t>46050</t>
  </si>
  <si>
    <t>Various Mercedes (76-91)</t>
  </si>
  <si>
    <t>46094</t>
  </si>
  <si>
    <t xml:space="preserve">Ingersoll-Rand, John Deere, Onan </t>
  </si>
  <si>
    <t>46109</t>
  </si>
  <si>
    <t>Lexus (92-00), Toyota (93-04)</t>
  </si>
  <si>
    <t>46134</t>
  </si>
  <si>
    <t>Ford/Mercury (85-10), Lincoln (86-11)</t>
  </si>
  <si>
    <t>46179</t>
  </si>
  <si>
    <t>GM Family of Cars (85-96)</t>
  </si>
  <si>
    <t>46220</t>
  </si>
  <si>
    <t>Chevrolet/GMC Trucks, Vans (80-91) - The wrapped version is 46166</t>
  </si>
  <si>
    <t>46233</t>
  </si>
  <si>
    <t>Caterpillar/Towmotor Forklifts (Inner used w/46232)</t>
  </si>
  <si>
    <t>46484</t>
  </si>
  <si>
    <t>Ford Pickup w/7.3L Diesel (99-00)</t>
  </si>
  <si>
    <t>46619</t>
  </si>
  <si>
    <t>Various Case (Outer used w/46631)</t>
  </si>
  <si>
    <t>46648</t>
  </si>
  <si>
    <t>Ford F-Series PU w/7.3L Diesel (99-00) - 2" Pleat (Can use 46728 which has 3" pleat)</t>
  </si>
  <si>
    <t>546734</t>
  </si>
  <si>
    <t xml:space="preserve">IHC/Dresser Graders, Komatsu (Outer used w/46711) </t>
  </si>
  <si>
    <t>546747</t>
  </si>
  <si>
    <t>(Inner used w/46746)</t>
  </si>
  <si>
    <t>546753</t>
  </si>
  <si>
    <t>Cummins KT, KTA, KTTA  VTA Generator Sets</t>
  </si>
  <si>
    <t>546775</t>
  </si>
  <si>
    <t>(Inner used w/46774)</t>
  </si>
  <si>
    <t>546784</t>
  </si>
  <si>
    <t>Case Tractors, John Deere Loaders, Steiger Tractors (Outer used w/46785)</t>
  </si>
  <si>
    <t>46802</t>
  </si>
  <si>
    <t>Acura MDX (01-06), Honda Pilot (03-08)</t>
  </si>
  <si>
    <t>546805</t>
  </si>
  <si>
    <t>John Deere Tractors (Outer used w/46806)</t>
  </si>
  <si>
    <t>546806</t>
  </si>
  <si>
    <t>John Deere Tractors (Inner used w/46805)</t>
  </si>
  <si>
    <t>BA</t>
  </si>
  <si>
    <t>46807</t>
  </si>
  <si>
    <t>Ford E-Series Vans w/ 6.0L Diesel (04-10) - Six-sided panel</t>
  </si>
  <si>
    <t>546934</t>
  </si>
  <si>
    <t>Cat Equipment (Inner used w/ 42243 outer)</t>
  </si>
  <si>
    <t>49000</t>
  </si>
  <si>
    <t>Nissan Sentra (07-12), Renault</t>
  </si>
  <si>
    <t>49042</t>
  </si>
  <si>
    <t>Honda Pilot (09-15)</t>
  </si>
  <si>
    <t>49073</t>
  </si>
  <si>
    <t>Various Nissan (13-16)</t>
  </si>
  <si>
    <t>549076</t>
  </si>
  <si>
    <t xml:space="preserve">Becker Compressors </t>
  </si>
  <si>
    <t>549087</t>
  </si>
  <si>
    <t xml:space="preserve">Onan Generator  </t>
  </si>
  <si>
    <t>49138</t>
  </si>
  <si>
    <t>John Deere Dozers  Loaders (Outer used w/49139)</t>
  </si>
  <si>
    <t>549164</t>
  </si>
  <si>
    <t>John Deere combines (Outer used w/ 49163 inner)</t>
  </si>
  <si>
    <t>549231</t>
  </si>
  <si>
    <t>Various Solberg and Sullair Compressors</t>
  </si>
  <si>
    <t>549286</t>
  </si>
  <si>
    <t>Tymco Sweepers (Inner used w/ 49280 outer)</t>
  </si>
  <si>
    <t>549294</t>
  </si>
  <si>
    <t xml:space="preserve">John Deere Combines - Outer used w/ 49292 inner </t>
  </si>
  <si>
    <t>49352</t>
  </si>
  <si>
    <t>Various Nissan (07-13)</t>
  </si>
  <si>
    <t>49396</t>
  </si>
  <si>
    <t>John Deere Equipment - Outer used w/ 49669 inner</t>
  </si>
  <si>
    <t>549463</t>
  </si>
  <si>
    <t>Inner used w/ 49462 outer</t>
  </si>
  <si>
    <t>49466</t>
  </si>
  <si>
    <t>Ford Escape (07-12), Mercury Mariner, Mazda Tribute (08-11) - Cabin air</t>
  </si>
  <si>
    <t>549520</t>
  </si>
  <si>
    <t>Freightliner M2 Trucks, John Deere Tractors - Secondary (paper media) used w/ 42812 or 49945 primary</t>
  </si>
  <si>
    <t>549524</t>
  </si>
  <si>
    <t>Inner used w/ 49523 outer</t>
  </si>
  <si>
    <t>549588</t>
  </si>
  <si>
    <t>Bobcat Loaders - Inner used w/ 49587 outer</t>
  </si>
  <si>
    <t>549669</t>
  </si>
  <si>
    <t>John Deere - Inner air used w/ 49396 outer</t>
  </si>
  <si>
    <t>549760</t>
  </si>
  <si>
    <t>Honda Accord V6 3.5L (13-16)</t>
  </si>
  <si>
    <t>49843</t>
  </si>
  <si>
    <t>Audi, VW (06-11)</t>
  </si>
  <si>
    <t>51060XP</t>
  </si>
  <si>
    <t>Chevrolet/GMC Trucks (63-05), Hummer (93-06)</t>
  </si>
  <si>
    <t>51069R</t>
  </si>
  <si>
    <t>51154</t>
  </si>
  <si>
    <t>Case Tractors, IHC Trucks (58)</t>
  </si>
  <si>
    <t>51183</t>
  </si>
  <si>
    <t>Alfa-Romeo, Case Combines, Jaguar, Perkins Engines, Volvo Trucks</t>
  </si>
  <si>
    <t>51184</t>
  </si>
  <si>
    <t>Austin (56-67), Austin Healey (58-69), MG (62-67),Triumph (75-80)</t>
  </si>
  <si>
    <t>51269</t>
  </si>
  <si>
    <t>Zinga Hydraulic Systems</t>
  </si>
  <si>
    <t>51279</t>
  </si>
  <si>
    <t>Ford Trucks + Engines (58-78), Ford, New Holland Tractors</t>
  </si>
  <si>
    <t>51282</t>
  </si>
  <si>
    <t>Various Hino, Isuzu, Nissan Diesel Engines, Various Heavy Duty Equip.</t>
  </si>
  <si>
    <t>51355</t>
  </si>
  <si>
    <t>Audi, VW (00-06)</t>
  </si>
  <si>
    <t>51357</t>
  </si>
  <si>
    <t>Ford Probe (89-97), Mazda (83-96), Kia Sportage (95-02), Polaris ATVs</t>
  </si>
  <si>
    <t>51385</t>
  </si>
  <si>
    <t>Mercedes-Benz Cars (76-85)</t>
  </si>
  <si>
    <t>51417</t>
  </si>
  <si>
    <t>Mack Trucks w/ Centri-Max Centrifugal By-Pass Lube System</t>
  </si>
  <si>
    <t>51592</t>
  </si>
  <si>
    <t xml:space="preserve">Cummins, Komatsu, Onan Engines, Ford Trucks, Other </t>
  </si>
  <si>
    <t>551597</t>
  </si>
  <si>
    <t>551605</t>
  </si>
  <si>
    <t xml:space="preserve">Komatsu Crawler Tractors </t>
  </si>
  <si>
    <t>551611</t>
  </si>
  <si>
    <t>Champion Motor Graders, I-R, Massey, Char-Lynn Hyd. Systems (32 Micron)</t>
  </si>
  <si>
    <t>51674</t>
  </si>
  <si>
    <t>Mitsubishi FK  FM Series Trucks, Nissan UD Series Trucks</t>
  </si>
  <si>
    <t>551683</t>
  </si>
  <si>
    <t>Various HD Equipment</t>
  </si>
  <si>
    <t>51714</t>
  </si>
  <si>
    <t>Fiat-Allis, Ford, Kubota, Lamborghini Tractors</t>
  </si>
  <si>
    <t>51787</t>
  </si>
  <si>
    <t>Case 870, 970, 1070, 1150 Tractors (Hydraulic)</t>
  </si>
  <si>
    <t>57021</t>
  </si>
  <si>
    <t>Volvo (99-16)</t>
  </si>
  <si>
    <t>57121</t>
  </si>
  <si>
    <t xml:space="preserve">Parker Hydraulic Systems, Volvo, JLG Equipment </t>
  </si>
  <si>
    <t>57190</t>
  </si>
  <si>
    <t>Hino Trucks w/ Hino J08E Engine, Nissan UD Trucks</t>
  </si>
  <si>
    <t>57204</t>
  </si>
  <si>
    <t>Audi, VW (05-17), Porsche Cayenne (11-17)</t>
  </si>
  <si>
    <t>57247</t>
  </si>
  <si>
    <t>Ag-Chem, Cat, Volvo Heavy Duty Applications</t>
  </si>
  <si>
    <t>57404</t>
  </si>
  <si>
    <t>Case, John Deere, New Holland Loaders</t>
  </si>
  <si>
    <t>557422</t>
  </si>
  <si>
    <t xml:space="preserve">Various Komatsu </t>
  </si>
  <si>
    <t>557454</t>
  </si>
  <si>
    <t>557460</t>
  </si>
  <si>
    <t>Linde Equipment</t>
  </si>
  <si>
    <t>57872</t>
  </si>
  <si>
    <t>Various Hycon/Hydac Hydraulic Applications</t>
  </si>
  <si>
    <t>57883</t>
  </si>
  <si>
    <t>Various Hydac Hydraulic Applications</t>
  </si>
  <si>
    <t>57931</t>
  </si>
  <si>
    <t xml:space="preserve">Suzuki , Kawasaki ATVs, Motorcycles </t>
  </si>
  <si>
    <t>58837</t>
  </si>
  <si>
    <t>Same filter as 58918 w/ pan gasket included</t>
  </si>
  <si>
    <t>58934</t>
  </si>
  <si>
    <t>Various Chrysler, Dodge  (89-15) w/ 604 Trans.</t>
  </si>
  <si>
    <t>58955</t>
  </si>
  <si>
    <t>Ford, Mercury Vehicles w/ AODE, 4R70W, 4R75W Trans (94-15)</t>
  </si>
  <si>
    <t>WA10026</t>
  </si>
  <si>
    <t>SA10026</t>
  </si>
  <si>
    <t>Bomag Equipment</t>
  </si>
  <si>
    <t>WA10036</t>
  </si>
  <si>
    <t>Ford C-Max, Lincoln MKZ (13-15)</t>
  </si>
  <si>
    <t>WA10096</t>
  </si>
  <si>
    <t>Jeep Cherokee (14-16)</t>
  </si>
  <si>
    <t>WA10115</t>
  </si>
  <si>
    <t>SA10115</t>
  </si>
  <si>
    <t>Case, New Holland Tractors - Outer Air used with WA10561 Inner Air</t>
  </si>
  <si>
    <t>WA10301</t>
  </si>
  <si>
    <t>SA10301</t>
  </si>
  <si>
    <t>Hyundai, Kia (15-16)</t>
  </si>
  <si>
    <t>WA10358</t>
  </si>
  <si>
    <t>SA10358</t>
  </si>
  <si>
    <t>Element for FRG2 Series Air Filter Housings - Primary used w/ WA10352 secondary</t>
  </si>
  <si>
    <t>WA10360</t>
  </si>
  <si>
    <t>SA10360</t>
  </si>
  <si>
    <t xml:space="preserve">Volvo XC90 (2016)  </t>
  </si>
  <si>
    <t>WA10414</t>
  </si>
  <si>
    <t>Buick Lacrosse, Chevrolet Malibu (16-17)</t>
  </si>
  <si>
    <t>WA10437</t>
  </si>
  <si>
    <t>SA10437</t>
  </si>
  <si>
    <t>Nissan Titan XD w/ 5.0L Diesel (2016). Replaces: Nissan 16546EZ40A</t>
  </si>
  <si>
    <t>WA10502K</t>
  </si>
  <si>
    <t>Sustituye al MA1502K</t>
  </si>
  <si>
    <t>Air Filter Maintenance Kit for Mercedes buses (08-16) Mexico Only   1- WA10502 , 1- WA10503</t>
  </si>
  <si>
    <t>WA10854</t>
  </si>
  <si>
    <t>SA10854</t>
  </si>
  <si>
    <t>John Deere, Gehl, Yanmar Equipment. Replaces: John Deere FYD00001540</t>
  </si>
  <si>
    <t>WA10981</t>
  </si>
  <si>
    <t>Ford Escape (2020). Replaces: Motorcraft FA1939</t>
  </si>
  <si>
    <t>WA11036</t>
  </si>
  <si>
    <t>CAT Generator Sets. Replaces: Caterpillar2089065</t>
  </si>
  <si>
    <t>WA11180</t>
  </si>
  <si>
    <t>2020-2021 Buick Encore GX 2021 Chevrolet Trailblazer L3 1.2L 1200cc 73 CID, L3 1.3L 1300CC 79 CID. Replaces: GMC 42712666</t>
  </si>
  <si>
    <t>765809952867</t>
  </si>
  <si>
    <t>10765809952864</t>
  </si>
  <si>
    <t>WA11222</t>
  </si>
  <si>
    <t>Kia Seltos (21-22). Replaces: Kia 28113Q5000</t>
  </si>
  <si>
    <t>WA9644</t>
  </si>
  <si>
    <t>549039</t>
  </si>
  <si>
    <t>Toyota HiLux, Ford Ranger diesel pickup trucks for Central, South America.  Also for Mazda BT-50 2.5L 2007--&gt; Australia</t>
  </si>
  <si>
    <t>CY</t>
  </si>
  <si>
    <t>WA9861</t>
  </si>
  <si>
    <t>Volvo XC40 (18-20). Replaces: Volvo 3147451</t>
  </si>
  <si>
    <t>WF10083</t>
  </si>
  <si>
    <t>WF10105</t>
  </si>
  <si>
    <t>SF10105</t>
  </si>
  <si>
    <t>Cat, M-F, Perkins, Other - The OE part is a threaded cartridge - WF10105 is a spin-on that includes the outer shell - the OE outer shell is no longer required with our filter - for longer version, use 33804</t>
  </si>
  <si>
    <t>WF10210</t>
  </si>
  <si>
    <t>SF10210</t>
  </si>
  <si>
    <t>Volvo, Volvo-Penta Engines, Generators</t>
  </si>
  <si>
    <t>WF10369</t>
  </si>
  <si>
    <t>SF10369</t>
  </si>
  <si>
    <t>John Deere Skidsteers and Loaders with Yanmar Engine. Replaces: John Deere MIU802421</t>
  </si>
  <si>
    <t>WF10385</t>
  </si>
  <si>
    <t>SF10385</t>
  </si>
  <si>
    <t>Case/New Holland Tractors. Replaces: Case 84278636</t>
  </si>
  <si>
    <t>WF10434</t>
  </si>
  <si>
    <t>SF10434</t>
  </si>
  <si>
    <t xml:space="preserve">Hino Trucks. Replaces: Hino 23304EV023 </t>
  </si>
  <si>
    <t>WF10518</t>
  </si>
  <si>
    <t>SF10518</t>
  </si>
  <si>
    <t>Kenworth, Peterbilt Trucks. Replaces: Paccar K371022</t>
  </si>
  <si>
    <t>WL10059</t>
  </si>
  <si>
    <t>Mercedes (12-15)</t>
  </si>
  <si>
    <t>WL10065</t>
  </si>
  <si>
    <t>SL10065</t>
  </si>
  <si>
    <t xml:space="preserve">Komatsu, Kawasaki, Hitachi Equipment </t>
  </si>
  <si>
    <t>WL10066</t>
  </si>
  <si>
    <t>SL10066</t>
  </si>
  <si>
    <t>Toyota Forklifts - In-line hydraulic for return side</t>
  </si>
  <si>
    <t>WL10288</t>
  </si>
  <si>
    <t>SL10288</t>
  </si>
  <si>
    <t>Perkins Engines, Doosan Equipment. Replaces: Perkins 4627133</t>
  </si>
  <si>
    <t>WL10332</t>
  </si>
  <si>
    <t>Toyota Camry (2018). Replaces: Toyota 9091510009</t>
  </si>
  <si>
    <t>Fitro de Aceite</t>
  </si>
  <si>
    <t>WL10370</t>
  </si>
  <si>
    <t>SL10370</t>
  </si>
  <si>
    <t>IHC Maxxforce Engines - Volvo, Renault, IHC, Van Hool, Other. Replaces: International 3006874C91</t>
  </si>
  <si>
    <t>WP10005</t>
  </si>
  <si>
    <t>SP10005</t>
  </si>
  <si>
    <t>Case Construction Equipment</t>
  </si>
  <si>
    <t>WP10084</t>
  </si>
  <si>
    <t>Ford Fusion, Lincoln MKZ (13-17)</t>
  </si>
  <si>
    <t>WP10130</t>
  </si>
  <si>
    <t>Various Mercedes-Benz (12-17)</t>
  </si>
  <si>
    <t>WP10188</t>
  </si>
  <si>
    <t>SP10188</t>
  </si>
  <si>
    <t>John Deere Equipment - Recirculation cabin filter</t>
  </si>
  <si>
    <t>WP2131</t>
  </si>
  <si>
    <t>BMX X1, Mini Cooper  (14-17) 2 per box</t>
  </si>
  <si>
    <t>524005</t>
  </si>
  <si>
    <t>Bennett Dispensing Pumps</t>
  </si>
  <si>
    <t>24014</t>
  </si>
  <si>
    <t>Chevrolet Camaro, Caprice - cabin air - (10-15)</t>
  </si>
  <si>
    <t>24017</t>
  </si>
  <si>
    <t>Jeep Grand Cherokee, Dodge Durango (11-17), Western Star Trucks</t>
  </si>
  <si>
    <t>24066</t>
  </si>
  <si>
    <t>Dispensing Pump F/W Separator - can use w/ diesel, biodiesel up to B15 (15%) or gasoline (30 Micron)</t>
  </si>
  <si>
    <t>24161</t>
  </si>
  <si>
    <t>Various GM Vehicles (01-09)  - 2 per box - Particulate Filter</t>
  </si>
  <si>
    <t>24255</t>
  </si>
  <si>
    <t xml:space="preserve">BMW (12-17), Porsche (12-17)  </t>
  </si>
  <si>
    <t>524333</t>
  </si>
  <si>
    <t>Various Caterpillar - cabin air</t>
  </si>
  <si>
    <t>24390</t>
  </si>
  <si>
    <t>Replacement Element for 24389 assembly.</t>
  </si>
  <si>
    <t>24485</t>
  </si>
  <si>
    <t xml:space="preserve">Various Subaru (03-07), Saab (05-06)  </t>
  </si>
  <si>
    <t>24685</t>
  </si>
  <si>
    <t>Chevrolet Aveo (04-11), Pontiac Wave (05-08) Pontiac G3 (09-10)</t>
  </si>
  <si>
    <t>24900</t>
  </si>
  <si>
    <t>Toyota Echo (00-04), RAV4 (01-07), Scion (03-10), Komatsu</t>
  </si>
  <si>
    <t>33149</t>
  </si>
  <si>
    <t>Mercedes (76-86) (10 Micron)</t>
  </si>
  <si>
    <t>33183</t>
  </si>
  <si>
    <t>GM Family of Vehicles (97-04)</t>
  </si>
  <si>
    <t>533256</t>
  </si>
  <si>
    <t>Audi (10-13), VW (05-12) w/ 2.0L Turbo Diesel</t>
  </si>
  <si>
    <t>33275</t>
  </si>
  <si>
    <t>Chevrolet Nova (85-88), Toyota Corolla (88-89)</t>
  </si>
  <si>
    <t>33293</t>
  </si>
  <si>
    <t>Ford T-Bird and Mercury Cougar w/V-6 Eng. (89-91), Ford Escort w/2.0L Eng. (97-02), Mercury Tracer (97-99)</t>
  </si>
  <si>
    <t>533345</t>
  </si>
  <si>
    <t>33379</t>
  </si>
  <si>
    <t xml:space="preserve">Dodge Trucks w/5.9L Cummins Turbo-Diesel Engine (88-93)(14 Micron) </t>
  </si>
  <si>
    <t>33387</t>
  </si>
  <si>
    <t>Suzuki Samurai (86-90), Suzuki Sidekick (89-90)</t>
  </si>
  <si>
    <t>533401</t>
  </si>
  <si>
    <t>Fuel/Water Separator used on H.D. Optional Applications</t>
  </si>
  <si>
    <t>33476</t>
  </si>
  <si>
    <t>Nissan Maxima Diesel (81-84)</t>
  </si>
  <si>
    <t>33544</t>
  </si>
  <si>
    <t>Thermo King (Secondary...used w/33543 or 33545) (2.460 X 2.830 X 4.620) 3 Holes on Base.</t>
  </si>
  <si>
    <t>33591</t>
  </si>
  <si>
    <t>Ford Ranger, Mazda B3000, B4000 Pickup (01-03)</t>
  </si>
  <si>
    <t>533612</t>
  </si>
  <si>
    <t>Volvo Equipment, Deutz Engines</t>
  </si>
  <si>
    <t>533646</t>
  </si>
  <si>
    <t>Ingersoll-Rand Equipment (One Piece Spin-on w/Drain)</t>
  </si>
  <si>
    <t>33647</t>
  </si>
  <si>
    <t>Jeep Liberty w/ 2.8L Common Rail Diesel (05-06), Iveco, Mercruiser</t>
  </si>
  <si>
    <t>533649</t>
  </si>
  <si>
    <t>New Holland Equipment - Primary fuel (30 micron)</t>
  </si>
  <si>
    <t>33661</t>
  </si>
  <si>
    <t>Davco Fuel System For Detroit Diesels</t>
  </si>
  <si>
    <t>33705</t>
  </si>
  <si>
    <t>Saturn Vue (02-07)</t>
  </si>
  <si>
    <t>33742</t>
  </si>
  <si>
    <t>33743</t>
  </si>
  <si>
    <t>John Deere Forwarders, Tractors</t>
  </si>
  <si>
    <t>533766</t>
  </si>
  <si>
    <t>Stanadyne Marine Applications</t>
  </si>
  <si>
    <t>533771</t>
  </si>
  <si>
    <t>Element for Racor 245R Fuel Assembly (10 micron) - 33441 is 30 micron version - 33775 is 2 micron version</t>
  </si>
  <si>
    <t>533935</t>
  </si>
  <si>
    <t xml:space="preserve">Freightliner Trucks - Complete spin-on w/ drain and sensor port (plastic bowl not required w/ this filter) - sensor port size is 1/2-20 - if you wish to add a plastic bowl to the 33935, can add bowl part # WS10003 - remove the drain from the bottom of the filter, install the bowl, then install the drain to the bottom of the bowl. </t>
  </si>
  <si>
    <t>33944</t>
  </si>
  <si>
    <t>Cummins QSK Tier 2 series engines - if media upgrade required, use WF10144</t>
  </si>
  <si>
    <t>533948</t>
  </si>
  <si>
    <t>33996</t>
  </si>
  <si>
    <t>Applications with Deutz Diesel engines - (w/standpipe - if standpipe not required, use 33961)</t>
  </si>
  <si>
    <t>42046</t>
  </si>
  <si>
    <t>(Inner used w/42045) Radial Seal Version 46595</t>
  </si>
  <si>
    <t>42088</t>
  </si>
  <si>
    <t>GM Family of Cars and Trucks (69-96) - A separate wrap is available (part # is 24706)</t>
  </si>
  <si>
    <t>42105</t>
  </si>
  <si>
    <t>Hummer H1 w/ 6.5L Diesel (96-06)</t>
  </si>
  <si>
    <t>42110</t>
  </si>
  <si>
    <t>AMC (58-61), Continental Engines, Hercules, Kohler, Studebaker (57-61), Towmotor</t>
  </si>
  <si>
    <t>42232</t>
  </si>
  <si>
    <t>IHC Trucks, Impco carburetors kits</t>
  </si>
  <si>
    <t>42259</t>
  </si>
  <si>
    <t>(Inner used w/42258 or 46853)</t>
  </si>
  <si>
    <t>542268</t>
  </si>
  <si>
    <t>IHC 815, 856, 2856 Tractors (Outer used w/42269)</t>
  </si>
  <si>
    <t>42305</t>
  </si>
  <si>
    <t>Lauson/Tecumseh, Engines</t>
  </si>
  <si>
    <t>42372</t>
  </si>
  <si>
    <t>IHC Cub Cadet, Kohler Engines</t>
  </si>
  <si>
    <t>42373</t>
  </si>
  <si>
    <t>IHC, John Deere, Kohler Engines, Wheel Horse.</t>
  </si>
  <si>
    <t>42479</t>
  </si>
  <si>
    <t>Toyota Sequoia, Tundra Trks (01-08)</t>
  </si>
  <si>
    <t>42538</t>
  </si>
  <si>
    <t>Massey-Ferguson Tractors, Towmotor (Outer used w/42539)</t>
  </si>
  <si>
    <t>542569</t>
  </si>
  <si>
    <t>Massey-Ferguson Tractors Cab Air (Panel Type)</t>
  </si>
  <si>
    <t>542570</t>
  </si>
  <si>
    <t>White Tractors Cab Air (Panel Type)</t>
  </si>
  <si>
    <t>542670</t>
  </si>
  <si>
    <t>IHC Tractors (Outer used w/42671)</t>
  </si>
  <si>
    <t>542712</t>
  </si>
  <si>
    <t>Case Tractors (Outer used w/42713)</t>
  </si>
  <si>
    <t>542724</t>
  </si>
  <si>
    <t>Stehr-Daimler</t>
  </si>
  <si>
    <t>542757</t>
  </si>
  <si>
    <t>Allis Chalmers, John Deere Equipment (Outer used w/42758)</t>
  </si>
  <si>
    <t>542815</t>
  </si>
  <si>
    <t>Case, Hesston Equip (Outer used w/42816)</t>
  </si>
  <si>
    <t>42908</t>
  </si>
  <si>
    <t>Nissan Cars and Trucks (74-92)</t>
  </si>
  <si>
    <t>42960</t>
  </si>
  <si>
    <t>IHC Transtar Trucks</t>
  </si>
  <si>
    <t>46017</t>
  </si>
  <si>
    <t>Lexus (92-04), Toyota (92-04)</t>
  </si>
  <si>
    <t>46022</t>
  </si>
  <si>
    <t>Toyota Starlet (81-82)</t>
  </si>
  <si>
    <t>46024</t>
  </si>
  <si>
    <t>Various Toyota (72-90)</t>
  </si>
  <si>
    <t>46128</t>
  </si>
  <si>
    <t>Ford Family of Cars (86-95), Various Caterpillar Equipment</t>
  </si>
  <si>
    <t>46139</t>
  </si>
  <si>
    <t>GM Family of Cars (86-01)</t>
  </si>
  <si>
    <t>46195</t>
  </si>
  <si>
    <t>Chevrolet Tracker (99-04), Suzuki (96-05)</t>
  </si>
  <si>
    <t>46235</t>
  </si>
  <si>
    <t>Suzuki Samuari (86-93), Suzuki Sidekick (89-90)</t>
  </si>
  <si>
    <t>46306</t>
  </si>
  <si>
    <t>Geo Prizm w/1.6L  1.8L Engs. (93-97)</t>
  </si>
  <si>
    <t>46309</t>
  </si>
  <si>
    <t>Caterpillar/Towmotor Lift Trucks</t>
  </si>
  <si>
    <t>46325</t>
  </si>
  <si>
    <t>IHC H.D. Trucks w/Caterpillar or Detroit Diesel Engines</t>
  </si>
  <si>
    <t>546332</t>
  </si>
  <si>
    <t>46441</t>
  </si>
  <si>
    <t>Chevy, GMC Pickups (Heavy Duty)(96-on)</t>
  </si>
  <si>
    <t>46443</t>
  </si>
  <si>
    <t>Honda Accord w/2.3L (98-02)</t>
  </si>
  <si>
    <t>546452</t>
  </si>
  <si>
    <t>John Deere Tractors/Mowers (Outer used w/ 46453)</t>
  </si>
  <si>
    <t>46458</t>
  </si>
  <si>
    <t>Ford Louisville Trucks, Sterling A9500, L9500, Silver Star (Radial Seal Outer Air used w/46459)</t>
  </si>
  <si>
    <t>546467</t>
  </si>
  <si>
    <t>Deutz-Allis DX Series Tractors (Inner used w/46466)</t>
  </si>
  <si>
    <t>546516</t>
  </si>
  <si>
    <t>Case, Poclain Equip. (Inner used w/46555)</t>
  </si>
  <si>
    <t>546519</t>
  </si>
  <si>
    <t>John Deere Tractors (Inner used w/46515)</t>
  </si>
  <si>
    <t>546525</t>
  </si>
  <si>
    <t>(Inner used w/46554)</t>
  </si>
  <si>
    <t>546528</t>
  </si>
  <si>
    <t>Inner Element for 46527</t>
  </si>
  <si>
    <t>46537</t>
  </si>
  <si>
    <t>John Deere, Hesston Tractors (Outer used w/46538)</t>
  </si>
  <si>
    <t>546605</t>
  </si>
  <si>
    <t>John Deere Tractors (Outer used w/46558)</t>
  </si>
  <si>
    <t>546631</t>
  </si>
  <si>
    <t>Inner used w/46630 or 46619</t>
  </si>
  <si>
    <t>546669</t>
  </si>
  <si>
    <t>ABG Construction Equipment, Volvo-Mercedes Trucks (Inner used w/46540 or 46541)</t>
  </si>
  <si>
    <t>546727</t>
  </si>
  <si>
    <t>Hino Trucks</t>
  </si>
  <si>
    <t>546729</t>
  </si>
  <si>
    <t>Astra Dumpers, New Holland Combines, Foragers, Harvesters, Volvo Equipment  Trucks (Inner used w/46492 or 49249 outer)</t>
  </si>
  <si>
    <t>546822</t>
  </si>
  <si>
    <t>Inner used w/42481 outer</t>
  </si>
  <si>
    <t>546849</t>
  </si>
  <si>
    <t>Farr ECO II Systems (housing + element as one unit)</t>
  </si>
  <si>
    <t>546851</t>
  </si>
  <si>
    <t>46876</t>
  </si>
  <si>
    <t>Freightliner, GMC, Kenworth Heavy Duty Trucks</t>
  </si>
  <si>
    <t>546919</t>
  </si>
  <si>
    <t>Peterbilt w/ CAT Engines</t>
  </si>
  <si>
    <t>49023</t>
  </si>
  <si>
    <t>Mitsubishi Outlander, Lancer (07-15)</t>
  </si>
  <si>
    <t>549032</t>
  </si>
  <si>
    <t>Hyundai Excavators, Loaders  Shovels - Secondary used w/ 49884 primary</t>
  </si>
  <si>
    <t>49041</t>
  </si>
  <si>
    <t>Acura, Honda (08-14)</t>
  </si>
  <si>
    <t>49052</t>
  </si>
  <si>
    <t xml:space="preserve">Hyundai Azera (06-13),  Sonata (06-10) </t>
  </si>
  <si>
    <t>49119</t>
  </si>
  <si>
    <t>Honda Ridgeline (06-13)</t>
  </si>
  <si>
    <t>549139</t>
  </si>
  <si>
    <t>John Deere Dozers  Loaders (Inner used w/49138)</t>
  </si>
  <si>
    <t>49161</t>
  </si>
  <si>
    <t>John Deere Equipment - Cabin air</t>
  </si>
  <si>
    <t>549222</t>
  </si>
  <si>
    <t>John Deere Combines - Outer Air used w/49292</t>
  </si>
  <si>
    <t>549295</t>
  </si>
  <si>
    <t>Dynapac Eqiupment</t>
  </si>
  <si>
    <t>49377</t>
  </si>
  <si>
    <t>Hyundai (07-17)</t>
  </si>
  <si>
    <t>549501</t>
  </si>
  <si>
    <t>Cat, Claas - primary used w/ 49502 secondary</t>
  </si>
  <si>
    <t>549593</t>
  </si>
  <si>
    <t xml:space="preserve">Land Rover (10-16) - some require 2 per change - 1 per box </t>
  </si>
  <si>
    <t>49697</t>
  </si>
  <si>
    <t>Onan Quiet 7500 Diesel Generator</t>
  </si>
  <si>
    <t>549729</t>
  </si>
  <si>
    <t>Safety Air Filter for Donaldson FKB04 Series Housing (outer element is 49518 ) Donaldson # P604457</t>
  </si>
  <si>
    <t>549800</t>
  </si>
  <si>
    <t>Suzuki Grand Vitara (09-13)</t>
  </si>
  <si>
    <t>549802</t>
  </si>
  <si>
    <t xml:space="preserve">Transicold Refrigeration Units </t>
  </si>
  <si>
    <t>49817</t>
  </si>
  <si>
    <t>Chev/GMC Kodiak, Top-Kick C4500, C5500  w/6.6L Duramax Diesel (08-on)</t>
  </si>
  <si>
    <t>549868</t>
  </si>
  <si>
    <t>Inner used w/ 49021 outer</t>
  </si>
  <si>
    <t>549884</t>
  </si>
  <si>
    <t>Hyundai Excavators, Loaders  Shovels - Primary used w/ 49032 secondary</t>
  </si>
  <si>
    <t>49933</t>
  </si>
  <si>
    <t>Dodge Nitro (07-11), Jeep Liberty (08-12)</t>
  </si>
  <si>
    <t>551096</t>
  </si>
  <si>
    <t>Massey Ferguson Tractors - This element has wire-backed glass media like OE - The 57096 is the cellulose version.</t>
  </si>
  <si>
    <t>51134</t>
  </si>
  <si>
    <t xml:space="preserve">Euclid, Terex, Wabco </t>
  </si>
  <si>
    <t>51189</t>
  </si>
  <si>
    <t>Fiat Cars (69-82), Lancia (75-82), Ford Tractors, Deutz Engines, Iveco, Other</t>
  </si>
  <si>
    <t>51235</t>
  </si>
  <si>
    <t>Allis-Chalmers, Case, Euclid, Joy, Mack Trucks (59-60)</t>
  </si>
  <si>
    <t>51249</t>
  </si>
  <si>
    <t>Case Windrowers, Sullair Compressors</t>
  </si>
  <si>
    <t>51258</t>
  </si>
  <si>
    <t>AMC (60-81), GM (67-80)</t>
  </si>
  <si>
    <t>51285</t>
  </si>
  <si>
    <t>Porsche 928 (78-95)</t>
  </si>
  <si>
    <t>51394XP</t>
  </si>
  <si>
    <t>GM (85-09), Daihatsu (88-92), Infiniti (91-96), Nissan (91-95), Toyota (80-15), Scion (04-09), Pontiac Vibe (03-10)</t>
  </si>
  <si>
    <t>51418</t>
  </si>
  <si>
    <t>Case Tractors, Ford Trucks, Towmotor</t>
  </si>
  <si>
    <t>51444</t>
  </si>
  <si>
    <t>51458</t>
  </si>
  <si>
    <t>Case, Oliver and White Farm Tractors, Drott, Hercules, Hobart, Michigan Equipment</t>
  </si>
  <si>
    <t>551461</t>
  </si>
  <si>
    <t>Case, Komatsu, Hydra Mac, IHC, Nissan, Other</t>
  </si>
  <si>
    <t>551463</t>
  </si>
  <si>
    <t>John Deere Cotton Pickers, Planters, Windrowers</t>
  </si>
  <si>
    <t>51467</t>
  </si>
  <si>
    <t xml:space="preserve">Baker Trks, Hancock, Hough, IHC, John Deere, New Holland, Towmotor, Vickers Hydraulic (16 Micron) </t>
  </si>
  <si>
    <t>551478</t>
  </si>
  <si>
    <t xml:space="preserve">Case, Hesston </t>
  </si>
  <si>
    <t>551519</t>
  </si>
  <si>
    <t>Mahindra Tractors, Racine Hydraulic Systems</t>
  </si>
  <si>
    <t>551616</t>
  </si>
  <si>
    <t>551648</t>
  </si>
  <si>
    <t>John Deere Backhoes and Loaders</t>
  </si>
  <si>
    <t>51671</t>
  </si>
  <si>
    <t xml:space="preserve">Cummins V504 Engines, Cedar Rapids,  John Deere, Komatsu (if anti-drain back valve required, use 57240) </t>
  </si>
  <si>
    <t>551685</t>
  </si>
  <si>
    <t>Atlas-Copco, Barko, Bomag, New Holland, Other various equipment using Pall Hydraulic Systems</t>
  </si>
  <si>
    <t>51688</t>
  </si>
  <si>
    <t>551689</t>
  </si>
  <si>
    <t>51704</t>
  </si>
  <si>
    <t>Transicold Refrigeration Units w/Perkins Engines</t>
  </si>
  <si>
    <t>551721</t>
  </si>
  <si>
    <t>Ingersoll Rand 1100, 1300, 1400 Compressors</t>
  </si>
  <si>
    <t>551724</t>
  </si>
  <si>
    <t>51732</t>
  </si>
  <si>
    <t>Various BMW (77-92), DAF, Mercedes, RenaultTrucks, Hatz, Other</t>
  </si>
  <si>
    <t>51794MP</t>
  </si>
  <si>
    <t>Master Pack containing (12) 51794</t>
  </si>
  <si>
    <t>51833</t>
  </si>
  <si>
    <t>Isuzu Trucks</t>
  </si>
  <si>
    <t>57009</t>
  </si>
  <si>
    <t>Mercedes C230 L4 1.8L SC (03-05)</t>
  </si>
  <si>
    <t>57029</t>
  </si>
  <si>
    <t xml:space="preserve">Various Kia, Hyundai (09-17) </t>
  </si>
  <si>
    <t>557036</t>
  </si>
  <si>
    <t>Detroit Diesel 2000 Series, Marine 4000 Series</t>
  </si>
  <si>
    <t>557043</t>
  </si>
  <si>
    <t>557097</t>
  </si>
  <si>
    <t>Lull 644 High Lift</t>
  </si>
  <si>
    <t>IT</t>
  </si>
  <si>
    <t>557136</t>
  </si>
  <si>
    <t xml:space="preserve">Cummins 6B Series Diesel Engine - Remote mount spin-on  </t>
  </si>
  <si>
    <t>57151XP</t>
  </si>
  <si>
    <t>Ford F-Series Super Duty PU w/ 6.7L diesel (11-14)</t>
  </si>
  <si>
    <t>57187XP</t>
  </si>
  <si>
    <t>Various Audi, VW (05-16)</t>
  </si>
  <si>
    <t>557197</t>
  </si>
  <si>
    <t>Various CAT Motor Graders ( Inside-out Flow)</t>
  </si>
  <si>
    <t>557255</t>
  </si>
  <si>
    <t xml:space="preserve">Hatz Supra Diesel Engines </t>
  </si>
  <si>
    <t>MA</t>
  </si>
  <si>
    <t>557399</t>
  </si>
  <si>
    <t>Various Case/ International Applications</t>
  </si>
  <si>
    <t>57620XP</t>
  </si>
  <si>
    <t>Cummins 5.9L "B" Series Eng, Dodge PU w/Diesel Eng. (89-10)</t>
  </si>
  <si>
    <t>57682</t>
  </si>
  <si>
    <t>Various John Deere Mowers,  Z-Trak Mowers</t>
  </si>
  <si>
    <t>557707</t>
  </si>
  <si>
    <t xml:space="preserve">Centrifuge By-Pass Lube For IHC - DT466  570 Engines  </t>
  </si>
  <si>
    <t>57809</t>
  </si>
  <si>
    <t xml:space="preserve">Various Caterpillar Equipment  </t>
  </si>
  <si>
    <t>557841</t>
  </si>
  <si>
    <t>Various Heavy Duty Applications</t>
  </si>
  <si>
    <t>Filtro Hidráulico Tipo Cartucho sin metal</t>
  </si>
  <si>
    <t>57933</t>
  </si>
  <si>
    <t>Yamaha YZ450F, YZ250F, WR250R Motorcycles</t>
  </si>
  <si>
    <t>57938</t>
  </si>
  <si>
    <t xml:space="preserve">Various Honda ATVs (03-11)    </t>
  </si>
  <si>
    <t>58369</t>
  </si>
  <si>
    <t xml:space="preserve">Various GM Models (07-16) with 6L90, 6L80 Transmission   </t>
  </si>
  <si>
    <t>58613</t>
  </si>
  <si>
    <t>Dodge Trucks + Vans, Jeep (98-06)</t>
  </si>
  <si>
    <t>58892</t>
  </si>
  <si>
    <t>Allison Transmission MT640, MT644, MT650, MT653DR Filter Kit (77-92) - Has flexible gasket - if rigid gasket required, use 58901</t>
  </si>
  <si>
    <t>WA10015</t>
  </si>
  <si>
    <t>SA10015</t>
  </si>
  <si>
    <t>Kubota Tractors - Inner air used w/ 49410 outer</t>
  </si>
  <si>
    <t>WA10033</t>
  </si>
  <si>
    <t>Sustituye al MA1504</t>
  </si>
  <si>
    <t xml:space="preserve"> Nissan Mexico (not sold in USA)</t>
  </si>
  <si>
    <t>WA10039</t>
  </si>
  <si>
    <t>SA10039</t>
  </si>
  <si>
    <t>Various GM (13-17)</t>
  </si>
  <si>
    <t>WA10134</t>
  </si>
  <si>
    <t>SA10134</t>
  </si>
  <si>
    <t>MAN, DAF Trucks, Engines, Urbino Buses, Other</t>
  </si>
  <si>
    <t>WA10270</t>
  </si>
  <si>
    <t>WA10298</t>
  </si>
  <si>
    <t>Infiniti QX56 (11-13), QX80 (14-16)</t>
  </si>
  <si>
    <t>WA10352</t>
  </si>
  <si>
    <t>SA10352</t>
  </si>
  <si>
    <t>Element for FRG2 Series Air Filter Housings - Secondary used w/ WA10358 primary</t>
  </si>
  <si>
    <t>WA10419</t>
  </si>
  <si>
    <t>Chevrolet Malibu w/ 2.0L (2016)</t>
  </si>
  <si>
    <t>WA10422</t>
  </si>
  <si>
    <t>SA10422</t>
  </si>
  <si>
    <t>BMW 340i (2016) Replaces: BMW 13718632502</t>
  </si>
  <si>
    <t>WA10646</t>
  </si>
  <si>
    <t>SA10646</t>
  </si>
  <si>
    <t>Cadillac ATS w/ 3.6L (16-17) (takes 2), Chev Cruze (2016). Replaces: GMC 13367308</t>
  </si>
  <si>
    <t>WA10805</t>
  </si>
  <si>
    <t>SA10805</t>
  </si>
  <si>
    <t>Bomag, Gehl, Lieberr, Other. Replaces: Mann Hummel C26270</t>
  </si>
  <si>
    <t>WA10806</t>
  </si>
  <si>
    <t>SA10806</t>
  </si>
  <si>
    <t>Bomag, Gehl, Lieberr, Other. Replaces: Mann Hummel CF21251</t>
  </si>
  <si>
    <t>WA10809</t>
  </si>
  <si>
    <t>SA10809</t>
  </si>
  <si>
    <t>Cummins Direct Flow 1200 Air Filter Housing - Secondary used with WA10715 primary filter. Replaces: Fleetguard AF55309</t>
  </si>
  <si>
    <t>WA10832</t>
  </si>
  <si>
    <t>Ford Transit Connect (2019). Replaces: Motorcraft KV619601AA</t>
  </si>
  <si>
    <t>WA10842</t>
  </si>
  <si>
    <t>SA10842</t>
  </si>
  <si>
    <t>DAF Trucks - Flame Retardant MDAF Trucks LF45 &amp; LF55 (2006) Equiped with FR &amp; GR series engines. Replaces: DAF 1679397</t>
  </si>
  <si>
    <t>WA10851</t>
  </si>
  <si>
    <t>SA10851</t>
  </si>
  <si>
    <t>Hyundai Equipment - Outer use w/ WA10852 Inner. Replaces: Hyundai 11NB20120A</t>
  </si>
  <si>
    <t>WA10859</t>
  </si>
  <si>
    <t>Lexus ES350 (2019), Toyota Camry (18-19). Replaces: Toyota 1780125020</t>
  </si>
  <si>
    <t>WA10865</t>
  </si>
  <si>
    <t>SA10865</t>
  </si>
  <si>
    <t>Cummins QSF3.8 Tier 4, QSB4.5 Tier 4, QSF2.8 Naturally Aspirated Tier 4, QSF2.8 Turbo Tier 3, QSF2.8 Tier 4 Engines. Replaces: Fleetguard AF55320</t>
  </si>
  <si>
    <t>765809994454</t>
  </si>
  <si>
    <t>10765809994444</t>
  </si>
  <si>
    <t>WA10907</t>
  </si>
  <si>
    <t>Acura RDX (2019). Replaces: Acura 172205MSH00</t>
  </si>
  <si>
    <t>WA11003</t>
  </si>
  <si>
    <t>VW Jetta (19-20). Replaces: Volkswagen 5QM129620B</t>
  </si>
  <si>
    <t>WA11196</t>
  </si>
  <si>
    <t>(2021-2023) Jeep Grand Cherokee LV6 3.6L 3600CC 220CID. Replaces: Chrysler 68542769AA</t>
  </si>
  <si>
    <t>WF10075</t>
  </si>
  <si>
    <t>SF10075</t>
  </si>
  <si>
    <t>Racor Fuel Filter Kit for marine engines - Has 2 different size elements packed together and sold as one unit - the larger filter is the coalescer - smaller is the F/W separator (not sold separately)</t>
  </si>
  <si>
    <t>WF10089</t>
  </si>
  <si>
    <t>SF10089</t>
  </si>
  <si>
    <t>Universal style key-way fuel manager - replaces Baldwin # BF7699D (no keys)</t>
  </si>
  <si>
    <t>WF10090</t>
  </si>
  <si>
    <t>SF10090</t>
  </si>
  <si>
    <t>Universal style key-way fuel manager - replaces Baldwin # BF7906D (no keys)</t>
  </si>
  <si>
    <t>WF10128</t>
  </si>
  <si>
    <t>SF10128</t>
  </si>
  <si>
    <t>WF10147</t>
  </si>
  <si>
    <t>SF10147</t>
  </si>
  <si>
    <t>Gehl, Bobcat, Case/New Holland, Other</t>
  </si>
  <si>
    <t>WF10163</t>
  </si>
  <si>
    <t>SF10163</t>
  </si>
  <si>
    <t>Cummins QSB3.3L Engines, Komatsu, I-R, Sky-Jack, Diamond concrete saws, Other - bowl threads are 1 1/4-10</t>
  </si>
  <si>
    <t>WF10313</t>
  </si>
  <si>
    <t>SF10313</t>
  </si>
  <si>
    <t>Case-IH, New Holland Replaces: New Holland 5801439820</t>
  </si>
  <si>
    <t>WF10363</t>
  </si>
  <si>
    <t>SF10363</t>
  </si>
  <si>
    <t>Case/New Holland Tractors. Replaces: Case 84170818</t>
  </si>
  <si>
    <t>WF10445</t>
  </si>
  <si>
    <t>SF10445</t>
  </si>
  <si>
    <t>Case/New Holland Equipment. Replaces: Case 84534796</t>
  </si>
  <si>
    <t>WF10447</t>
  </si>
  <si>
    <t>SF10447</t>
  </si>
  <si>
    <t>Mack, Volvo Trucks. Replaces: Racor RS250RCR01</t>
  </si>
  <si>
    <t>WF8218</t>
  </si>
  <si>
    <t>SF8218</t>
  </si>
  <si>
    <t>Mazda; Mitsubishi; Toyota - bowl threads are 36X1.5 mm</t>
  </si>
  <si>
    <t>WL10000</t>
  </si>
  <si>
    <t>Honda Motorcycles  Scooters</t>
  </si>
  <si>
    <t>WL10042</t>
  </si>
  <si>
    <t>SL10042</t>
  </si>
  <si>
    <t>Komatsu Equipment (Hydrostatic)</t>
  </si>
  <si>
    <t>WL10058</t>
  </si>
  <si>
    <t>Ram ProMaster w/3.0L Diesel (14-16)</t>
  </si>
  <si>
    <t>WL10091</t>
  </si>
  <si>
    <t>SL10091</t>
  </si>
  <si>
    <t>Quincy air compressors. Replaces: Quincy 2023400100</t>
  </si>
  <si>
    <t>WL10102</t>
  </si>
  <si>
    <t>SL10102</t>
  </si>
  <si>
    <t>Ariens, Bad-Boy,Exmark, Hustler,Toro Lawn Equipment</t>
  </si>
  <si>
    <t>WL10144</t>
  </si>
  <si>
    <t>SL10144</t>
  </si>
  <si>
    <t>Scania Trucks  Buses</t>
  </si>
  <si>
    <t>WL10179</t>
  </si>
  <si>
    <t>SL10179</t>
  </si>
  <si>
    <t>Case, New Holland 12.9l Iveco Engines Replaces: Case 84572228</t>
  </si>
  <si>
    <t>WP10019</t>
  </si>
  <si>
    <t>(2020-2023) Ford Bronco Sport L3 1.5L 1500CC 92CID, L4 2.0L 2000CC 122CID, Escape L3 1.5L 1500CC 92CID, L4 2.0L 1999cc 122CID, Explorer L4 2.3L 2300CC 140 CID, Eco BoostV6 3.3L 3300CC 201CID,(2022-2023) Maverick L4 2.0L 2000CC 122CID, L4 2.5L 2500CC 153CID Hybrid, (2021-2023) Mustang Mach-E Electric, (2020-2023) Police Interceptor Utility V6 3.0L 3000CC 183CID, V6 3.3L 3300CC 201CID, Lincoln Aviator V6 3.0L 3000CC 183CID, (2020-2022) Corsair L4 2.0L 122 CID, Corsair HybridL4 2.5L 2500CC 153CID. Replaces:  Ford F8YZ19N619AA</t>
  </si>
  <si>
    <t>WP10097</t>
  </si>
  <si>
    <t>SP10097</t>
  </si>
  <si>
    <t>John Deere Tractors (cabin air)</t>
  </si>
  <si>
    <t>WP10098</t>
  </si>
  <si>
    <t>SP10098</t>
  </si>
  <si>
    <t>Various John Deere Equipment - cabin air</t>
  </si>
  <si>
    <t>WP10106</t>
  </si>
  <si>
    <t>Fiat 500L, Jeep Renegade (14-17)</t>
  </si>
  <si>
    <t>WP10179</t>
  </si>
  <si>
    <t>WP10361</t>
  </si>
  <si>
    <t>Kia Sedona (15-19). Replaces: Kia A9C78AC000</t>
  </si>
  <si>
    <t>WS10111</t>
  </si>
  <si>
    <t>SS10111</t>
  </si>
  <si>
    <t>Komatsu Equipment (Hydraulic Tank Breather)</t>
  </si>
  <si>
    <t>515002</t>
  </si>
  <si>
    <t>Used w/ 33064 + 33065</t>
  </si>
  <si>
    <t>24053</t>
  </si>
  <si>
    <t>Fiat 500 (12-17)</t>
  </si>
  <si>
    <t>524084</t>
  </si>
  <si>
    <t>Extended Drain Coolant, High Capacity (No Chemical)   Long life (150,000 miles)</t>
  </si>
  <si>
    <t>524094</t>
  </si>
  <si>
    <t>Caterpillar D11R  950G  - Cab Air</t>
  </si>
  <si>
    <t>524196</t>
  </si>
  <si>
    <t xml:space="preserve">Cooling System Filter/Conditioner Volvo, Mack  </t>
  </si>
  <si>
    <t>24206</t>
  </si>
  <si>
    <t>Cooling System Filter/Conditioner IHC Trucks - Maintenance filter - has 4 units of DCA (For Pre-charge version use 24197 - has 15 units of DCA)</t>
  </si>
  <si>
    <t>24429</t>
  </si>
  <si>
    <t>Cooling System Filter/Conditioner for Mack Trucks (1977-on)</t>
  </si>
  <si>
    <t>524606</t>
  </si>
  <si>
    <t xml:space="preserve">CAT Equipment - Cabin Air    </t>
  </si>
  <si>
    <t>24619</t>
  </si>
  <si>
    <t>Ford Fiesta (11-17)</t>
  </si>
  <si>
    <t>24683</t>
  </si>
  <si>
    <t>Various Nissan  (05-16), Suzuki Equator (09-12) - 2 per application, 2 per box</t>
  </si>
  <si>
    <t>524723</t>
  </si>
  <si>
    <t>Dodge Ram Pickup w/ 6.7L Cummins Diesel (07-09), Sterling Trucks - this is the complete assembly w/ drain + sensor - includes the replacement cartridge # 33733 that goes in the assembly - install the complete assembly the first time, then only the element 33733 is required</t>
  </si>
  <si>
    <t>24808</t>
  </si>
  <si>
    <t xml:space="preserve">Ford Focus (00-04), ZX2 (02-03), Ford Transit Connect (10-13) </t>
  </si>
  <si>
    <t>24816</t>
  </si>
  <si>
    <t xml:space="preserve">Ford Escape, Mazda Tribute (01-08), Merc. Mariner (05-08) </t>
  </si>
  <si>
    <t>24903</t>
  </si>
  <si>
    <t>Jeep Grand Cherokee (99-10)</t>
  </si>
  <si>
    <t>24935</t>
  </si>
  <si>
    <t>Yamaha Motorcycles</t>
  </si>
  <si>
    <t>533037</t>
  </si>
  <si>
    <t>Audi, VW w/TDI diesel (05-13)</t>
  </si>
  <si>
    <t>33110</t>
  </si>
  <si>
    <t>Allis-Chalmers Forklifts, Gardner Denver, Hercules, (10 Micron)</t>
  </si>
  <si>
    <t>33113</t>
  </si>
  <si>
    <t>Allis-Chalmers, Case, Clark, Continental, Hercules, Waukesha, Other (10 Micron)</t>
  </si>
  <si>
    <t>33144</t>
  </si>
  <si>
    <t>Cummins Engines (62-77) (10 Micron)</t>
  </si>
  <si>
    <t>533150</t>
  </si>
  <si>
    <t>Suzuki Vitara (99-04)</t>
  </si>
  <si>
    <t>33181</t>
  </si>
  <si>
    <t>33194</t>
  </si>
  <si>
    <t xml:space="preserve">Fordson Diesels, Perkins Engines(10 Micron) </t>
  </si>
  <si>
    <t>533197</t>
  </si>
  <si>
    <t>Simms Fuel Systems, MF Tractors, Perkins Eng. (16 Micron)</t>
  </si>
  <si>
    <t>33247</t>
  </si>
  <si>
    <t>Volvo Penta, OMC Marine Engines</t>
  </si>
  <si>
    <t>33260</t>
  </si>
  <si>
    <t>Isuzu, Hino, Hitachi, Komatsu, White (10 Micron)</t>
  </si>
  <si>
    <t>33281</t>
  </si>
  <si>
    <t>Fiat-Allis, Hitachi, Iveco, New Holland, Other (10 Micron)</t>
  </si>
  <si>
    <t>33366</t>
  </si>
  <si>
    <t>Onan Engines - Secondary (6 Micron)</t>
  </si>
  <si>
    <t>533429</t>
  </si>
  <si>
    <t>533443</t>
  </si>
  <si>
    <t xml:space="preserve">Racor 225 Series - replaces Racor # R26T (10 micron version) - spin-on w/ open end that has a reusable plastic bowl attachment </t>
  </si>
  <si>
    <t>533448</t>
  </si>
  <si>
    <t>Mercedes MBE Series Engines, IHC Maxxforce Engines - Primary fuel strainer - similar to 33741 but has slightly different gasket</t>
  </si>
  <si>
    <t>33514</t>
  </si>
  <si>
    <t>Caterpillar 3508, 3512 Diesel Engs. (86-93) (6 Micron)</t>
  </si>
  <si>
    <t>33537</t>
  </si>
  <si>
    <t>Chev, GMC Vans w/6.5L Diesel Engs.(96-02)</t>
  </si>
  <si>
    <t>33582</t>
  </si>
  <si>
    <t>Element for Racor 120A or 140R Fuel Assembly (2 micron) - bowl threads are 2 1/4-10 - for 10 micron version, use 33583 - for 30 micron version, use 33584</t>
  </si>
  <si>
    <t>33611</t>
  </si>
  <si>
    <t xml:space="preserve">33611 has drain + sensor port - can be used in place of 33231 or 33232 - sensor port thread is 7/16- 20 UNF-2B (33184 has slightly different sensor port thread - 9/16-18) </t>
  </si>
  <si>
    <t>533613</t>
  </si>
  <si>
    <t>Cummins, Cat, Hitachi, Detroit, Other - Fuel/Water Separator version of 33116 - has drain - if upgraded media version required, use 33645</t>
  </si>
  <si>
    <t>533632</t>
  </si>
  <si>
    <t>New Holland Tractors</t>
  </si>
  <si>
    <t>33639</t>
  </si>
  <si>
    <t xml:space="preserve">Lexus (95-96), Toyota Avalon, Camry (95-99) </t>
  </si>
  <si>
    <t>533671</t>
  </si>
  <si>
    <t>Volvo Excavators</t>
  </si>
  <si>
    <t>33686</t>
  </si>
  <si>
    <t>Geo Tracker (89-98), Suzuki Sidekick, Samurai (92-00) (No bracket)</t>
  </si>
  <si>
    <t>533699</t>
  </si>
  <si>
    <t>Add-on Fuel/Water Separator w/Drain</t>
  </si>
  <si>
    <t>533713</t>
  </si>
  <si>
    <t>Case, New Holland, MAN, DAF Engines, Doosan, Terex, Other (Requires reusable plastic bowl - bowl threads are B80x3-8A metric buttress) - for one piece filter w/ drain, use WF10246 (no bowl required)</t>
  </si>
  <si>
    <t>533760</t>
  </si>
  <si>
    <t>533768</t>
  </si>
  <si>
    <t>Volvo Equipment</t>
  </si>
  <si>
    <t>533805</t>
  </si>
  <si>
    <t>Can be used in place of 33217 -  This is a complete spin-on w/ drain + sensor port (sensor port connection is 1/2-20 - 33617 is the same filter w/ different sensor port size - 7/16-20). If no sensor port needed, use 33417</t>
  </si>
  <si>
    <t>533819</t>
  </si>
  <si>
    <t>Fleetguard Fuel Pro FH23000, FH23300 series fuel housing assemblies - this is an add-on fuel assembly used on HD trucks + equipment</t>
  </si>
  <si>
    <t>533820</t>
  </si>
  <si>
    <t>Various Cat Equipment, Cat Engines - Metal Mesh Strainer</t>
  </si>
  <si>
    <t>533825</t>
  </si>
  <si>
    <t xml:space="preserve">Caterpillar D318, D386, D397 Generator Sets  </t>
  </si>
  <si>
    <t>33826</t>
  </si>
  <si>
    <t xml:space="preserve">Chrysler Family of Cars (98-01) </t>
  </si>
  <si>
    <t>533842</t>
  </si>
  <si>
    <t>John Deere 4.5L Powertech marine engine - 2 micron</t>
  </si>
  <si>
    <t>33900R</t>
  </si>
  <si>
    <t>Racing Applications - Replaces Fram HPGC-1</t>
  </si>
  <si>
    <t>533945</t>
  </si>
  <si>
    <t>Various John Deere, Leibherr equipment</t>
  </si>
  <si>
    <t>33946</t>
  </si>
  <si>
    <t>Pontiac Grand Prix (04)</t>
  </si>
  <si>
    <t>533947</t>
  </si>
  <si>
    <t>Fleetguard Sea Pro 5 Series Marine Housings</t>
  </si>
  <si>
    <t>42125</t>
  </si>
  <si>
    <t>GMC H.D., IHC, Mack Trucks, White Trucks</t>
  </si>
  <si>
    <t>42170</t>
  </si>
  <si>
    <t>AMC (88), Audi (78-92), Dodge Monaco (90-92), Eagle Premier (89-92), Jeep (86-90), Renault (88), Volkswagen (74-91), Volvo (69-73), Case-IH, Steiger</t>
  </si>
  <si>
    <t>42181</t>
  </si>
  <si>
    <t>Honda Odyssey (99-01)</t>
  </si>
  <si>
    <t>542203</t>
  </si>
  <si>
    <t>Allis-Chalmers D-15D, Caterpillar Engs. and Generator Sets</t>
  </si>
  <si>
    <t>542233</t>
  </si>
  <si>
    <t xml:space="preserve">Hatz Diesel Engs. Model "L" and "M" Series 30 and 40.(2L40, 2M40, 3M40, 3L40) </t>
  </si>
  <si>
    <t>542263</t>
  </si>
  <si>
    <t>Case, Hough, IHC, Komatsu  (Outer used w/42264)</t>
  </si>
  <si>
    <t>542264</t>
  </si>
  <si>
    <t>(Inner used w/42263)</t>
  </si>
  <si>
    <t>542269</t>
  </si>
  <si>
    <t>(Inner used w/42268)</t>
  </si>
  <si>
    <t>42291</t>
  </si>
  <si>
    <t>42296</t>
  </si>
  <si>
    <t>Kohler Engines, LawnGarden Tractors</t>
  </si>
  <si>
    <t>542322</t>
  </si>
  <si>
    <t>Honda Small Engines (For taller version, use 42323)</t>
  </si>
  <si>
    <t>42349</t>
  </si>
  <si>
    <t>Ford Courier (77-82), Mazda (71-93), Honda (79-83)</t>
  </si>
  <si>
    <t>42377</t>
  </si>
  <si>
    <t>Komatsu Equipment (Outer used w/42423)</t>
  </si>
  <si>
    <t>542456</t>
  </si>
  <si>
    <t>John Deere Tractors (Inner used w/42276 or 46368)</t>
  </si>
  <si>
    <t>542469</t>
  </si>
  <si>
    <t>Schroeder Hydraulic Tank Breather</t>
  </si>
  <si>
    <t>542499</t>
  </si>
  <si>
    <t>IHC 2706, 2806 Wheel Tractors</t>
  </si>
  <si>
    <t>42504</t>
  </si>
  <si>
    <t>Allis-Chalmers, Elgin, IHC, Wayne</t>
  </si>
  <si>
    <t>542536</t>
  </si>
  <si>
    <t>M-F 1080 Tractor (Outer used w/42537)</t>
  </si>
  <si>
    <t>42560</t>
  </si>
  <si>
    <t>John Deere - Cab Air (Panel Type)</t>
  </si>
  <si>
    <t>542587</t>
  </si>
  <si>
    <t>Farr Tube Type (4x8) (32 Tubes)</t>
  </si>
  <si>
    <t>42598</t>
  </si>
  <si>
    <t>Farr Panel Type with single inlet, IHC and other H.D. Trucks</t>
  </si>
  <si>
    <t>542656</t>
  </si>
  <si>
    <t>Case, Hough, John Deere, Komatsu, New Holland (Outer used w/42657 or 42529)</t>
  </si>
  <si>
    <t>42692</t>
  </si>
  <si>
    <t>Freightliner Trucks (1973-on)</t>
  </si>
  <si>
    <t>542713</t>
  </si>
  <si>
    <t>(Inner used w/42712)</t>
  </si>
  <si>
    <t>42758</t>
  </si>
  <si>
    <t>(Inner used w/42757 or 46690)</t>
  </si>
  <si>
    <t>42834</t>
  </si>
  <si>
    <t>Hyundai Tucson (05-09), Kia Sportage (05-10)</t>
  </si>
  <si>
    <t>42843</t>
  </si>
  <si>
    <t>Chrysler 300, Dodge (05-10)</t>
  </si>
  <si>
    <t>542855</t>
  </si>
  <si>
    <t>Massey-Ferguson 1105, 1135, 1155 Tractors (Outer used w/42856)</t>
  </si>
  <si>
    <t>542918</t>
  </si>
  <si>
    <t>John Deere 4020 Tractor</t>
  </si>
  <si>
    <t>42933</t>
  </si>
  <si>
    <t>Ingersoll-Rand and Joy Air Compressors</t>
  </si>
  <si>
    <t>42943</t>
  </si>
  <si>
    <t xml:space="preserve">Ford Trucks w/Cat Engines </t>
  </si>
  <si>
    <t>546004</t>
  </si>
  <si>
    <t>Jaguar (76-96)</t>
  </si>
  <si>
    <t>46015</t>
  </si>
  <si>
    <t>Asuna, Opel Manta (71-74), Pontiac LeMans (88-92)</t>
  </si>
  <si>
    <t>46033</t>
  </si>
  <si>
    <t>Impco LP Gas Conversions (Flame Retardant Media)</t>
  </si>
  <si>
    <t>46046</t>
  </si>
  <si>
    <t xml:space="preserve">Chev/GMC S-10, S-15 Trks (82-85) </t>
  </si>
  <si>
    <t>46080</t>
  </si>
  <si>
    <t>Caterpillar Loaders, Chrysler LH Series Cars (93-97)</t>
  </si>
  <si>
    <t>546101</t>
  </si>
  <si>
    <t>Hydraulic Breather for Fiat/Allis Equip.</t>
  </si>
  <si>
    <t>46108</t>
  </si>
  <si>
    <t>Saturn Vehicles w/ 1.9L DOHC Eng. (91-02)</t>
  </si>
  <si>
    <t>46133</t>
  </si>
  <si>
    <t>Ford Cars  Trucks (85-96)</t>
  </si>
  <si>
    <t>46142</t>
  </si>
  <si>
    <t xml:space="preserve">Clark Forklifts </t>
  </si>
  <si>
    <t>46144</t>
  </si>
  <si>
    <t>GM Cars  Trucks (98-06)</t>
  </si>
  <si>
    <t>46153</t>
  </si>
  <si>
    <t>Various GM Vehicles (88-09)</t>
  </si>
  <si>
    <t>46172</t>
  </si>
  <si>
    <t>Atlas Copco Air Compressors</t>
  </si>
  <si>
    <t>46188</t>
  </si>
  <si>
    <t>Allmand, Atlas-Copco, Petter Diesel Engines</t>
  </si>
  <si>
    <t>546268</t>
  </si>
  <si>
    <t>Donaldson Duralite Element</t>
  </si>
  <si>
    <t>546307</t>
  </si>
  <si>
    <t>Allis-Chamlers, I-R, John Deere, Massey Ferguson (Inner used w/42540, 46354, 46379, or 46382)</t>
  </si>
  <si>
    <t>546311</t>
  </si>
  <si>
    <t>Mann  Hummel Air Housings</t>
  </si>
  <si>
    <t>46333</t>
  </si>
  <si>
    <t>Ford Wheel Tractors (Inner used w/42532 or 42533)</t>
  </si>
  <si>
    <t>46357</t>
  </si>
  <si>
    <t>GMC Tilt Cab Trks, Isuzu Diesel Engines, Kubota, Nissan</t>
  </si>
  <si>
    <t>546369</t>
  </si>
  <si>
    <t>Ingersoll-Rand SSR2000 Compressor</t>
  </si>
  <si>
    <t>46388</t>
  </si>
  <si>
    <t>Honda Cars (96-01), Acura Cars (00)</t>
  </si>
  <si>
    <t>46394</t>
  </si>
  <si>
    <t>Mitsubishi Forklifts (Outer used w/46326)</t>
  </si>
  <si>
    <t>46407</t>
  </si>
  <si>
    <t>Ford, New Holland Tractors (Inner used w/46502)</t>
  </si>
  <si>
    <t>46415</t>
  </si>
  <si>
    <t>Atlas, Baker Forklifs, Case, Demag, Eicher, Fendt, Komatsu, Nissan Trucks, Towmotor, Other - Outer used w/ 49415 inner</t>
  </si>
  <si>
    <t>546430</t>
  </si>
  <si>
    <t>ABG Equipment, Atlas Copco, Deutz, Fendt, Iveco, Komatsu, Poclain, Renault, Other - Outer used w/ 49616 inner</t>
  </si>
  <si>
    <t>546470</t>
  </si>
  <si>
    <t>Caterpillar (Outer used w/46471)</t>
  </si>
  <si>
    <t>546471</t>
  </si>
  <si>
    <t>Caterpillar (Inner used w/46470)</t>
  </si>
  <si>
    <t>546483</t>
  </si>
  <si>
    <t xml:space="preserve">Denyo, Kubota, Mahindra </t>
  </si>
  <si>
    <t>46502</t>
  </si>
  <si>
    <t>Ford, New Holland Tractors (Outer used w/46407)</t>
  </si>
  <si>
    <t>46505</t>
  </si>
  <si>
    <t>Case Farm Tractors (Outer used w/42683)</t>
  </si>
  <si>
    <t>46517</t>
  </si>
  <si>
    <t>Case, Gehl, Koehring, New Holland, Other (Inner used w/42489)</t>
  </si>
  <si>
    <t>546526</t>
  </si>
  <si>
    <t>Various JCB (Outer used w/46494)</t>
  </si>
  <si>
    <t>546598</t>
  </si>
  <si>
    <t>Leroi, Massey-Ferguson (Outer used w/46599)</t>
  </si>
  <si>
    <t>546613</t>
  </si>
  <si>
    <t>JCB Equipment (Outer used w/46522)</t>
  </si>
  <si>
    <t>546627</t>
  </si>
  <si>
    <t>Komatsu Equipment (Inner used w/46749)</t>
  </si>
  <si>
    <t>546641</t>
  </si>
  <si>
    <t>Lister Petter Engines</t>
  </si>
  <si>
    <t>46690</t>
  </si>
  <si>
    <t>Case/IHC Farm Equipment (Outer used w/42758)</t>
  </si>
  <si>
    <t>546748</t>
  </si>
  <si>
    <t>Farr ECO-SE Side Inlet (Light  Medium) (housing + element as one unit)</t>
  </si>
  <si>
    <t>546783</t>
  </si>
  <si>
    <t xml:space="preserve">Massey Ferguson Tractors, New Holland Combines (Outer used w/46739 inner) </t>
  </si>
  <si>
    <t>46800</t>
  </si>
  <si>
    <t>Freightliner w/Cummins Engine</t>
  </si>
  <si>
    <t>46803</t>
  </si>
  <si>
    <t>Honda Odyssey (02-04)</t>
  </si>
  <si>
    <t>46831</t>
  </si>
  <si>
    <t>Acura TSX (04-08), Honda Accord w/ 2.4L (03-07)</t>
  </si>
  <si>
    <t>546891</t>
  </si>
  <si>
    <t>Farr Ecolite Series (housing + element as one unit)</t>
  </si>
  <si>
    <t>546898</t>
  </si>
  <si>
    <t>Thomas Buses  Freightliner Trucks</t>
  </si>
  <si>
    <t>549005</t>
  </si>
  <si>
    <t>Suzuki SX-4 (07-09)</t>
  </si>
  <si>
    <t>549026</t>
  </si>
  <si>
    <t>Air filter w/ attached lid for Nelson Air Filter Housing</t>
  </si>
  <si>
    <t>49040</t>
  </si>
  <si>
    <t>Honda Accord, Crosstour (08-15)</t>
  </si>
  <si>
    <t>49053</t>
  </si>
  <si>
    <t>Ford Fusion, Mercury Milan, (06-12)  Lincoln Zephyr V6 3.0L (2006)</t>
  </si>
  <si>
    <t>49061</t>
  </si>
  <si>
    <t>Atlas Copco, Fiat Allis, John Deere, Koppel, Liebherr, Orrenstein Applications  (Outer used w/46693 inner)</t>
  </si>
  <si>
    <t>49070</t>
  </si>
  <si>
    <t xml:space="preserve">Hyundai Elantra (07-12), Kia Forte (10-14) </t>
  </si>
  <si>
    <t>49117</t>
  </si>
  <si>
    <t>Chevy Cobalt  (05-10), Pontiac G5 (07-10)  Pursuit (05-06)</t>
  </si>
  <si>
    <t>49136</t>
  </si>
  <si>
    <t xml:space="preserve">Ford Super Duty PU w/ V10 6.8L Engine (05-07), F53 Stripped Chassis (05-14) </t>
  </si>
  <si>
    <t>549143</t>
  </si>
  <si>
    <t>Various Audi (08-16)</t>
  </si>
  <si>
    <t>49145</t>
  </si>
  <si>
    <t>Ford Explorer, Merc Mountaineer w/ 4.6L (06-10)</t>
  </si>
  <si>
    <t>549163</t>
  </si>
  <si>
    <t xml:space="preserve">John Deere Combines (Inner used w/ 49164 outer) </t>
  </si>
  <si>
    <t>49200</t>
  </si>
  <si>
    <t>Acura TSX (09-14)</t>
  </si>
  <si>
    <t>549266</t>
  </si>
  <si>
    <t>Various Caterpillar Equipment (Cabin Air)  Carbon Impregnated version is 2825340 (N/R)</t>
  </si>
  <si>
    <t>49362</t>
  </si>
  <si>
    <t>Various Infiniti (07-17), Nissan 370Z (09-17) - Applications take two (one per box)</t>
  </si>
  <si>
    <t>49366</t>
  </si>
  <si>
    <t>Dodge, Mercedes Sprinter Van w/ 3.0L  3.5L (07-16)</t>
  </si>
  <si>
    <t>49388</t>
  </si>
  <si>
    <t>Case, New Holland - Outer use w/ 49407 inner</t>
  </si>
  <si>
    <t>549392</t>
  </si>
  <si>
    <t>Donaldson XRB12 Series - Outer used w/ 49391 inner</t>
  </si>
  <si>
    <t>549449</t>
  </si>
  <si>
    <t>Kobelco Excavators (Inner air used w/ 49448 outer)</t>
  </si>
  <si>
    <t>49461</t>
  </si>
  <si>
    <t>BMW (07-16)</t>
  </si>
  <si>
    <t>549470</t>
  </si>
  <si>
    <t>549550</t>
  </si>
  <si>
    <t>Cat Marine Engines</t>
  </si>
  <si>
    <t>549610</t>
  </si>
  <si>
    <t>Acura MDX, ZDX (10-13)</t>
  </si>
  <si>
    <t>549704</t>
  </si>
  <si>
    <t>Various Mercedes (11-16) - 1 per box (takes 2 per change)</t>
  </si>
  <si>
    <t>49730</t>
  </si>
  <si>
    <t>Chevrolet Cruze (11-16), Buick Verano (13-16)</t>
  </si>
  <si>
    <t>549767</t>
  </si>
  <si>
    <t>Tiger Cat 720D Feller Buncher w/ Cummins Eng (Outer used w/ 49766 inner)</t>
  </si>
  <si>
    <t>549828</t>
  </si>
  <si>
    <t>Donaldson Ecolite Air Series (Housing + filter together)</t>
  </si>
  <si>
    <t>Carcasa</t>
  </si>
  <si>
    <t>549830</t>
  </si>
  <si>
    <t>Cadillac (13-17), Camaro (16-17)</t>
  </si>
  <si>
    <t>549894</t>
  </si>
  <si>
    <t>Buick, Chev (10-16)</t>
  </si>
  <si>
    <t>49912</t>
  </si>
  <si>
    <t>CAT Equipment - Radial Seal Cabin Air</t>
  </si>
  <si>
    <t>549917</t>
  </si>
  <si>
    <t>John Deere - inner used w/ 46816 outer</t>
  </si>
  <si>
    <t>549991</t>
  </si>
  <si>
    <t>Superior Sweeper (Outer used w/ 49992 inner)</t>
  </si>
  <si>
    <t>51092</t>
  </si>
  <si>
    <t>Allis-Chalmers, Case, Diamond T, Dodge Trucks (60-76)</t>
  </si>
  <si>
    <t>551116</t>
  </si>
  <si>
    <t>Dresser Graders, John Deere Tractors</t>
  </si>
  <si>
    <t>51175</t>
  </si>
  <si>
    <t>Optional Hydraulic Applications on Allis-Chalmers, Euclid</t>
  </si>
  <si>
    <t>551236</t>
  </si>
  <si>
    <t>Komatsu Dozers, Road Graders, Excavators</t>
  </si>
  <si>
    <t>51251</t>
  </si>
  <si>
    <t>IHC Trucks(59-75), IHC Gasoline Stationary Engines.</t>
  </si>
  <si>
    <t>51271</t>
  </si>
  <si>
    <t>Ford Trucks (60-74), Deutz, Iveco, Leroi</t>
  </si>
  <si>
    <t>51289</t>
  </si>
  <si>
    <t>Mercedes (83-95)</t>
  </si>
  <si>
    <t>51386</t>
  </si>
  <si>
    <t>Caterpillar Equipment, Mitsubishi FE Series Trucks</t>
  </si>
  <si>
    <t>51390</t>
  </si>
  <si>
    <t>Ford Wheel Tractors, Honda Cars (73-79)</t>
  </si>
  <si>
    <t>51403</t>
  </si>
  <si>
    <t>Dresser, FWD, IHC Construction,Timberjack,Trojan</t>
  </si>
  <si>
    <t>51420</t>
  </si>
  <si>
    <t>Allis-Chalmers, Case, Caterpillar, Hyster (10 Micron)</t>
  </si>
  <si>
    <t>51479</t>
  </si>
  <si>
    <t>Caterpillar, Towmotor Forklifts, Volvo</t>
  </si>
  <si>
    <t>51518</t>
  </si>
  <si>
    <t>Case Tractors (Hydraulic)</t>
  </si>
  <si>
    <t>51568</t>
  </si>
  <si>
    <t>Komatsu Equipment, Yanmar Engines</t>
  </si>
  <si>
    <t>551595</t>
  </si>
  <si>
    <t>Various Hyster Forklifts (Hydraulic)</t>
  </si>
  <si>
    <t>551598</t>
  </si>
  <si>
    <t>John Deere Loaders (Hydraulic)</t>
  </si>
  <si>
    <t>551608</t>
  </si>
  <si>
    <t xml:space="preserve">Case Tractors - Kit contains 2 # 51468 filters w/ special gasket </t>
  </si>
  <si>
    <t>51609</t>
  </si>
  <si>
    <t>Komatsu, JCB, Zetor, Other</t>
  </si>
  <si>
    <t>51679</t>
  </si>
  <si>
    <t>Clark, Michigan, Volvo (10 Micron)</t>
  </si>
  <si>
    <t>551709</t>
  </si>
  <si>
    <t>Pall Hydraulic Systems</t>
  </si>
  <si>
    <t>51741XD</t>
  </si>
  <si>
    <t>Case, Cummins, Komatsu, Volvo, Other (Extended drain version of 51741)</t>
  </si>
  <si>
    <t>51839</t>
  </si>
  <si>
    <t>Escort  Lynx (84-87), Ford Ranger Diesel (83-84), Mazda Diesel Trucks (82-85)</t>
  </si>
  <si>
    <t>51847</t>
  </si>
  <si>
    <t>Pall Hydraulic Systems (5 Micron)</t>
  </si>
  <si>
    <t>557022</t>
  </si>
  <si>
    <t>Detroit Series 55 Engines</t>
  </si>
  <si>
    <t>57062</t>
  </si>
  <si>
    <t>Jeep Grand Cherokee (07-09), Dodge Sprinter Van, Mercedes w/ V6 3.0L Common Rail Diesel (07-16)</t>
  </si>
  <si>
    <t>557066</t>
  </si>
  <si>
    <t>Atlas-Copco, Other</t>
  </si>
  <si>
    <t>557104</t>
  </si>
  <si>
    <t>Clark Equipment</t>
  </si>
  <si>
    <t>557105</t>
  </si>
  <si>
    <t>557120</t>
  </si>
  <si>
    <t>Parker Hydraulic Systems</t>
  </si>
  <si>
    <t>557185</t>
  </si>
  <si>
    <t>57189</t>
  </si>
  <si>
    <t>Various BMW Models (08-16), Rolls Royce (11-14)</t>
  </si>
  <si>
    <t>557227</t>
  </si>
  <si>
    <t>Various New Holland, Hyster, Terex</t>
  </si>
  <si>
    <t>557240</t>
  </si>
  <si>
    <t>Daewoo, Doosan (has anti-drain back valve) - same as 51671 w/ ADBV</t>
  </si>
  <si>
    <t>57333</t>
  </si>
  <si>
    <t>Various Ingersoll Compressors</t>
  </si>
  <si>
    <t>557450</t>
  </si>
  <si>
    <t xml:space="preserve">Internal Mount Hydraulic Tank Filter (14 GPM) (1" NPTF Outlet Port, 100 Mesh Wire Media) </t>
  </si>
  <si>
    <t>557452</t>
  </si>
  <si>
    <t xml:space="preserve">Internal Mount Hydraulic Tank Filter (32 GPM) (1 1/2" NPTF Outlet Port, 100 Mesh Wire Media) </t>
  </si>
  <si>
    <t>57530</t>
  </si>
  <si>
    <t xml:space="preserve">Various Suzuki (07-13) </t>
  </si>
  <si>
    <t>557562</t>
  </si>
  <si>
    <t>Various Audi (05-16), VW Phaeton (04-05)</t>
  </si>
  <si>
    <t>57694</t>
  </si>
  <si>
    <t>BMW M5, M6 (06-11)</t>
  </si>
  <si>
    <t>557700</t>
  </si>
  <si>
    <t>JCB Equipment 712, 716 Truck.</t>
  </si>
  <si>
    <t>57702</t>
  </si>
  <si>
    <t>Ford Trucks + Vans w/ 5R Transmissions (03-10) - replaces cartridge By-Pass Element</t>
  </si>
  <si>
    <t>57712XP</t>
  </si>
  <si>
    <t>Various Subaru (88-14), Saab 9-2X (05-06)</t>
  </si>
  <si>
    <t>557803</t>
  </si>
  <si>
    <t>Case, Hitachi, JCB, John Deere, Link-Belt Equipment</t>
  </si>
  <si>
    <t>57806</t>
  </si>
  <si>
    <t>Various Volvo (07-16), Land Rover (08-13), Ford GT (05-06)</t>
  </si>
  <si>
    <t>57889</t>
  </si>
  <si>
    <t>Various Pall, Parker, Vickers Hydraulic Applications</t>
  </si>
  <si>
    <t>557902</t>
  </si>
  <si>
    <t>Pall-Parker Hydraulic</t>
  </si>
  <si>
    <t>57932</t>
  </si>
  <si>
    <t xml:space="preserve">Kawasaki KX250F, Suzuki RMZ250, RMX450 Motorcycle  </t>
  </si>
  <si>
    <t>58128</t>
  </si>
  <si>
    <t xml:space="preserve">Various Chrysler, Dodge (07-15), VW Routan (09-13)  - Transmission 62TE,  A604X, A6F440   </t>
  </si>
  <si>
    <t>58617</t>
  </si>
  <si>
    <t>Various Ford (00-15), Various Mazda (02-09) w/ 4F27E transmission</t>
  </si>
  <si>
    <t>WA10053</t>
  </si>
  <si>
    <t>SA10053</t>
  </si>
  <si>
    <t>Acura MDX (14-15)</t>
  </si>
  <si>
    <t>WA10117</t>
  </si>
  <si>
    <t>SA10117</t>
  </si>
  <si>
    <t>John Deere Equipment - Outer used w/ WA10118 Inner</t>
  </si>
  <si>
    <t>WA10209</t>
  </si>
  <si>
    <t>SA10209</t>
  </si>
  <si>
    <t xml:space="preserve">Case, Case/IHC Tractors - Outer used w/ WA10210 Inner   </t>
  </si>
  <si>
    <t>WA10267</t>
  </si>
  <si>
    <t>SA10267</t>
  </si>
  <si>
    <t>Nissan Pathfinder, Infinti QX60 (14-16)</t>
  </si>
  <si>
    <t>WA10334</t>
  </si>
  <si>
    <t xml:space="preserve">Acura ILX  (2016)  </t>
  </si>
  <si>
    <t>WA10396</t>
  </si>
  <si>
    <t>SA10396</t>
  </si>
  <si>
    <t>M.A.N. Bus; Neoplan Cityliner, Skyliner, Trendliner (non-US markets), Liebherr, Volvo-Penta</t>
  </si>
  <si>
    <t>WA10398</t>
  </si>
  <si>
    <t>SA10398</t>
  </si>
  <si>
    <t>M.A.N, Steyr-Daimler-Puch AG (non-US markets) - Outer used w/ WA10397 inner</t>
  </si>
  <si>
    <t>WA10561</t>
  </si>
  <si>
    <t>SA10561</t>
  </si>
  <si>
    <t>Case, New Holland Tractors. Replaces: New Holland 73337833</t>
  </si>
  <si>
    <t>WA10649</t>
  </si>
  <si>
    <t>Chrysler Pacifica V6,3.6L  (2017). Replaces: Chrysler 68214516AA</t>
  </si>
  <si>
    <t>WA10664</t>
  </si>
  <si>
    <t>SA10664</t>
  </si>
  <si>
    <t>Element for Donaldson ERB2 Air Housing. Replaces: Donaldson P785589</t>
  </si>
  <si>
    <t>WA10669</t>
  </si>
  <si>
    <t>SA10669</t>
  </si>
  <si>
    <t>Inner air for Donaldson ERB2 15" Air Filter Housing - Outer is  (Wix # WA10668). Replaces: Donaldson P785427</t>
  </si>
  <si>
    <t>WA10715</t>
  </si>
  <si>
    <t>SA10715</t>
  </si>
  <si>
    <t>Cummins Direct Flow 1200 Air Filter Housing - Primary used with WA10809 saftey secondary filter. Replaces: Fleetguard AF55015</t>
  </si>
  <si>
    <t>WA10813</t>
  </si>
  <si>
    <t>SA10813</t>
  </si>
  <si>
    <t>Honda Accord w/1.5L Turbo (2018). Replaces: Honda 172206A0A00</t>
  </si>
  <si>
    <t>WA10860</t>
  </si>
  <si>
    <t>SA10860</t>
  </si>
  <si>
    <t>Bobcat Loaders, Telescopic Handlers with Doosan Engines. Replaces: Bobcat 7286652</t>
  </si>
  <si>
    <t>765809994881</t>
  </si>
  <si>
    <t>10765809994871</t>
  </si>
  <si>
    <t>WA10863</t>
  </si>
  <si>
    <t>SA10863</t>
  </si>
  <si>
    <t>Case 845B, 865B and 88B. Replaces: Case 84286397</t>
  </si>
  <si>
    <t>765809994539</t>
  </si>
  <si>
    <t>10765809994529</t>
  </si>
  <si>
    <t>WA10967</t>
  </si>
  <si>
    <t>Honda Civic (R-Type) (17-19). Replaces: Honda 172205BFA00</t>
  </si>
  <si>
    <t>WA11040</t>
  </si>
  <si>
    <t>Nissan Titan Pickup (17-20). Replaces: Nissan 16546EZ31A</t>
  </si>
  <si>
    <t>WF10010</t>
  </si>
  <si>
    <t>SF10010</t>
  </si>
  <si>
    <t>Volvo HD Trucks - has open bottom that requires reusable plastic bowl - bowl threads are 95x2.5 mm same as 3 3/4-10 bowl thread</t>
  </si>
  <si>
    <t>WF10014</t>
  </si>
  <si>
    <t>SF10014</t>
  </si>
  <si>
    <t xml:space="preserve">Racor Fuel Systems - replaces Racor # S3202 - this has a one-piece design w/ drain (no sensor port) - eliminates the plastic bowl required for the Racor design - for Racor design (plastic bowl required), use 33442 - if you wish to add a plastic bowl to the WF10014, can add bowl part # WS10003 - remove the drain from the bottom of the filter, install the bowl, then install the drain to the bottom of the bowl. </t>
  </si>
  <si>
    <t>WF10015</t>
  </si>
  <si>
    <t>SF10015</t>
  </si>
  <si>
    <t xml:space="preserve">Racor Fuel Systems - One piece w/ drain (no sensor port) - can be used in place of 33630 to eliminate plastic bowl -  33992 is a one piece w/drain and sensor port - if you wish to add a plastic bowl to the WF10015, can add bowl part # WS10003 - remove the drain from the bottom of the filter, install the bowl, then install the drain to the bottom of the bowl. </t>
  </si>
  <si>
    <t>WF10019</t>
  </si>
  <si>
    <t>SF10019</t>
  </si>
  <si>
    <t>Chrysler Family of Mini Vans (Ext. Wheelbase) (96-00)</t>
  </si>
  <si>
    <t>WF10020</t>
  </si>
  <si>
    <t>SF10020</t>
  </si>
  <si>
    <t>Dodge/Chrysler Mini Vans (01-03) - will replace 33734</t>
  </si>
  <si>
    <t>WF10031</t>
  </si>
  <si>
    <t>WF10045</t>
  </si>
  <si>
    <t>SF10045</t>
  </si>
  <si>
    <t>Various Detroit, Cat Diesel Engines - w/ self-venting drain - for standard drain, use 33418 - if bowl attachment option w/ self-venting drain is required, use WF10014</t>
  </si>
  <si>
    <t>WF10170</t>
  </si>
  <si>
    <t>SF10170</t>
  </si>
  <si>
    <t>IHC/Navistar Trucks, Buses -   Fuel strainer housing  element sold together as one unit</t>
  </si>
  <si>
    <t>WF10211</t>
  </si>
  <si>
    <t>SF10211</t>
  </si>
  <si>
    <t>Komatsu Equipment - bowl threads size are 95X2.5 mm - can use 33942 (complete spin-on w/ drain - bowl no longer required)</t>
  </si>
  <si>
    <t>WF10417</t>
  </si>
  <si>
    <t>SF10417</t>
  </si>
  <si>
    <t>Direct replacement for Baldwin BF7925 for use with Baldwin base on Caterpillar applications. Not a direct OE replacement, for use only when Baldwin base cannot be removed. Replaces: Baldwin BF7925</t>
  </si>
  <si>
    <t>WF10477</t>
  </si>
  <si>
    <t>SF10477</t>
  </si>
  <si>
    <t>Inline Fuel Vapor Filter For LPNG Applications: Replaces: Interfil FGI08</t>
  </si>
  <si>
    <t>WF10590</t>
  </si>
  <si>
    <t>SF10590</t>
  </si>
  <si>
    <t>JLG Telehandler. Replaces: Fleetguard FF266</t>
  </si>
  <si>
    <t>WF10676</t>
  </si>
  <si>
    <t>SF10676</t>
  </si>
  <si>
    <t>Caterpillar Equipment. Replaces: Caterpillar 4794131</t>
  </si>
  <si>
    <t>WF8477</t>
  </si>
  <si>
    <t>SF8477</t>
  </si>
  <si>
    <t>Audi A3; Seat Leon III; Skoda Octavia III;  Volkswagen Golf VII; Golf Sportsvan (non-US markets)</t>
  </si>
  <si>
    <t>WF8513</t>
  </si>
  <si>
    <t>SF8513</t>
  </si>
  <si>
    <t>Mercedes Sprinter Vans (10-20), ML350, GL350 (14-17) w/ 3.0L diesel. Replaces: Mercedes A6420904852</t>
  </si>
  <si>
    <t>WL10021</t>
  </si>
  <si>
    <t>Chevy Cruze (14-15)</t>
  </si>
  <si>
    <t>WL10052</t>
  </si>
  <si>
    <t>SL10052</t>
  </si>
  <si>
    <t>Deutz Engines, Bomag, Lincoln Welders</t>
  </si>
  <si>
    <t>WL10078</t>
  </si>
  <si>
    <t xml:space="preserve">Subaru WRX (15-16) </t>
  </si>
  <si>
    <t>WL10110</t>
  </si>
  <si>
    <t>Case/New Holland, Hitachi, JCB, Kobelco, Isuzu, Other</t>
  </si>
  <si>
    <t>WL10178</t>
  </si>
  <si>
    <t>SL10178</t>
  </si>
  <si>
    <t>Case, IHC, New Holland, Winco. Replaces: Case 84565867</t>
  </si>
  <si>
    <t>WL10293</t>
  </si>
  <si>
    <t>SL10293</t>
  </si>
  <si>
    <t>Komatsu Equipment. Replaces: Komatsu 4196035152</t>
  </si>
  <si>
    <t>WL10299</t>
  </si>
  <si>
    <t>SL10299</t>
  </si>
  <si>
    <t>Nuevo en lista</t>
  </si>
  <si>
    <t>Cummins QSF Engines. Replaces: Fleetguard LF17356</t>
  </si>
  <si>
    <t>765809349308</t>
  </si>
  <si>
    <t>10765809349329</t>
  </si>
  <si>
    <t>WL10377</t>
  </si>
  <si>
    <t>Ford (11-20). Replaces: Motorcraft FT188</t>
  </si>
  <si>
    <t>765809987296</t>
  </si>
  <si>
    <t>10765809987293</t>
  </si>
  <si>
    <t>WL10393</t>
  </si>
  <si>
    <t>SL10393</t>
  </si>
  <si>
    <t>Bobcat T740 Loaders. Replaces: Bobcat 7248874</t>
  </si>
  <si>
    <t>WL10395</t>
  </si>
  <si>
    <t>SL10395</t>
  </si>
  <si>
    <t>Bobcat A series, S series and T series loaders. Replaces: Bobcat 7012314</t>
  </si>
  <si>
    <t>WL10423</t>
  </si>
  <si>
    <t>SL10423</t>
  </si>
  <si>
    <t>Case, New Holland Equipment. Replaces: Donaldson P569212</t>
  </si>
  <si>
    <t>WP10001</t>
  </si>
  <si>
    <t>SP10001</t>
  </si>
  <si>
    <t>John Deere Loaders - cabin air</t>
  </si>
  <si>
    <t>WP10083</t>
  </si>
  <si>
    <t>Kia Forte (14-17)</t>
  </si>
  <si>
    <t>WP10142</t>
  </si>
  <si>
    <t>Chrysler, Jeep (14-17)</t>
  </si>
  <si>
    <t>WP10204</t>
  </si>
  <si>
    <t>SP10204</t>
  </si>
  <si>
    <t>Various Caterpillar Excavators</t>
  </si>
  <si>
    <t>WP10248</t>
  </si>
  <si>
    <t>SP10248</t>
  </si>
  <si>
    <t>Caterpillar Loaders 950K, 972M, 980K, 988K Replaces: Caterpillar 2902288</t>
  </si>
  <si>
    <t>WS10058</t>
  </si>
  <si>
    <t>SS10058</t>
  </si>
  <si>
    <t>Various HD diesel engines - has 23 units of DCA4 dry chemical additive in the filter - for units w/ 81 to 91 gallons cooling capacity</t>
  </si>
  <si>
    <t>WS10107</t>
  </si>
  <si>
    <t>SS10107</t>
  </si>
  <si>
    <t>John Deere Marine Engines -  crankcase ventilation filter</t>
  </si>
  <si>
    <t>WS10137</t>
  </si>
  <si>
    <t>SS10137</t>
  </si>
  <si>
    <t>Ingersoll-Rand, Doosan Compressors, Generators</t>
  </si>
  <si>
    <t>24148</t>
  </si>
  <si>
    <t>Mazda 6 (09-13) - Cabin Air</t>
  </si>
  <si>
    <t>524321</t>
  </si>
  <si>
    <t>24367</t>
  </si>
  <si>
    <t>Ford Fusion, Lincoln MKZ (10-13), Mercury Milan (10-11) - Cabin air</t>
  </si>
  <si>
    <t>24400</t>
  </si>
  <si>
    <t xml:space="preserve">Nissan (07-17) </t>
  </si>
  <si>
    <t>524545</t>
  </si>
  <si>
    <t>Mack Trucks and Buses (Additive Free Filter)</t>
  </si>
  <si>
    <t>24578</t>
  </si>
  <si>
    <t>Dodge Caliber, Jeep Compass, Patriot (07) - Carbon Impregnated</t>
  </si>
  <si>
    <t>524720</t>
  </si>
  <si>
    <t>Freightliner Trucks - Cabin air</t>
  </si>
  <si>
    <t>24756</t>
  </si>
  <si>
    <t>Mitsubishi Lancer (02-06), Lancer Evolution (06-08), Outlander (03-08)</t>
  </si>
  <si>
    <t>24872</t>
  </si>
  <si>
    <t>Various GM, Saturn, Suzuki (02-09)</t>
  </si>
  <si>
    <t>24875</t>
  </si>
  <si>
    <t xml:space="preserve">Mazda MPV (02-05), Mitsubishi (05-12), Subaru (05-12), Toyota (00-12) </t>
  </si>
  <si>
    <t>24876</t>
  </si>
  <si>
    <t>Ford, Lincoln Trucks + SUVs (97-04) - Not factory equipped w/ a cabin air filter - kit must be installed at dealer before this filter can be used</t>
  </si>
  <si>
    <t>24899</t>
  </si>
  <si>
    <t>Suzuki Vitara, Grand Vitara (99-03), Suzuki XL7 (01-03) - 2 per carton</t>
  </si>
  <si>
    <t>24994</t>
  </si>
  <si>
    <t>Various Kawasaki Motorcycles, ATVs, Polaris ATVs</t>
  </si>
  <si>
    <t>33008</t>
  </si>
  <si>
    <t>Audi/VW EFI (77-89), Peugeot (87-88), Saab (75-80), Cadillac Catera (97-01)</t>
  </si>
  <si>
    <t>33034</t>
  </si>
  <si>
    <t>Early Model Ford and GMC (49-67) (10 Micron)</t>
  </si>
  <si>
    <t>33044</t>
  </si>
  <si>
    <t>GM Family of Cars (68-75) In-Carburetor</t>
  </si>
  <si>
    <t>533075</t>
  </si>
  <si>
    <t>Murphy Diesel (62-70) (Sock Type)</t>
  </si>
  <si>
    <t>33081</t>
  </si>
  <si>
    <t>Ford Family of Cars and Trucks (81-89)</t>
  </si>
  <si>
    <t>33106</t>
  </si>
  <si>
    <t>Cummins Engines (50-59), IHC Trucks (16 Micron)</t>
  </si>
  <si>
    <t>533119</t>
  </si>
  <si>
    <t>Dahl Fuel Water/Separator - 4 micron</t>
  </si>
  <si>
    <t>533131</t>
  </si>
  <si>
    <t>Dahl Fuel Water Separator Systems (2 micron)</t>
  </si>
  <si>
    <t>533132</t>
  </si>
  <si>
    <t>Various Equipment w/Caterpillar Engines</t>
  </si>
  <si>
    <t>33136</t>
  </si>
  <si>
    <t xml:space="preserve">Chevrolet and GMC Trucks with 6.2 Liter Diesel (84-93), Ford 2.3 L Diesel (85-87), Jeep 2.1 L Diesel (85-87) </t>
  </si>
  <si>
    <t>533147</t>
  </si>
  <si>
    <t>Austin-Western, IHC TD-6 (16 Micron)</t>
  </si>
  <si>
    <t>33206</t>
  </si>
  <si>
    <t>Honda Civic (84-87), CRX (84-86)</t>
  </si>
  <si>
    <t>33229</t>
  </si>
  <si>
    <t>Hyundai (96-04)</t>
  </si>
  <si>
    <t>533246</t>
  </si>
  <si>
    <t>Galion, Komatsu (19 Micron)</t>
  </si>
  <si>
    <t>33285</t>
  </si>
  <si>
    <t>Honda Accord (90-93) Civic, Del Sol (92-95)</t>
  </si>
  <si>
    <t>33298</t>
  </si>
  <si>
    <t>Mazda Trucks EFI (89-94)</t>
  </si>
  <si>
    <t>33318</t>
  </si>
  <si>
    <t>Dodge Full Size Vans (90-91), Dodge Light Trucks(91-97)</t>
  </si>
  <si>
    <t>533327</t>
  </si>
  <si>
    <t>Case Tractors, Eurostar Trucks, Iveco Eurotech</t>
  </si>
  <si>
    <t>33334</t>
  </si>
  <si>
    <t>IHC, Dresser, Galion, Thermo King  (Secondary - 19 Micron)</t>
  </si>
  <si>
    <t>33340</t>
  </si>
  <si>
    <t>IHC, Galion, Hough, Transicold (Secondary - 10 Micron)</t>
  </si>
  <si>
    <t>33356</t>
  </si>
  <si>
    <t>Caterpillar 3116, 3208 Engines</t>
  </si>
  <si>
    <t>33359</t>
  </si>
  <si>
    <t>Ford, Lincoln, Mercury w/ V-8 5.0L (81-83) (6 Micron)</t>
  </si>
  <si>
    <t>533363</t>
  </si>
  <si>
    <t>Fleetguard FS1010 Housings</t>
  </si>
  <si>
    <t>33365</t>
  </si>
  <si>
    <t>Onan Engines - Primary (10 Micron)</t>
  </si>
  <si>
    <t>33400</t>
  </si>
  <si>
    <t>Allis Chalmers, Fiat Allis Tractors, New Idea Combines -  (10 Micron)</t>
  </si>
  <si>
    <t>533407</t>
  </si>
  <si>
    <t>Cummins Celect Engines</t>
  </si>
  <si>
    <t>533416</t>
  </si>
  <si>
    <t>Cummins Engs. w/Natural Gas Fuel</t>
  </si>
  <si>
    <t>533434</t>
  </si>
  <si>
    <t>Audi Q7 (09-13), VW Touareg (09-13) - Diesel engines</t>
  </si>
  <si>
    <t>533441</t>
  </si>
  <si>
    <t>Element for Racor 245R Fuel Assembly - 30 micron version - 33771 is 10 micron version - 33775 is 2 micron version</t>
  </si>
  <si>
    <t>33450</t>
  </si>
  <si>
    <t>Davco Fuel/Water Separator - has standard drain - if self-venting drain required, use WF10026</t>
  </si>
  <si>
    <t>533467</t>
  </si>
  <si>
    <t>VW Golf, Jetta w/Diesel Eng. (86-89)</t>
  </si>
  <si>
    <t>33483</t>
  </si>
  <si>
    <t>GM Family of Cars and Trucks(83-91) Limited Models</t>
  </si>
  <si>
    <t>533488</t>
  </si>
  <si>
    <t>New Holland Tractors, Cummins QSX Engines</t>
  </si>
  <si>
    <t>33513</t>
  </si>
  <si>
    <t>Case Tractors (35 Micron)</t>
  </si>
  <si>
    <t>33516</t>
  </si>
  <si>
    <t>Case, Drott (35 Micron)</t>
  </si>
  <si>
    <t>33521</t>
  </si>
  <si>
    <t>Audi (01-10), Volkswagen (98-12)</t>
  </si>
  <si>
    <t>33552</t>
  </si>
  <si>
    <t>Detroit Diesel Engines - Primary (Sock Style)</t>
  </si>
  <si>
    <t>33565</t>
  </si>
  <si>
    <t>Toyota Corolla (93-98), Geo Prizm (93-97)</t>
  </si>
  <si>
    <t>33567</t>
  </si>
  <si>
    <t>Toyota (93-04) (Without Bracket)</t>
  </si>
  <si>
    <t>33593</t>
  </si>
  <si>
    <t>33617</t>
  </si>
  <si>
    <t>Can be used in place of 33217 -  This is a complete spin-on w/ drain + sensor port (sensor port connection is 7/16-20 - 33805 is the same filter w/ a different sensor port size - 1/2-20). If no sensor port needed, use 33417</t>
  </si>
  <si>
    <t>533625</t>
  </si>
  <si>
    <t>Ingersoll-Rand Equipment</t>
  </si>
  <si>
    <t>33626NP</t>
  </si>
  <si>
    <t>533626NP</t>
  </si>
  <si>
    <t>Various Caterpillar Engines NanoNet Version. Replaces: Fleetguard FF5815</t>
  </si>
  <si>
    <t>533643</t>
  </si>
  <si>
    <t>Various Mercedes (98-15), Chrysler Crossfire (04-07)</t>
  </si>
  <si>
    <t>533659</t>
  </si>
  <si>
    <t>533660</t>
  </si>
  <si>
    <t>533695</t>
  </si>
  <si>
    <t>IHC Trucks w/ Maxxforce Engines - Fuel filter strainer</t>
  </si>
  <si>
    <t>533712</t>
  </si>
  <si>
    <t>EMD Industrial Engines. (Sock Type)</t>
  </si>
  <si>
    <t>533730</t>
  </si>
  <si>
    <t xml:space="preserve">Doosan, Ingersoll-Rand (30 micron)   </t>
  </si>
  <si>
    <t>33738</t>
  </si>
  <si>
    <t>533761</t>
  </si>
  <si>
    <t>Agco, Massey-Ferguson Equipment</t>
  </si>
  <si>
    <t>533767</t>
  </si>
  <si>
    <t>33783</t>
  </si>
  <si>
    <t>Racor 300 Series Fuel Systems - this filter has an open-end bottom that takes a reusable plastic bowl (2 Micron) - for 30 micron version, use WF10212 - can use 33693 which is complete spin-on w/ drain + sensor port - eliminates the bowl</t>
  </si>
  <si>
    <t>533784</t>
  </si>
  <si>
    <t>Davco Fuel Systems</t>
  </si>
  <si>
    <t>533790</t>
  </si>
  <si>
    <t>Fuel Filter for Fuel Preporator (Airdog) Systems</t>
  </si>
  <si>
    <t>533816</t>
  </si>
  <si>
    <t>Deutz Engines, Liebherr,  Atlas-Copco</t>
  </si>
  <si>
    <t>533822</t>
  </si>
  <si>
    <t>MTU Marine + Industrial Diesel Engines</t>
  </si>
  <si>
    <t>533847</t>
  </si>
  <si>
    <t>Racor Fuel/Water Separator  (30 micron) - complete spin-on w/ drain - can be used in place of 33774 which has an open bottom that requires a reusable plastic bowl)</t>
  </si>
  <si>
    <t>533955</t>
  </si>
  <si>
    <t>Cummins QSC, QSL Tier 3 Engines - has drain and sensor plug (has metal drain stem on valve required for marine applications)</t>
  </si>
  <si>
    <t>33957</t>
  </si>
  <si>
    <t>Ford Taurus, Mercury Sable w/ 3.0L (01)</t>
  </si>
  <si>
    <t>533986</t>
  </si>
  <si>
    <t>John Deere Marine Engines - has open end bottom that takes reusable bowl - also has a removable plastic fill cup that threads onto the base-plate (10 micron)</t>
  </si>
  <si>
    <t>533992</t>
  </si>
  <si>
    <t xml:space="preserve">Racor 325 series fuel systems - Complete spin-on w/ drain  sensor port - sensor size is 1/2-20 - Can be used in place of 33630 to eliminate the plastic bowl - for complete spin-on w/ drain only (no sensor), use WF10015 - if you wish to add a plastic bowl to the 33992, can add bowl part # WS10003 - remove the drain from the bottom of the filter, install the bowl, then install the drain to the bottom of the bowl. </t>
  </si>
  <si>
    <t>542018</t>
  </si>
  <si>
    <t>Sullair Compressors and Various HD Housings (Outer used w/42019)</t>
  </si>
  <si>
    <t>42040</t>
  </si>
  <si>
    <t>Desoto, Dodge, Plymouth (57-58)</t>
  </si>
  <si>
    <t>42082</t>
  </si>
  <si>
    <t>Buick, Cadillac, Chevrolet Trucks, Pontiac (61-65)</t>
  </si>
  <si>
    <t>42083</t>
  </si>
  <si>
    <t>GM Family of Cars and Trucks (62-80), Bertone (84-87)</t>
  </si>
  <si>
    <t>542108</t>
  </si>
  <si>
    <t>42113</t>
  </si>
  <si>
    <t>Ford Family of Cars (69-78)</t>
  </si>
  <si>
    <t>542114</t>
  </si>
  <si>
    <t>42131</t>
  </si>
  <si>
    <t>Toyota Landcruiser (75-88)</t>
  </si>
  <si>
    <t>542138</t>
  </si>
  <si>
    <t>(Outer used w/42137)</t>
  </si>
  <si>
    <t>42159</t>
  </si>
  <si>
    <t>Toyota Landcruiser (69-74)(89-98)</t>
  </si>
  <si>
    <t>42164</t>
  </si>
  <si>
    <t>Kia Sorento (03-06)</t>
  </si>
  <si>
    <t>542230</t>
  </si>
  <si>
    <t>Checker Cab, IHC Trucks</t>
  </si>
  <si>
    <t>542239</t>
  </si>
  <si>
    <t>Inner used w/42238 outer</t>
  </si>
  <si>
    <t>542240</t>
  </si>
  <si>
    <t>IHC Trucks</t>
  </si>
  <si>
    <t>42255</t>
  </si>
  <si>
    <t>Caterpillar 3208 Generator Sets</t>
  </si>
  <si>
    <t>542261</t>
  </si>
  <si>
    <t>Mercedes Benz E Class (93-95), Jaguar (03-16)</t>
  </si>
  <si>
    <t>42274</t>
  </si>
  <si>
    <t>Divco Trucks, Hyster Fork Lifts, Leroi</t>
  </si>
  <si>
    <t>542313</t>
  </si>
  <si>
    <t>Inner used w/42312 Outer</t>
  </si>
  <si>
    <t>42351</t>
  </si>
  <si>
    <t>Freightliner, Dodge Sprinter Vans w/ Mercedes MBE600 2.7L Diesel Engine</t>
  </si>
  <si>
    <t>542355</t>
  </si>
  <si>
    <t>Allis Chalmers, Case, Trojan Equipment</t>
  </si>
  <si>
    <t>542369</t>
  </si>
  <si>
    <t>Mitsubishi Montero (01-06)</t>
  </si>
  <si>
    <t>542379</t>
  </si>
  <si>
    <t>Inner used with 42378</t>
  </si>
  <si>
    <t>42384</t>
  </si>
  <si>
    <t>Dodge  Plymouth Neon, SX (00-05)</t>
  </si>
  <si>
    <t>542465</t>
  </si>
  <si>
    <t>General Motors Trucks</t>
  </si>
  <si>
    <t>542477</t>
  </si>
  <si>
    <t>JCB Equipment (Outer used w/42478)</t>
  </si>
  <si>
    <t>542478</t>
  </si>
  <si>
    <t>(Inner used w/42477)</t>
  </si>
  <si>
    <t>42502</t>
  </si>
  <si>
    <t>IHC and Oliver Wheel Tractors</t>
  </si>
  <si>
    <t>42512</t>
  </si>
  <si>
    <t>Allis-Chalmers HD-16 (Outer used w/42513)</t>
  </si>
  <si>
    <t>42523</t>
  </si>
  <si>
    <t>Massey-Ferguson Tractors, Iveco  (Outer used w/42537)</t>
  </si>
  <si>
    <t>42551</t>
  </si>
  <si>
    <t>Hyundai (01-08), Kia Spectra (04-09)</t>
  </si>
  <si>
    <t>542554</t>
  </si>
  <si>
    <t xml:space="preserve">Case, IHC, New Holland, Versatile Tractors - Cabin Air </t>
  </si>
  <si>
    <t>542562</t>
  </si>
  <si>
    <t>Cab Air (Panel Type) for Various Off Highway Equipment</t>
  </si>
  <si>
    <t>542580</t>
  </si>
  <si>
    <t>Farr Tube Type (3x4) (12 Tubes)</t>
  </si>
  <si>
    <t>542602</t>
  </si>
  <si>
    <t>Komatsu Crawler Tractors (Inner used w/46620)</t>
  </si>
  <si>
    <t>42627</t>
  </si>
  <si>
    <t>Dresser, IHC, John Deere, Komatsu (Outer used w/42628)</t>
  </si>
  <si>
    <t>42635</t>
  </si>
  <si>
    <t>Mack Trucks (Secondary used w/42636 primary)</t>
  </si>
  <si>
    <t>42683</t>
  </si>
  <si>
    <t>(Inner used w/42682 or 46505)</t>
  </si>
  <si>
    <t>42691</t>
  </si>
  <si>
    <t>Autocar, White Trucks - (Outer used w/42226 inner)  For Nano Pro Version use 42691NP</t>
  </si>
  <si>
    <t>542708</t>
  </si>
  <si>
    <t>IHC Tractors (Outer used w/42632)</t>
  </si>
  <si>
    <t>542711</t>
  </si>
  <si>
    <t>Ingersoll Rand Compressor</t>
  </si>
  <si>
    <t>42729</t>
  </si>
  <si>
    <t>Various GM SUVs (02-09), Isuzu Ascender (03-09), Saab 9-7X (06-09), Saturn Ion Red Line (04-07)</t>
  </si>
  <si>
    <t>42747</t>
  </si>
  <si>
    <t>Chicago-Pneumatic Drills, Joy A-C</t>
  </si>
  <si>
    <t>42750</t>
  </si>
  <si>
    <t>Chrysler Aspen (07-09), Dodge Durango (04-09)</t>
  </si>
  <si>
    <t>42752</t>
  </si>
  <si>
    <t>Suzuki Aerio (03-07)</t>
  </si>
  <si>
    <t>542766</t>
  </si>
  <si>
    <t>Case, IHC, Komatsu Equipment (Outer used w/42679)</t>
  </si>
  <si>
    <t>42768</t>
  </si>
  <si>
    <t>Fiat-Allis, Hesston, Massey-Ferguson, Melroe Bobcat, Vermeer (Outer used w/42769)</t>
  </si>
  <si>
    <t>542789</t>
  </si>
  <si>
    <t>42826</t>
  </si>
  <si>
    <t>Chev Optra (04-07), Suzuki Forenza (04-08), Suzuki Reno (05-08)</t>
  </si>
  <si>
    <t>542827</t>
  </si>
  <si>
    <t>Cadillac CTS-V (04-07),  Land Rover LR2 (08-13)</t>
  </si>
  <si>
    <t>542842</t>
  </si>
  <si>
    <t>Alaska Marine Engines</t>
  </si>
  <si>
    <t>42859</t>
  </si>
  <si>
    <t>Audi Q7, VW Toureg (07-17), Land Rover (07-09), Porsche (4-17) - Note: some Porsche applications take 2 filters</t>
  </si>
  <si>
    <t>42868</t>
  </si>
  <si>
    <t>Allis-Chalmers, Case, Daewoo, IHC, JCB, John Deere, Kobelco, Oliver (Outer used w/46514 or 42679)</t>
  </si>
  <si>
    <t>42870</t>
  </si>
  <si>
    <t>Massey-Ferguson MF-1100, MF-1300 Tractors</t>
  </si>
  <si>
    <t>42906</t>
  </si>
  <si>
    <t>Mazda (71-78), Nissan (67-88), Subaru (71-79) (87-92), TCM, Nissan Forklifts</t>
  </si>
  <si>
    <t>542921</t>
  </si>
  <si>
    <t>A-C, Case, Hitachi, John Deere, Nissan, Oliver (Inner used w/42919 - 49847 or 49609 Outer)</t>
  </si>
  <si>
    <t>42977</t>
  </si>
  <si>
    <t>Stihl Concrete Saws and BMW Motorcycles</t>
  </si>
  <si>
    <t>42993</t>
  </si>
  <si>
    <t>GM Diesel Cars (78-88) (Crankcase Ventilation)</t>
  </si>
  <si>
    <t>46001</t>
  </si>
  <si>
    <t>GMC Trucks Air Brake Breather</t>
  </si>
  <si>
    <t>46043</t>
  </si>
  <si>
    <t>Honda Passport (95-96), Various Isuzu (88-95)</t>
  </si>
  <si>
    <t>46057</t>
  </si>
  <si>
    <t>Dodge-Mitsubishi Cars + Trks (91-04)</t>
  </si>
  <si>
    <t>46120</t>
  </si>
  <si>
    <t>Chrysler Cars + Trucks (81-97), New Holland Loaders</t>
  </si>
  <si>
    <t>46147</t>
  </si>
  <si>
    <t>Toyota Camry (83-91),Daihatsu (89-92)</t>
  </si>
  <si>
    <t>46152</t>
  </si>
  <si>
    <t>Dodge Family of Trucks V-6 3.9L,V-8 5.2L (88-90)</t>
  </si>
  <si>
    <t>46165</t>
  </si>
  <si>
    <t xml:space="preserve">Chevy LUV, S-10 (81-85), Isuzu (76-95), Nissan (63-73),Toyota (70-82) </t>
  </si>
  <si>
    <t>46181</t>
  </si>
  <si>
    <t>Toyota Diesel Trucks (81-87)</t>
  </si>
  <si>
    <t>46207</t>
  </si>
  <si>
    <t>Geo Tracker, Suzuki Sidekick (92-98), X90 (96-98)</t>
  </si>
  <si>
    <t>46265</t>
  </si>
  <si>
    <t>Dodge Light Trucks (90), Mitsubishi Vans (87-90)</t>
  </si>
  <si>
    <t>46266</t>
  </si>
  <si>
    <t>Caterpillar Equipment (Round Cabin Air)</t>
  </si>
  <si>
    <t>46281</t>
  </si>
  <si>
    <t>Ford Trucks, GMC Trucks, Buses (81-93)</t>
  </si>
  <si>
    <t>46282</t>
  </si>
  <si>
    <t>Ford Truck L-8000 w/Cat. Eng.</t>
  </si>
  <si>
    <t>46288</t>
  </si>
  <si>
    <t>Toyota T100 Truck (93-98)</t>
  </si>
  <si>
    <t>546290</t>
  </si>
  <si>
    <t>Mercedes (59-76)</t>
  </si>
  <si>
    <t>46316</t>
  </si>
  <si>
    <t>Chevrolet/GMC Trucks, Vans (93-02)</t>
  </si>
  <si>
    <t>46317</t>
  </si>
  <si>
    <t>Ford Trucks w/7.3L Diesel Eng. (93-94)</t>
  </si>
  <si>
    <t>546324</t>
  </si>
  <si>
    <t>Caterpillar Loaders, Marine Engines (Round Cab Air)</t>
  </si>
  <si>
    <t>546346</t>
  </si>
  <si>
    <t>Case, IHC, John Deere, Zetor Tractors (Inner used w/46393 or 46391)</t>
  </si>
  <si>
    <t>46353</t>
  </si>
  <si>
    <t>546359</t>
  </si>
  <si>
    <t>Caterpillar Equipment (Inner Used w/42378 Outer)</t>
  </si>
  <si>
    <t>46389</t>
  </si>
  <si>
    <t>Case, IHC Tractors, JCB, Oliver (Outer used w/46376)</t>
  </si>
  <si>
    <t>546391</t>
  </si>
  <si>
    <t>Case Tractors, Massey Ferguson Tractors (Outer used w/46346)</t>
  </si>
  <si>
    <t>546400</t>
  </si>
  <si>
    <t>FWD, IHC, Mack Trucks w/Fram Hsg. Complete Unit w/Wrap</t>
  </si>
  <si>
    <t>46404</t>
  </si>
  <si>
    <t>Sullair 185 Compressors</t>
  </si>
  <si>
    <t>546424</t>
  </si>
  <si>
    <t>Caterpillar Equipment - (Inner used w/42680)</t>
  </si>
  <si>
    <t>46425</t>
  </si>
  <si>
    <t>Chrysler Family of Cars (95-01)</t>
  </si>
  <si>
    <t>546434</t>
  </si>
  <si>
    <t>Caterpillar Equip, Towmotor Fork Lifts (Outer used w/46435)</t>
  </si>
  <si>
    <t>546445</t>
  </si>
  <si>
    <t>Mitsubishi FG25 Forklift</t>
  </si>
  <si>
    <t>546456</t>
  </si>
  <si>
    <t>Mitsubishi Diamante (97-04)</t>
  </si>
  <si>
    <t>546466</t>
  </si>
  <si>
    <t>Deutz-Allis, Fiat, Hesston, New Holland, White Tractors (Outer used w/46467 inner)</t>
  </si>
  <si>
    <t>46472</t>
  </si>
  <si>
    <t>Chrysler Family of Cars (98-04)</t>
  </si>
  <si>
    <t>546495</t>
  </si>
  <si>
    <t>John Deere Tractors (Outer used w/42632 inner)</t>
  </si>
  <si>
    <t>546508</t>
  </si>
  <si>
    <t>John Deere JD540D, JD548D Skidders (Outer used w/46375)</t>
  </si>
  <si>
    <t>546510</t>
  </si>
  <si>
    <t>Allis-Chalmers, Deutz Tractors (outer used w/ 49511 inner)</t>
  </si>
  <si>
    <t>546532</t>
  </si>
  <si>
    <t xml:space="preserve">ABG, Bomag, Demag, Case, Fendt, Iveco, Komatsu, MAN, Nissan, Volvo (Inner used w/46515) </t>
  </si>
  <si>
    <t>546538</t>
  </si>
  <si>
    <t>(Inner used w/46537)</t>
  </si>
  <si>
    <t>546558</t>
  </si>
  <si>
    <t>John Deere (Inner used w/46605 outer)</t>
  </si>
  <si>
    <t>546559</t>
  </si>
  <si>
    <t>John Deere Tractors (Inner used w/46703)</t>
  </si>
  <si>
    <t>546563</t>
  </si>
  <si>
    <t>Allis Chalmers, Case, Steiger (Inner used w/46710)</t>
  </si>
  <si>
    <t>546566</t>
  </si>
  <si>
    <t>Hyundai Excavators, IHC/Dresser, Komatsu (Outer used w/46539)</t>
  </si>
  <si>
    <t>546568</t>
  </si>
  <si>
    <t>Gardner-Denver Compressors (Outer used w/42648)</t>
  </si>
  <si>
    <t>546599</t>
  </si>
  <si>
    <t>(Inner used w/46598)</t>
  </si>
  <si>
    <t>546610</t>
  </si>
  <si>
    <t>Ford Wheel Tractors</t>
  </si>
  <si>
    <t>546616</t>
  </si>
  <si>
    <t xml:space="preserve">Agco, Allis-Chalmers, Ford, White Tractors (Outer used w/46681 or 42920) </t>
  </si>
  <si>
    <t>546617</t>
  </si>
  <si>
    <t xml:space="preserve">White/Volvo and AutocarTrucks - Outer used w/ Volvo #V1114450 inner  </t>
  </si>
  <si>
    <t>546620</t>
  </si>
  <si>
    <t>Kobelco, Komatsu (Outer used w/42602)</t>
  </si>
  <si>
    <t>46623</t>
  </si>
  <si>
    <t>MCI Buses</t>
  </si>
  <si>
    <t>546656</t>
  </si>
  <si>
    <t>Waukesha Industrial Naturally Aspirated VC, VHP Engines</t>
  </si>
  <si>
    <t>46670</t>
  </si>
  <si>
    <t>Volvo Penta Marine Engines</t>
  </si>
  <si>
    <t>546676</t>
  </si>
  <si>
    <t>Torit Dust Collectors</t>
  </si>
  <si>
    <t>46677</t>
  </si>
  <si>
    <t>Dodge Stratus (01-06), Chrysler Sebring (01-06)</t>
  </si>
  <si>
    <t>546689</t>
  </si>
  <si>
    <t>546693</t>
  </si>
  <si>
    <t>Hitachi, John Deere, Liebherr, M-F (Inner used w/42735, 49061 outer)</t>
  </si>
  <si>
    <t>546698</t>
  </si>
  <si>
    <t>John Deere, Renault, Volvo Trks (Outer used w/42209)</t>
  </si>
  <si>
    <t>46710</t>
  </si>
  <si>
    <t xml:space="preserve">Allis Chalmers, Case, Kobelco, Stieger, Other (Outer used w/46563) </t>
  </si>
  <si>
    <t>546737</t>
  </si>
  <si>
    <t>Leyland and Other European Equipment</t>
  </si>
  <si>
    <t>546738</t>
  </si>
  <si>
    <t>Ford Tractors, Komatsu Equipment (Inner used w/46722 or Outer used w/46723)</t>
  </si>
  <si>
    <t>546739</t>
  </si>
  <si>
    <t xml:space="preserve">Massey Ferguson, New Holland (Inner used w/46783 outer) </t>
  </si>
  <si>
    <t>46754</t>
  </si>
  <si>
    <t>Hitachi, John Deere Loaders, Toolcarriers - (Radial seal cabin air)</t>
  </si>
  <si>
    <t>546759</t>
  </si>
  <si>
    <t>Various Trucks</t>
  </si>
  <si>
    <t>546767</t>
  </si>
  <si>
    <t>Caterpillar Excavators, Kobelco Excavators, Komatsu Forklifts (Outer used w/42769)</t>
  </si>
  <si>
    <t>546778</t>
  </si>
  <si>
    <t>(Inner used w/46810)</t>
  </si>
  <si>
    <t>546791</t>
  </si>
  <si>
    <t>Ingersoll Rand (Outer used w/ 46792)</t>
  </si>
  <si>
    <t>546792</t>
  </si>
  <si>
    <t>Ingersoll-Rand (Inner used w/46791)</t>
  </si>
  <si>
    <t>546812</t>
  </si>
  <si>
    <t>Case Combines (Inner used w/46811)</t>
  </si>
  <si>
    <t>546815</t>
  </si>
  <si>
    <t>Caterpillar 3508 Marine Engine  (Inner used w/46352)</t>
  </si>
  <si>
    <t>546819</t>
  </si>
  <si>
    <t>Freightliner FS65 Bus, Winnebago Chieftan</t>
  </si>
  <si>
    <t>546830</t>
  </si>
  <si>
    <t>Kenworth Class 7  8 Trucks</t>
  </si>
  <si>
    <t>546833</t>
  </si>
  <si>
    <t>IHC 9670 Trucks w/Cummins Engines - Cone Shaped</t>
  </si>
  <si>
    <t>546853</t>
  </si>
  <si>
    <t>Caterpillar Trucks, Excavators (Outer used w/42259)</t>
  </si>
  <si>
    <t>546878</t>
  </si>
  <si>
    <t>Used in Donaldson 2400 Series Housings</t>
  </si>
  <si>
    <t>46887</t>
  </si>
  <si>
    <t>Saturn Ion (03-05)</t>
  </si>
  <si>
    <t>546889</t>
  </si>
  <si>
    <t>Hummer H2 (03-10)</t>
  </si>
  <si>
    <t>546895</t>
  </si>
  <si>
    <t>Farr Eccolite Series</t>
  </si>
  <si>
    <t>46914</t>
  </si>
  <si>
    <t>Various Subaru Models (05-15)</t>
  </si>
  <si>
    <t>46917</t>
  </si>
  <si>
    <t>Chev Malibu (07-08), Pontiac G6 (05-10)</t>
  </si>
  <si>
    <t>46977</t>
  </si>
  <si>
    <t>Ford Trucks and Vans (94-99)</t>
  </si>
  <si>
    <t>549007</t>
  </si>
  <si>
    <t>Peterbilt Trucks - Cabin air</t>
  </si>
  <si>
    <t>549048</t>
  </si>
  <si>
    <t>Fiat 500 (12-16)</t>
  </si>
  <si>
    <t>49054</t>
  </si>
  <si>
    <t xml:space="preserve">Saturn Ion (06-07)  </t>
  </si>
  <si>
    <t>549094</t>
  </si>
  <si>
    <t>Mercedes C250, SLK250 L4 1.8L Turbo (12-15)</t>
  </si>
  <si>
    <t>549111</t>
  </si>
  <si>
    <t>Donaldson ECC Series Disponsable Air Housing - used w/ EZ-Go, Jacobsen equipment</t>
  </si>
  <si>
    <t>549122</t>
  </si>
  <si>
    <t>Various Audi, VW (06-15)</t>
  </si>
  <si>
    <t>49123</t>
  </si>
  <si>
    <t>Acura RDX (07-12)</t>
  </si>
  <si>
    <t>549128</t>
  </si>
  <si>
    <t>Akerman Excavators, Ingersoll Rand Compressors, Iveco Trucks</t>
  </si>
  <si>
    <t>ZA</t>
  </si>
  <si>
    <t>549140</t>
  </si>
  <si>
    <t>Terex Dump Trucks w/ Series 60 Detroit Engines (Outer used w/ 49141 inner)</t>
  </si>
  <si>
    <t>549159</t>
  </si>
  <si>
    <t>Element for MH air filter housing - outer used w/ 49169 inner</t>
  </si>
  <si>
    <t>549169</t>
  </si>
  <si>
    <t>Air Filter for MH Air Filter Housing - inner used w/ 49159 outer</t>
  </si>
  <si>
    <t>549227</t>
  </si>
  <si>
    <t xml:space="preserve">Generac Generators </t>
  </si>
  <si>
    <t>IN</t>
  </si>
  <si>
    <t>549264</t>
  </si>
  <si>
    <t>Chevrolet Spark (13-16)</t>
  </si>
  <si>
    <t>49265</t>
  </si>
  <si>
    <t>Chevrolet Cobalt w/ 2.0L (08-10)</t>
  </si>
  <si>
    <t>49288</t>
  </si>
  <si>
    <t>Chevrolet Impala (12-14), Equinox (13)</t>
  </si>
  <si>
    <t>549291</t>
  </si>
  <si>
    <t>Inner used w/ 46497 outer</t>
  </si>
  <si>
    <t>549344</t>
  </si>
  <si>
    <t>Various Volvo (08-15)</t>
  </si>
  <si>
    <t>549391</t>
  </si>
  <si>
    <t>Donaldson XRB12 Series - Inner used w/ 49392 outer</t>
  </si>
  <si>
    <t>549407</t>
  </si>
  <si>
    <t xml:space="preserve">Case, New Holland - Inner use with 49388 outer  </t>
  </si>
  <si>
    <t>549439</t>
  </si>
  <si>
    <t xml:space="preserve">Case MXM Series Tractors; New Holland Tractors - Outer used w/ 49441 Inner.    </t>
  </si>
  <si>
    <t>549455</t>
  </si>
  <si>
    <t>Cat Industrial Trucks - Cabin Air</t>
  </si>
  <si>
    <t>549464</t>
  </si>
  <si>
    <t>M.A.N trucks, Mercedes Evobus</t>
  </si>
  <si>
    <t>549633</t>
  </si>
  <si>
    <t>Volvo HD Trucks - Inner used 46772 outer</t>
  </si>
  <si>
    <t>549640</t>
  </si>
  <si>
    <t>Mazda 2 (11-16)</t>
  </si>
  <si>
    <t>549699</t>
  </si>
  <si>
    <t>New Holland Equipment - Cabin air</t>
  </si>
  <si>
    <t>49700</t>
  </si>
  <si>
    <t>Suzuki SX4 (07-13)</t>
  </si>
  <si>
    <t>549774</t>
  </si>
  <si>
    <t>Hatz Diesel Engines</t>
  </si>
  <si>
    <t>JO</t>
  </si>
  <si>
    <t>49890</t>
  </si>
  <si>
    <t>Ford Focus I4 2.0L (08-11)</t>
  </si>
  <si>
    <t>49908</t>
  </si>
  <si>
    <t>Volvo Equipment - has friction fit</t>
  </si>
  <si>
    <t>549945</t>
  </si>
  <si>
    <t xml:space="preserve">John Deere Tractors - Primary used w/ 49520 secondary </t>
  </si>
  <si>
    <t>551002</t>
  </si>
  <si>
    <t>Allis-Chalmers, Barber Greene, Bucyrus-Erie, Galion, Hough, IHC Trucks (60-66), Koehring (Sock Type)</t>
  </si>
  <si>
    <t>51021</t>
  </si>
  <si>
    <t>Aero-Coach Buses, American LaFrance, Bussing, Case, Clark, Michigan, Reo, Other</t>
  </si>
  <si>
    <t>51040XP</t>
  </si>
  <si>
    <t>Daewoo (99-02), Chevrolet - GM Cars/Trucks (76-14), Saab (94-98)</t>
  </si>
  <si>
    <t>51076</t>
  </si>
  <si>
    <t>Dodge Trucks (65-75), Chrysler Industrial Engines</t>
  </si>
  <si>
    <t>51084</t>
  </si>
  <si>
    <t>Atlas-Copco, Case, Cushman, Ford, IHC, Onan Engines, Volvo - Has Hex-Nut on Dome End of Can</t>
  </si>
  <si>
    <t>51086</t>
  </si>
  <si>
    <t xml:space="preserve">Mercruiser Marine Engs, Pontiac Firebird Turbo (89) </t>
  </si>
  <si>
    <t>51088</t>
  </si>
  <si>
    <t>BMW (82-94), Mercedes-Benz (85-93)</t>
  </si>
  <si>
    <t>51091</t>
  </si>
  <si>
    <t>Chevrolet, GMC, Isuzu Trks 4-Cyl 2.2L Diesel Eng (84-87)</t>
  </si>
  <si>
    <t>51099</t>
  </si>
  <si>
    <t>BMW Cars (69-77), IHC Trucks, JCB, Massey Ferguson, Perkins Diesel Engines, Rover (63-79)</t>
  </si>
  <si>
    <t>51110</t>
  </si>
  <si>
    <t>Wisconsin Engines</t>
  </si>
  <si>
    <t>551120</t>
  </si>
  <si>
    <t>Case, IHC Wheel Tractors</t>
  </si>
  <si>
    <t>51125</t>
  </si>
  <si>
    <t>51148</t>
  </si>
  <si>
    <t>51156</t>
  </si>
  <si>
    <t>IHC Trucks (59-73)</t>
  </si>
  <si>
    <t>51176</t>
  </si>
  <si>
    <t>Clark, Michigan Hydraulic</t>
  </si>
  <si>
    <t>51191</t>
  </si>
  <si>
    <t>Audi (95-06), Volkswagen (77-00, 05), Case, Fendt Tractors, Komatsu, M.A.N., Renault Trks.</t>
  </si>
  <si>
    <t>51206</t>
  </si>
  <si>
    <t>Komatsu Excavators and Wheel Loaders</t>
  </si>
  <si>
    <t>551210</t>
  </si>
  <si>
    <t>Allis-Chalmers, Massey-Ferguson Tractors</t>
  </si>
  <si>
    <t>551272</t>
  </si>
  <si>
    <t>Quincy Compressors</t>
  </si>
  <si>
    <t>551277</t>
  </si>
  <si>
    <t>551298</t>
  </si>
  <si>
    <t>Ford Tractors</t>
  </si>
  <si>
    <t>51310</t>
  </si>
  <si>
    <t>Mercedes (59-79)</t>
  </si>
  <si>
    <t>51311</t>
  </si>
  <si>
    <t>Volvo (92-99), Kubota, New Holland, Volvo Trks + Buses, Mahindra Tractors</t>
  </si>
  <si>
    <t>551312</t>
  </si>
  <si>
    <t>Singer (60-71), Triumph Spitfire (62-74), Toyota Forklifts, Volvo-Penta Marine Engines</t>
  </si>
  <si>
    <t>51330</t>
  </si>
  <si>
    <t>Hyster H50XL, H60XL</t>
  </si>
  <si>
    <t>51408</t>
  </si>
  <si>
    <t>A-C, Case, Fiat-Allis, Clark, Dynahoe, Ford</t>
  </si>
  <si>
    <t>51409</t>
  </si>
  <si>
    <t>Zinga Hydraulic Applications</t>
  </si>
  <si>
    <t>51419</t>
  </si>
  <si>
    <t>Schroeder Hydraulics (Optional Applications)</t>
  </si>
  <si>
    <t>51422</t>
  </si>
  <si>
    <t>Allis-Chalmers, Case, Champion, Marvel, Steiger, White, YaleTowne</t>
  </si>
  <si>
    <t>551423</t>
  </si>
  <si>
    <t>Fiat Allis FR20, FR35 Loaders</t>
  </si>
  <si>
    <t>51430</t>
  </si>
  <si>
    <t>Allis-Chalmers, IHC, Massey-Ferguson (Power Steering)</t>
  </si>
  <si>
    <t>51450</t>
  </si>
  <si>
    <t>Caterpillar/Towmotor Equipment (Hydraulic)</t>
  </si>
  <si>
    <t>551454</t>
  </si>
  <si>
    <t>551464</t>
  </si>
  <si>
    <t>Navistar/IHC Trucks, Ford Trucks</t>
  </si>
  <si>
    <t>551470</t>
  </si>
  <si>
    <t>51483</t>
  </si>
  <si>
    <t>Champion, Gehl, Kawasaki, Owatonna, Versatile Equipment</t>
  </si>
  <si>
    <t>51491</t>
  </si>
  <si>
    <t>51524</t>
  </si>
  <si>
    <t>Dresser, Komatsu, Kobelco, Mitsubishi, Other</t>
  </si>
  <si>
    <t>551527</t>
  </si>
  <si>
    <t xml:space="preserve">Universal Hydraulic Applications, Heavy Duty Element for Donaldson HAK05 Housing </t>
  </si>
  <si>
    <t>551529</t>
  </si>
  <si>
    <t>51552</t>
  </si>
  <si>
    <t>Universal Hydraulic Applications - (20 Micron) - for 10 micron version, use 51551, for 33 micron, use 51553</t>
  </si>
  <si>
    <t>551599</t>
  </si>
  <si>
    <t>Case, Cat, Kato, Kobelco, Mitsubishi Fuso (2 elements per box - 2 different sizes - 1 full flow - 1 by-pass)</t>
  </si>
  <si>
    <t>551615</t>
  </si>
  <si>
    <t>IHC and Dresser Equipment</t>
  </si>
  <si>
    <t>51630</t>
  </si>
  <si>
    <t xml:space="preserve">GM Family of Cars w/2.5L Engine (87-92) (Fits Inside Oil Pan) </t>
  </si>
  <si>
    <t>51631</t>
  </si>
  <si>
    <t>Sullair Compressors</t>
  </si>
  <si>
    <t>51653</t>
  </si>
  <si>
    <t>Power Steering on Case, Ford, IHC, M-F Tractors</t>
  </si>
  <si>
    <t>51669</t>
  </si>
  <si>
    <t>51745</t>
  </si>
  <si>
    <t xml:space="preserve">TCM Forklifts w/C240 Isuzu Eng.Isuzu C221, C240, Eng Used in Generators </t>
  </si>
  <si>
    <t>51762</t>
  </si>
  <si>
    <t>51800</t>
  </si>
  <si>
    <t>ABG Construction Equipment, Allis Chalmers Combines  Tractors, Atlas Copco, Deutz Engines, Iveco/Magirus Trucks, Poclain</t>
  </si>
  <si>
    <t>51801</t>
  </si>
  <si>
    <t>Dresser, Hough, Komatsu, IHC/Navistar Trucks, CAT Engines</t>
  </si>
  <si>
    <t>551852</t>
  </si>
  <si>
    <t>Clark Forklifts</t>
  </si>
  <si>
    <t>551853</t>
  </si>
  <si>
    <t>Case Tractors (2 elements per box)</t>
  </si>
  <si>
    <t>51864</t>
  </si>
  <si>
    <t>Ford Wheel Tractors (25 Micron)</t>
  </si>
  <si>
    <t>51865</t>
  </si>
  <si>
    <t>Ford, New Holland Tractors, Sullair (25 Micron)</t>
  </si>
  <si>
    <t>51970XE</t>
  </si>
  <si>
    <t>Glass Media Version of 51970</t>
  </si>
  <si>
    <t>51971XD</t>
  </si>
  <si>
    <t>Extended Drain Version of 51971</t>
  </si>
  <si>
    <t>57010</t>
  </si>
  <si>
    <t>Various Mercedes (07-15)</t>
  </si>
  <si>
    <t>557012</t>
  </si>
  <si>
    <t>John Deere Combines</t>
  </si>
  <si>
    <t>557013</t>
  </si>
  <si>
    <t>Ducati, Harley-Davidson Motorcycles - Chrome Finish</t>
  </si>
  <si>
    <t>57041XP</t>
  </si>
  <si>
    <t>Lexus, Toyota Trucks, SUV models (07-16)</t>
  </si>
  <si>
    <t>557044</t>
  </si>
  <si>
    <t>557052</t>
  </si>
  <si>
    <t>Tigercat Equipment - has water absorbing media - absorbs 24oz of water - 10 Micron</t>
  </si>
  <si>
    <t>57079</t>
  </si>
  <si>
    <t>Cadillac CTS w/ 3.2L (03-04)</t>
  </si>
  <si>
    <t>557108</t>
  </si>
  <si>
    <t>Caterpillar, Hitachi, Komatsu, Other</t>
  </si>
  <si>
    <t>557115</t>
  </si>
  <si>
    <t>AG Chem Hydraulic System</t>
  </si>
  <si>
    <t>57118</t>
  </si>
  <si>
    <t xml:space="preserve">Case Tractors, Cub Cadet </t>
  </si>
  <si>
    <t>57130</t>
  </si>
  <si>
    <t>Ford Model 8670, 8770 Tractor</t>
  </si>
  <si>
    <t>557132</t>
  </si>
  <si>
    <t>Caterpillar Crawler Models D6H, D6HXL Series II, D6HLGP Series II</t>
  </si>
  <si>
    <t>57145XP</t>
  </si>
  <si>
    <t>GM (99-05), Toyota, Lexus, Scion (88-15), Suzuki (96-10)</t>
  </si>
  <si>
    <t>557174</t>
  </si>
  <si>
    <t>Mitsubishi S6RPT, S6RPTA Engines</t>
  </si>
  <si>
    <t>557212</t>
  </si>
  <si>
    <t>Hyster Forklift H190XL, 280XL</t>
  </si>
  <si>
    <t>557239</t>
  </si>
  <si>
    <t>Daewoo, Doosan Equipment (contains anti-drain back valve - 51649 same filter w/o ADBV)</t>
  </si>
  <si>
    <t>57250</t>
  </si>
  <si>
    <t>Various Hyundai (07-14), Kia (09-12)</t>
  </si>
  <si>
    <t>57279</t>
  </si>
  <si>
    <t>Jaguar, Land Rover (10-16)</t>
  </si>
  <si>
    <t>557309</t>
  </si>
  <si>
    <t xml:space="preserve">Prentice, Blount Forestry Equipment </t>
  </si>
  <si>
    <t>57310</t>
  </si>
  <si>
    <t xml:space="preserve">Lexus IS-F (08-17) </t>
  </si>
  <si>
    <t>57318</t>
  </si>
  <si>
    <t>Cat, Barko, Other</t>
  </si>
  <si>
    <t>57327XP</t>
  </si>
  <si>
    <t>Various BMW models (06-16) - with heat exchanger</t>
  </si>
  <si>
    <t>557342</t>
  </si>
  <si>
    <t>Koehring, JLG Equipment</t>
  </si>
  <si>
    <t>557405</t>
  </si>
  <si>
    <t xml:space="preserve">Voith Transmissions Used in Transit Buses Voith A9T545 Transmission </t>
  </si>
  <si>
    <t>557413</t>
  </si>
  <si>
    <t>557451</t>
  </si>
  <si>
    <t xml:space="preserve">Internal Mount Hydraulic Tank Filter (23 GPM) (1 1/4" NPTF Outlet Port, 100 Mesh Wire Media) </t>
  </si>
  <si>
    <t>557456</t>
  </si>
  <si>
    <t>Zinga Housings</t>
  </si>
  <si>
    <t>557469</t>
  </si>
  <si>
    <t xml:space="preserve">Liebherr, John Deere Equipment  </t>
  </si>
  <si>
    <t>57526XP</t>
  </si>
  <si>
    <t>Various Dodge, Chrysler, Jeep w/ 3.6L Pentastar engine (11-12), VW Routan (11-12). Replaces:  N/A</t>
  </si>
  <si>
    <t>57620XE</t>
  </si>
  <si>
    <t>557620XE</t>
  </si>
  <si>
    <t>Extra Efficiency Version Of 57620 -  Has Fluted Can (can use in place of 51607)</t>
  </si>
  <si>
    <t>57678</t>
  </si>
  <si>
    <t>Kenworth, Mack Trucks</t>
  </si>
  <si>
    <t>557703</t>
  </si>
  <si>
    <t>Centrifugal Lube Cartridge for Mack Engines</t>
  </si>
  <si>
    <t>557721</t>
  </si>
  <si>
    <t>Various Caterpillar - Alternative cartridge for the 51197XE when fire resistant fluids are used</t>
  </si>
  <si>
    <t>557755</t>
  </si>
  <si>
    <t>57756</t>
  </si>
  <si>
    <t>Various HD Hyd Applications</t>
  </si>
  <si>
    <t>57811</t>
  </si>
  <si>
    <t>57852</t>
  </si>
  <si>
    <t xml:space="preserve">Agco, JCB, Ford, John Deere, MF, Other </t>
  </si>
  <si>
    <t>57887</t>
  </si>
  <si>
    <t>Hydac, Agco, John Deere, Komatsu, Massey Ferguson, Takeuchi</t>
  </si>
  <si>
    <t>557890</t>
  </si>
  <si>
    <t>Johnson, Evinrude, Suzuki 4-stroke Outboard Marine Engines</t>
  </si>
  <si>
    <t>57899MP</t>
  </si>
  <si>
    <t>Master Pack vesrion</t>
  </si>
  <si>
    <t>57899XP</t>
  </si>
  <si>
    <t>Various Dodge, Chrysler, Jeep, Ram (08-15)</t>
  </si>
  <si>
    <t>58013</t>
  </si>
  <si>
    <t xml:space="preserve">Various Dodge (05-11), Chrysler, Mitsubishi (05-10), Various Jeep (03-12) -  w/ 42RLE 4 Speed Transmission </t>
  </si>
  <si>
    <t>58323</t>
  </si>
  <si>
    <t>Various GM, Isuzu, Hummer w/ 4L60E (04-12)</t>
  </si>
  <si>
    <t>58611</t>
  </si>
  <si>
    <t xml:space="preserve">GM, Saturn (95-10), Chevrolet (95-11), Pontiac (96-10) w/ 4T40E, 4T60E, MN5 Trans </t>
  </si>
  <si>
    <t>58618</t>
  </si>
  <si>
    <t xml:space="preserve">Various Toyota, Lexus, Scion (99-15) - U140E, U140F, U240E, U241E Transmission (FWD) </t>
  </si>
  <si>
    <t>58707</t>
  </si>
  <si>
    <t>AMC, Chrysler, Jeep, IHC, Mit. (66-02) - has 2 pan gaskets (one for torque 6 - one for torque 8)</t>
  </si>
  <si>
    <t>58840</t>
  </si>
  <si>
    <t xml:space="preserve">Ford Truck (89-11), Mazda Trucks (89-09) w/A4LD, 5R55E 2WD Trans </t>
  </si>
  <si>
    <t>58843</t>
  </si>
  <si>
    <t>Various Dodge Trucks, Jeep, Ram w/ 45RFE + 545RFE Trans - Deep-pan (00-15) - (Kit w/ spin-on, transmission pan filter + gasket together)</t>
  </si>
  <si>
    <t>58878</t>
  </si>
  <si>
    <t>GM Cars/Trucks w/ THM250, 350 Trans (69-85)</t>
  </si>
  <si>
    <t>WA10001</t>
  </si>
  <si>
    <t>SA10001</t>
  </si>
  <si>
    <t>Volvo Trucks, Buses (European) - Outer used with Volvo Inner # 3979928</t>
  </si>
  <si>
    <t>WA10006</t>
  </si>
  <si>
    <t>SA10006</t>
  </si>
  <si>
    <t>Fiat 500 1.4LTurbo (12-15)</t>
  </si>
  <si>
    <t>WA10030</t>
  </si>
  <si>
    <t>Sustituye al MA1508</t>
  </si>
  <si>
    <t>VW Pointer w/ L4 1.9L Diesel (non-US markets)</t>
  </si>
  <si>
    <t>WA10105</t>
  </si>
  <si>
    <t>SA10105</t>
  </si>
  <si>
    <t xml:space="preserve">Blue Bird Vision Bus w/Caterpillar C7 Engine w/ Cooper air housing (2003-04) </t>
  </si>
  <si>
    <t>WA10108</t>
  </si>
  <si>
    <t>SA10108</t>
  </si>
  <si>
    <t>JCB, Case, New Holland - Outer used w/ WA10188 inner</t>
  </si>
  <si>
    <t>WA10118</t>
  </si>
  <si>
    <t>SA10118</t>
  </si>
  <si>
    <t>John Deere Equipment - Inner used w/ WA10117 Outer</t>
  </si>
  <si>
    <t>WA10120</t>
  </si>
  <si>
    <t>Sustituye al MA1507</t>
  </si>
  <si>
    <t>Chevrolet Corsa (02-06), Meriva (03-06), Tornado (04-06) - Mexico only - not sold in USA</t>
  </si>
  <si>
    <t>WA10188</t>
  </si>
  <si>
    <t>SA10188</t>
  </si>
  <si>
    <t>JCB, Case/New Holland Equipment - Inner used w/ WA10108 outer</t>
  </si>
  <si>
    <t>WA10210</t>
  </si>
  <si>
    <t>SA10210</t>
  </si>
  <si>
    <t xml:space="preserve">Case, Case/IHC Tractors - Inner used w/ WA10209 Outer   </t>
  </si>
  <si>
    <t>WA10246</t>
  </si>
  <si>
    <t>SA10246</t>
  </si>
  <si>
    <t>MAN Trucks  Buses</t>
  </si>
  <si>
    <t>WA10247</t>
  </si>
  <si>
    <t>SA10247</t>
  </si>
  <si>
    <t>Cat Engines, Generators, Fiat Tractors, Massey-Ferguson, McCormick, Other - Primary used w/ 46376 secondary</t>
  </si>
  <si>
    <t>WA10261</t>
  </si>
  <si>
    <t>Ford Fiesta (14-16)</t>
  </si>
  <si>
    <t>WA10265</t>
  </si>
  <si>
    <t>SA10265</t>
  </si>
  <si>
    <t>WA10295</t>
  </si>
  <si>
    <t>SA10295</t>
  </si>
  <si>
    <t>Mercedes Actros Trucks  Buses</t>
  </si>
  <si>
    <t>WA10297</t>
  </si>
  <si>
    <t>SA10297</t>
  </si>
  <si>
    <t>Volvo (12-16)</t>
  </si>
  <si>
    <t>WA10309</t>
  </si>
  <si>
    <t>Inner used with WA10308 Outer</t>
  </si>
  <si>
    <t>WA10405</t>
  </si>
  <si>
    <t>SA10405</t>
  </si>
  <si>
    <t xml:space="preserve">Bobcat Skid Steer Loaders - Outer air - inner is WA10406 </t>
  </si>
  <si>
    <t>WA10411</t>
  </si>
  <si>
    <t>SA10411</t>
  </si>
  <si>
    <t>Hobart, Lincoln, Miller Welders. Replaces: Robin 26332610A1</t>
  </si>
  <si>
    <t>WA10424</t>
  </si>
  <si>
    <t>SA10424</t>
  </si>
  <si>
    <t xml:space="preserve">Mazda MX-5 Miata (16-17)  </t>
  </si>
  <si>
    <t>WA10517</t>
  </si>
  <si>
    <t>SA10517</t>
  </si>
  <si>
    <t>Smart ForTwo (16-17). Replaces: Mercedes 2810940000</t>
  </si>
  <si>
    <t>WA10559</t>
  </si>
  <si>
    <t>SA10559</t>
  </si>
  <si>
    <t>Mercedes Metris (16-17)  Replaces: Mercedes 6510900051</t>
  </si>
  <si>
    <t>WA10560</t>
  </si>
  <si>
    <t>Chevrolet Camaro w/ 6.2L (Super Charged) (16-17). Replaces: GMC 23323508</t>
  </si>
  <si>
    <t>WA10563</t>
  </si>
  <si>
    <t>SA10563</t>
  </si>
  <si>
    <t>Case/STEYR Tractors. Replaces: Case 299643A1</t>
  </si>
  <si>
    <t>WA10643</t>
  </si>
  <si>
    <t>SA10643</t>
  </si>
  <si>
    <t>Briggs&amp;Stratton, John Deere, Badboy, Husqvarna mowers. Replaces: Briggs &amp; Stratton 793569</t>
  </si>
  <si>
    <t>WA10648</t>
  </si>
  <si>
    <t>SA10648</t>
  </si>
  <si>
    <t>Briggs &amp; Stratton, John Deere Lawn Equipment. Replaces: John Deere MIU14395</t>
  </si>
  <si>
    <t>WA10668</t>
  </si>
  <si>
    <t>SA10668</t>
  </si>
  <si>
    <t>Element for Donaldson ERB2 15" Air Filter Housing  Replaces: Donaldson P785426</t>
  </si>
  <si>
    <t>WA10671</t>
  </si>
  <si>
    <t>SA10671</t>
  </si>
  <si>
    <t>Donaldson ERB2 housings used in HD applications. Replaces: Donaldson P785395</t>
  </si>
  <si>
    <t>WA10681</t>
  </si>
  <si>
    <t>SA10681</t>
  </si>
  <si>
    <t>Chevrolet Cruze, Cadillac ATS (2017). Replaces: GMC 39030321</t>
  </si>
  <si>
    <t>WA10705</t>
  </si>
  <si>
    <t>SA10705</t>
  </si>
  <si>
    <t>Cummins Direct Flow 600 Series Air Filter Housings - Primary used with WA10808 secondary. Replaces: Fleetguard AF5505</t>
  </si>
  <si>
    <t>765809326828</t>
  </si>
  <si>
    <t>10765809326849</t>
  </si>
  <si>
    <t>WA10730</t>
  </si>
  <si>
    <t>SA10730</t>
  </si>
  <si>
    <t>Cummins, Bobcat. Replaces: Fleetguard AF55030</t>
  </si>
  <si>
    <t>WA10812</t>
  </si>
  <si>
    <t>SA10812</t>
  </si>
  <si>
    <t xml:space="preserve">Cummins QSB, QSF Tier IV Engines. Replaces: Fleetguard AF55312 </t>
  </si>
  <si>
    <t>WA10836</t>
  </si>
  <si>
    <t>SA10836</t>
  </si>
  <si>
    <t>Chev Express, GMC Savana Vans (2018). Replaces: GMC 84065602</t>
  </si>
  <si>
    <t>WA10852</t>
  </si>
  <si>
    <t>SA10852</t>
  </si>
  <si>
    <t>Hyundai Excavator Equipment Robex 360LC-7A, 450LC-7 500LC-7. Replaces: Hyundai 11NB20120A</t>
  </si>
  <si>
    <t>WA10861</t>
  </si>
  <si>
    <t>SA10861</t>
  </si>
  <si>
    <t>Bobcat Loaders, Telescopic Handlers with Doosan Engines. Replaces: Bobcat 7010031</t>
  </si>
  <si>
    <t>765809994843</t>
  </si>
  <si>
    <t>10765809994833</t>
  </si>
  <si>
    <t>WA10890</t>
  </si>
  <si>
    <t>SA10890</t>
  </si>
  <si>
    <t>John Deere, Hitachi, Yanmar. Replaces: John Deere FYD00000374</t>
  </si>
  <si>
    <t>WA10947</t>
  </si>
  <si>
    <t>Nissan Altima (19-20). Replaces: Nissan 165466CA0A</t>
  </si>
  <si>
    <t>WA10987</t>
  </si>
  <si>
    <t>BMW X5, X6 (15-19) - takes 2 per change (one per box). Replaces: BMW 13717638566</t>
  </si>
  <si>
    <t>WA11194</t>
  </si>
  <si>
    <t>(2022-2023) Jeep Grand Cherokee L4 2.0L 2000CC 122 CID. Replaces: Chrysler 68357605AA</t>
  </si>
  <si>
    <t>WA11217</t>
  </si>
  <si>
    <t>SA11217</t>
  </si>
  <si>
    <t>Caterpillar Motor Graders, Excavators, Dozers. Replaces: Caterpillar 4798989</t>
  </si>
  <si>
    <t>WF10004</t>
  </si>
  <si>
    <t>SF10004</t>
  </si>
  <si>
    <t>Tata/Cummins Engines - has water sensor port on domed end - sensor size is 14x2.0 mm</t>
  </si>
  <si>
    <t>WF10053</t>
  </si>
  <si>
    <t>SF10053</t>
  </si>
  <si>
    <t>WF10093</t>
  </si>
  <si>
    <t>SF10093</t>
  </si>
  <si>
    <t>Universal key-way style fuel manager - replaces Baldwin # BF7682D (no keys)</t>
  </si>
  <si>
    <t>WF10107</t>
  </si>
  <si>
    <t>SF10107</t>
  </si>
  <si>
    <t>Stanadyne FM100 - keyway style filter - 2 Micron (Complete assembly base and Filter is WF10106)</t>
  </si>
  <si>
    <t>WF10109</t>
  </si>
  <si>
    <t>SF10109</t>
  </si>
  <si>
    <t>Multi-Quip Generator with Isuzu Engine.Rplaces: Isuzu 8982402790</t>
  </si>
  <si>
    <t>WF10120</t>
  </si>
  <si>
    <t>SF10120</t>
  </si>
  <si>
    <t>Volkswagen Touareg Diesel w/ 3.0L (14-15)</t>
  </si>
  <si>
    <t>WF10140</t>
  </si>
  <si>
    <t>SF10140</t>
  </si>
  <si>
    <t>WF10159</t>
  </si>
  <si>
    <t>SF10159</t>
  </si>
  <si>
    <t>Ag-chem, Agco, Hesston, M-F, Other</t>
  </si>
  <si>
    <t>WF10174</t>
  </si>
  <si>
    <t>SF10174</t>
  </si>
  <si>
    <t>Cimtek 260 Series Hydrosorb Fuel Filter - can be used w/ gasoline or diesel - has water absorption feature</t>
  </si>
  <si>
    <t>WF10178</t>
  </si>
  <si>
    <t>SF10178</t>
  </si>
  <si>
    <t>EMD Locomotives - Double Stage Version</t>
  </si>
  <si>
    <t>WF10185</t>
  </si>
  <si>
    <t>SF10185</t>
  </si>
  <si>
    <t xml:space="preserve">Isuzu N Series Trucks w/ 4HK1 - 5.2L Engines  </t>
  </si>
  <si>
    <t>WF10213</t>
  </si>
  <si>
    <t>SF10213</t>
  </si>
  <si>
    <t>Various John Deere  Liebherr Equipment</t>
  </si>
  <si>
    <t>WF10231</t>
  </si>
  <si>
    <t>SF10231</t>
  </si>
  <si>
    <t>Toyota Landcruiser (non-US markets)</t>
  </si>
  <si>
    <t>WF10246</t>
  </si>
  <si>
    <t>SF10246</t>
  </si>
  <si>
    <t>Case, New Holland, MAN, DAF Engines, Doosan, Terex, Other - WF10246 is a one piece filter w/ drain - if filter w/ a re-usable bowl required - use 33713</t>
  </si>
  <si>
    <t>WF10314</t>
  </si>
  <si>
    <t>SF10314</t>
  </si>
  <si>
    <t>Case New Holland Tractors Replaces: Case 84572242</t>
  </si>
  <si>
    <t>WF10441</t>
  </si>
  <si>
    <t>SF10441</t>
  </si>
  <si>
    <t>WF10457</t>
  </si>
  <si>
    <t>SF10457</t>
  </si>
  <si>
    <t>MTU/DDC Diesel Generator 12V2000. Replaces: MTU X57508300028</t>
  </si>
  <si>
    <t>WF10537</t>
  </si>
  <si>
    <t>SF10537</t>
  </si>
  <si>
    <t>Multiquip generators with Isuzu 4LE2T, 4LE2X engines. Replaces: Isuzu 8982402800</t>
  </si>
  <si>
    <t>WF10678</t>
  </si>
  <si>
    <t>SF10678</t>
  </si>
  <si>
    <t>Detroit Diesel DD13, DD15 engines - 2 separate elements packed together - not sold individually - smaller element is the strainer. Replaces: Detroit Diesel 4720912705</t>
  </si>
  <si>
    <t>WF8059</t>
  </si>
  <si>
    <t>SF8059</t>
  </si>
  <si>
    <t>BriggsStratton, Isuzu, Bedford, Toro, Yanmar, Other - has 22x1.5 mm sensor port on domed end</t>
  </si>
  <si>
    <t>WL10009</t>
  </si>
  <si>
    <t>SL10009</t>
  </si>
  <si>
    <t>Cat Equipment - Hi-efficiency - use on transmissions only</t>
  </si>
  <si>
    <t>WL10013</t>
  </si>
  <si>
    <t>WL10017</t>
  </si>
  <si>
    <t>SL10017</t>
  </si>
  <si>
    <t>Cat, Mitsubishi Forklifts - threaded cartridge</t>
  </si>
  <si>
    <t>WL10062</t>
  </si>
  <si>
    <t>SL10062</t>
  </si>
  <si>
    <t>WL10105</t>
  </si>
  <si>
    <t>SL10105</t>
  </si>
  <si>
    <t>Case/New Holland Equipment. Replaces: Case 84475545</t>
  </si>
  <si>
    <t>WL10232</t>
  </si>
  <si>
    <t>SL10232</t>
  </si>
  <si>
    <t>Mitsubishi Canter Trucks. Replaces: Mitsubishi QC000001</t>
  </si>
  <si>
    <t>WL10242</t>
  </si>
  <si>
    <t>2016 Nissan Titan XD V8 5.0L 304 CID Diesel. Replaces: Nissan 15208EZ40A</t>
  </si>
  <si>
    <t>WL10245</t>
  </si>
  <si>
    <t>SL10245</t>
  </si>
  <si>
    <t>BMW Motorcycles, BMW i3. Replaces: BMW 11427673541</t>
  </si>
  <si>
    <t>WL10263</t>
  </si>
  <si>
    <t>SL10263</t>
  </si>
  <si>
    <t>Mitsubishi Fuso Trucks. Replaces: Mitsubishi ME228898</t>
  </si>
  <si>
    <t>WL10265</t>
  </si>
  <si>
    <t>SL10265</t>
  </si>
  <si>
    <t>JCB Backhoes, Loaders, and Telehandlers. Replaces: JCB 581M8564</t>
  </si>
  <si>
    <t>WL10285</t>
  </si>
  <si>
    <t>SL10285</t>
  </si>
  <si>
    <t>Various Kubota Tractors - Will supersede 57089. Replaces: Kubota HH67037710</t>
  </si>
  <si>
    <t>WL10331</t>
  </si>
  <si>
    <t>Chev Cruze (17-18), Equinox, GMC Terrain (2018) w/ 1.6L diesel. Replaces: GMC 55588497</t>
  </si>
  <si>
    <t>WL10338</t>
  </si>
  <si>
    <t>SL10338</t>
  </si>
  <si>
    <t>Case JX60, JX70, JX80, JX90 and JX95 Tractors. Replaces: Case 47425202</t>
  </si>
  <si>
    <t>WL10342</t>
  </si>
  <si>
    <t>BMW 340i L6 3.0L 2998cc 2016 BMW 340i xDrive L6 3.0L 2998cc 2016. Replaces: BMW 11428583898</t>
  </si>
  <si>
    <t>765809355620</t>
  </si>
  <si>
    <t>10765809355641</t>
  </si>
  <si>
    <t>TN</t>
  </si>
  <si>
    <t>WL10372</t>
  </si>
  <si>
    <t>SL10372</t>
  </si>
  <si>
    <t>Various Porsche (08-19). Replaces: 94810722200</t>
  </si>
  <si>
    <t>WL10386</t>
  </si>
  <si>
    <t xml:space="preserve">Mitsubishi (11-19). Replaces: Mitsubishi 2824A007 </t>
  </si>
  <si>
    <t>765809986640</t>
  </si>
  <si>
    <t>10765809986647</t>
  </si>
  <si>
    <t>WL10392</t>
  </si>
  <si>
    <t>SL10392</t>
  </si>
  <si>
    <t>Bobcat S450, S510, S570, S590, S630, S650 Loaders Bobcat T450, T550, T590, T595, T630, T650 Loaders. Replaces: Bobcat 7024037</t>
  </si>
  <si>
    <t>WL10513</t>
  </si>
  <si>
    <t>Land Rover Defender 110 (2020-2023) L6 3L 2996CC 183CID, Defender 90 (2020-2023), Discovery (2021-2023), Range Rover (2020-2023), Range Rover Sport (2018-2021), Range Rover Velar (2021-2022. Replaces: Land Rover LR133455</t>
  </si>
  <si>
    <t>765809948723</t>
  </si>
  <si>
    <t>10765809948720</t>
  </si>
  <si>
    <t>WL7426</t>
  </si>
  <si>
    <t>SL7426</t>
  </si>
  <si>
    <t>Hyundai Accent II, Elantra, Getz, Matrix, Santa FE, Trajet; Kia Carens, Sportage II (non-US markets)</t>
  </si>
  <si>
    <t>WL7494</t>
  </si>
  <si>
    <t>SL7494</t>
  </si>
  <si>
    <t>Audi; Seat; Skoda; VW Jetta, Polo, Vento (non-US markets)</t>
  </si>
  <si>
    <t>WP10002</t>
  </si>
  <si>
    <t>SP10002</t>
  </si>
  <si>
    <t>Cat Equipment - cabin air</t>
  </si>
  <si>
    <t>WP10034</t>
  </si>
  <si>
    <t>SP10034</t>
  </si>
  <si>
    <t>Cat Skid-Steer Loaders</t>
  </si>
  <si>
    <t>WP10087</t>
  </si>
  <si>
    <t>SP10087</t>
  </si>
  <si>
    <t xml:space="preserve">Komatsu Equipment - cabin air  </t>
  </si>
  <si>
    <t>WP10194</t>
  </si>
  <si>
    <t>SP10194</t>
  </si>
  <si>
    <t xml:space="preserve">John Deere Equipment - Recirculating Cabin Air - 2 per box  </t>
  </si>
  <si>
    <t>WP10236</t>
  </si>
  <si>
    <t>SP10236</t>
  </si>
  <si>
    <t xml:space="preserve">Case/IHC, Ford, New Holland Tractors    </t>
  </si>
  <si>
    <t>WP10281</t>
  </si>
  <si>
    <t>SP10281</t>
  </si>
  <si>
    <t>Various Case, New Holland Loaders</t>
  </si>
  <si>
    <t>WP10316</t>
  </si>
  <si>
    <t>Chrysler Pacifica (2017). Replaces: Mopar 68308950AB</t>
  </si>
  <si>
    <t>WP10321</t>
  </si>
  <si>
    <t>SP10321</t>
  </si>
  <si>
    <t>Caterpillar Equipment. Replaces: Caterpillar 25932222</t>
  </si>
  <si>
    <t>WP10340</t>
  </si>
  <si>
    <t>SP10340</t>
  </si>
  <si>
    <t>Case Maxxum Series/New HollandT6 series Equipment. Replaces: New Holland 87726675</t>
  </si>
  <si>
    <t>WP2064</t>
  </si>
  <si>
    <t>SP2064</t>
  </si>
  <si>
    <t>Hyundai ix35; Kia Sportage III, Tucson II. Replaces: Hyundai 971332E250</t>
  </si>
  <si>
    <t>WS10084</t>
  </si>
  <si>
    <t>SS10084</t>
  </si>
  <si>
    <t xml:space="preserve">Various HD Trucks w/ CAT engines - crankcase ventilation filter </t>
  </si>
  <si>
    <t>WS10105</t>
  </si>
  <si>
    <t>SS10105</t>
  </si>
  <si>
    <t>Leibherr Dozers, Loaders and Excavators - crankcase ventilation breather filter. Replaces: Leibherr 10032835</t>
  </si>
  <si>
    <t>WS10110</t>
  </si>
  <si>
    <t>SS10110</t>
  </si>
  <si>
    <t xml:space="preserve">Element for Racor CV12000 Crankcase ventilation breather system </t>
  </si>
  <si>
    <t>WS10120</t>
  </si>
  <si>
    <t>SS10120</t>
  </si>
  <si>
    <t>CAT Tier 4 Engines - crankcase ventilation filter</t>
  </si>
  <si>
    <t>515133</t>
  </si>
  <si>
    <t>Used w/ 33073, 33511, 33512, 33552</t>
  </si>
  <si>
    <t>515410</t>
  </si>
  <si>
    <t>SPECIAL ORDER GASKET ONLY. USED ON 51613.</t>
  </si>
  <si>
    <t>24004</t>
  </si>
  <si>
    <t>Replacement Element for 24003 or 24744 - Can use w/ ethanol or methanol.</t>
  </si>
  <si>
    <t>24015</t>
  </si>
  <si>
    <t>Hyundai (09-12)</t>
  </si>
  <si>
    <t>24034</t>
  </si>
  <si>
    <t xml:space="preserve">Base For 24006, 24027, 24347, 24348 Fuel Filters or Base for 51453 Hydraulic Applications (3/4" inlet and outlet) UL Approved. </t>
  </si>
  <si>
    <t>524088</t>
  </si>
  <si>
    <t>Long Life Coolant Filter - Various Truck Models</t>
  </si>
  <si>
    <t>24099</t>
  </si>
  <si>
    <t xml:space="preserve">Nissan 370Z (09-17) </t>
  </si>
  <si>
    <t>524117</t>
  </si>
  <si>
    <t>Various Sterling Trucks - cabin air</t>
  </si>
  <si>
    <t>24118</t>
  </si>
  <si>
    <t>Various Mercedes (01-10) - Cabin air w/ particulate media - (used w/ 24686 which has carbon media) - both particulate and carbon filters are required on applications</t>
  </si>
  <si>
    <t>524197</t>
  </si>
  <si>
    <t>IHC Cooling System Filter/Conditioner - Pre-Charge Filter has 15 units of DCA (Use 24206 for Maintenance Filter - has 4 units of DCA)</t>
  </si>
  <si>
    <t>24200</t>
  </si>
  <si>
    <t>Suzuki Grand Vitara (06-13) - Cabin Air</t>
  </si>
  <si>
    <t>24202</t>
  </si>
  <si>
    <t xml:space="preserve">Various Porsche (99-16) - cabin air </t>
  </si>
  <si>
    <t>24212</t>
  </si>
  <si>
    <t xml:space="preserve">Scion FR-S (13-17), Toyota 86 (17)  </t>
  </si>
  <si>
    <t>24258</t>
  </si>
  <si>
    <t xml:space="preserve">BMW X3 (12-14)   </t>
  </si>
  <si>
    <t>524261</t>
  </si>
  <si>
    <t>Filter Wrap For 46352</t>
  </si>
  <si>
    <t>Recubrimiento para Filtro de Aire</t>
  </si>
  <si>
    <t>524312</t>
  </si>
  <si>
    <t>Various Volvo Trucks - Cabin Air</t>
  </si>
  <si>
    <t>524314</t>
  </si>
  <si>
    <t>Caterpillar Motor Graders - Cabin Air</t>
  </si>
  <si>
    <t>24322</t>
  </si>
  <si>
    <t xml:space="preserve">Various VW (94-11), Audi (00-06) - Carbon version </t>
  </si>
  <si>
    <t>524430</t>
  </si>
  <si>
    <t>No Chemical Version of 24428 for Mack Applications</t>
  </si>
  <si>
    <t>24439</t>
  </si>
  <si>
    <t>Various Audi (11-17)</t>
  </si>
  <si>
    <t>24475</t>
  </si>
  <si>
    <t>Suzuki XL-7 (04-06), Grand Vitara (03-04)</t>
  </si>
  <si>
    <t>24477</t>
  </si>
  <si>
    <t>Ford Escape Hybrid (05-12), Mercury Mariner Hybrid (06-11) - Air Filter for Battery Pack (in rear cargo area - driver's side trim panel)</t>
  </si>
  <si>
    <t>24482</t>
  </si>
  <si>
    <t>Various Mazda (04-16) - 2 per carton</t>
  </si>
  <si>
    <t>24600</t>
  </si>
  <si>
    <t xml:space="preserve">Kia Soul (10-13) </t>
  </si>
  <si>
    <t>24675</t>
  </si>
  <si>
    <t>Honda CR125, CR250, CR500 Dirt Bikes (2 stroke)</t>
  </si>
  <si>
    <t>24682</t>
  </si>
  <si>
    <t xml:space="preserve">Mitsubishi Galant, Eclipse (99-05) </t>
  </si>
  <si>
    <t>24687</t>
  </si>
  <si>
    <t xml:space="preserve">Ford Mustang (05-13)  </t>
  </si>
  <si>
    <t>24688</t>
  </si>
  <si>
    <t>Volvo S40, V50 (04-13)</t>
  </si>
  <si>
    <t>24689</t>
  </si>
  <si>
    <t>Various Hyundai (01-08), Kia (07-10)</t>
  </si>
  <si>
    <t>524746</t>
  </si>
  <si>
    <t>Fuel Filter Base for 24850, 24851 or 24029 - has 1 1/2-16 threaded stud</t>
  </si>
  <si>
    <t>24758</t>
  </si>
  <si>
    <t xml:space="preserve">Mini Cooper (02-08) - Carbon version </t>
  </si>
  <si>
    <t>524764</t>
  </si>
  <si>
    <t>Remote Mounting Base - Accepts 3/4"-16 Threaded Filters - Dual Inlet/Outlet with Female 1/2" NPT Ports</t>
  </si>
  <si>
    <t>24780</t>
  </si>
  <si>
    <t>Various GM (97-16)</t>
  </si>
  <si>
    <t>524783</t>
  </si>
  <si>
    <t>Mercedes (97-09) Particulate Removal - 2 per box</t>
  </si>
  <si>
    <t>24794</t>
  </si>
  <si>
    <t xml:space="preserve">Kia Sorento (07-09) - 2 per box </t>
  </si>
  <si>
    <t>524800</t>
  </si>
  <si>
    <t>Air Filter Service Gauge (Direct Mount)</t>
  </si>
  <si>
    <t>Monitor de Restricción de Aire</t>
  </si>
  <si>
    <t>24801</t>
  </si>
  <si>
    <t>Light Duty Grommet Mounted Air Filter Monitor Kit (Includes Grommet and Instruction Card)</t>
  </si>
  <si>
    <t>524802</t>
  </si>
  <si>
    <t xml:space="preserve">Air Filter Service Gauge (Remote mount,containsmounting bracket,ten feet of hose and 1/8 inch NPT brass fitting.) </t>
  </si>
  <si>
    <t>24807</t>
  </si>
  <si>
    <t>Ford Windstar (99-03), Freestar (05-07), Merc. Monterey (05-07)</t>
  </si>
  <si>
    <t>24809</t>
  </si>
  <si>
    <t>Kia Amanti (04-09)</t>
  </si>
  <si>
    <t>24814</t>
  </si>
  <si>
    <t>Cadillac Escalade (03-06), GM Trucks + SUV Models (03-05), Hummer H2 (03-10)</t>
  </si>
  <si>
    <t>524848</t>
  </si>
  <si>
    <t>Fuel Dispensing Fuel Filter for Fuel Pumps (Has Water Absorbing Media - 30 micron) If base required, use 24960 - can be used with unleaded gasoline, diesel, biodiesel up to B20 (20%) and kerosene</t>
  </si>
  <si>
    <t>524850</t>
  </si>
  <si>
    <t>Fuel Dispensing Filter for Fuel Pumps (Has Water Absorbing Media - 10 Micron) - If base required, use 24746 - can be used with unleaded gasoline, diesel, biodiesel up to B20 (20%) and kerosene</t>
  </si>
  <si>
    <t>24853</t>
  </si>
  <si>
    <t xml:space="preserve">Various Hyundai (01-06) Cabin Air  </t>
  </si>
  <si>
    <t>24854</t>
  </si>
  <si>
    <t>Infiniti QX56, Nissan Titan, Armada, Pathfinder (04-15) - 2 per box</t>
  </si>
  <si>
    <t>24855</t>
  </si>
  <si>
    <t>Nissan Quest (04-09) - 2 per box</t>
  </si>
  <si>
    <t>24877</t>
  </si>
  <si>
    <t xml:space="preserve">Honda CRV (97-01) Honda Insight (00-06) </t>
  </si>
  <si>
    <t>24882</t>
  </si>
  <si>
    <t>Various GM Models (03-11)</t>
  </si>
  <si>
    <t>24909</t>
  </si>
  <si>
    <t>Various Chrysler, Dodge (05-10) - Charcoal Impregnated Media</t>
  </si>
  <si>
    <t>24931</t>
  </si>
  <si>
    <t>Suzuki Motorcycles</t>
  </si>
  <si>
    <t>24936</t>
  </si>
  <si>
    <t>24938</t>
  </si>
  <si>
    <t>Honda Motorcycles</t>
  </si>
  <si>
    <t>24939</t>
  </si>
  <si>
    <t>24941</t>
  </si>
  <si>
    <t>Honda, Kawasaki, Triumph Motorcycles</t>
  </si>
  <si>
    <t>24949</t>
  </si>
  <si>
    <t>Suzuki Motorcycles, Arctic Cat ATVs</t>
  </si>
  <si>
    <t>24951</t>
  </si>
  <si>
    <t>Kawasaki Motorcycles/ ATV's- 24951 has thicker gasket than 24950</t>
  </si>
  <si>
    <t>524960</t>
  </si>
  <si>
    <t>Fuel Filter Base for 24848 - has 1 3/8-12" threaded stud</t>
  </si>
  <si>
    <t>533010</t>
  </si>
  <si>
    <t>Allis-Chalmers, Michigan (16 Micron)</t>
  </si>
  <si>
    <t>533013</t>
  </si>
  <si>
    <t>Various MTU Diesel Engines, Generators</t>
  </si>
  <si>
    <t>33019</t>
  </si>
  <si>
    <t>Ford Family of Cars  Trucks w/V-8 Eng. (75-79)</t>
  </si>
  <si>
    <t>33040</t>
  </si>
  <si>
    <t>American Motors (76-83), Buick (63-66), Jeep (72-90)</t>
  </si>
  <si>
    <t>533090</t>
  </si>
  <si>
    <t>Mack Trucks (55-69) (16 Micron)</t>
  </si>
  <si>
    <t>33099</t>
  </si>
  <si>
    <t>Ford Probe (93-97), Mazda (93-01)</t>
  </si>
  <si>
    <t>33100</t>
  </si>
  <si>
    <t>Chev S-10, GMC S-15/Sonoma Trks (00-03)</t>
  </si>
  <si>
    <t>533111</t>
  </si>
  <si>
    <t>Fuel Water Separator</t>
  </si>
  <si>
    <t>33130</t>
  </si>
  <si>
    <t>Chevrolet, GMC P  K Series Trucks w/6.2 L Diesel (83)</t>
  </si>
  <si>
    <t>33148</t>
  </si>
  <si>
    <t>Adams, Austin-Western, Hough, IHC, Komatsu (10 Micron)</t>
  </si>
  <si>
    <t>33156</t>
  </si>
  <si>
    <t>Various Alfa-Romeo, Audi, Jaguar, Peugeot, Saab, VW (80-05)</t>
  </si>
  <si>
    <t>33165</t>
  </si>
  <si>
    <t>Case, Ford, Oliver, Minneapolis-Moline (52-63) (10 Micron)</t>
  </si>
  <si>
    <t>533168</t>
  </si>
  <si>
    <t>Various Cummins Marine Engines</t>
  </si>
  <si>
    <t>533176</t>
  </si>
  <si>
    <t>533184</t>
  </si>
  <si>
    <t>33411 with sensor port and drain - can be used in place of 33231 or 33232 - Has 9/16-18 UNF-2B sensor port thread (33611 has slightly different sensor port thread)</t>
  </si>
  <si>
    <t>33204</t>
  </si>
  <si>
    <t xml:space="preserve">Honda Family of Cars (82-87) Primary, Subaru (86-89) Mazda RX7 and 626 (83-85), Trucks (85-92) Carb. Eng. </t>
  </si>
  <si>
    <t>33209</t>
  </si>
  <si>
    <t>Racor Fuel Systems - Medium Duty Trks (14 Micron)</t>
  </si>
  <si>
    <t>33214</t>
  </si>
  <si>
    <t>Nissan Trucks (80-85)</t>
  </si>
  <si>
    <t>33226</t>
  </si>
  <si>
    <t>Mercruiser Marine Engs. (14 Micron) - Longer version is 33225</t>
  </si>
  <si>
    <t>533233</t>
  </si>
  <si>
    <t xml:space="preserve">Ford Ranger, Mazda B3000 Trks (99-00), Explorer (02-03) </t>
  </si>
  <si>
    <t>533234</t>
  </si>
  <si>
    <t>Mack Trucks - Older Models - Primary (10 Micron)</t>
  </si>
  <si>
    <t>533241</t>
  </si>
  <si>
    <t>533250</t>
  </si>
  <si>
    <t>Mercedes, Freightliner vehicles with diesel engines (07-17) - used with detachable heater and water sensor (remove from old filter and install on new - has 4 packed o-rings and drain screw)</t>
  </si>
  <si>
    <t>533251</t>
  </si>
  <si>
    <t>Mercedes (09-17), Sprinter Vans w/ 3.0L Diesel - this filter used with detachable fuel heater - remove heater attachment from old filter and install on new filter (one o-ring packed w/ filter)</t>
  </si>
  <si>
    <t>533254</t>
  </si>
  <si>
    <t>IHC Engines (Secondary) (10 Micron)</t>
  </si>
  <si>
    <t>33259</t>
  </si>
  <si>
    <t>Isuzu Trucks and Industrial Engines</t>
  </si>
  <si>
    <t>JP</t>
  </si>
  <si>
    <t>533261</t>
  </si>
  <si>
    <t xml:space="preserve">European Industrial Engines Claas, Fahr, Rockwell, Farymann Diesel, etc. </t>
  </si>
  <si>
    <t>33266</t>
  </si>
  <si>
    <t xml:space="preserve">Ford Ranger w/2.3L Engine (85), Bronco and F Series w/V-8 302 EFI Engine (85) </t>
  </si>
  <si>
    <t>33300</t>
  </si>
  <si>
    <t>Ford Thunderbird,Mercury Cougar,Lincoln (92-98)</t>
  </si>
  <si>
    <t>33310</t>
  </si>
  <si>
    <t xml:space="preserve">Acura (96-00), Honda (95-02), Isuzu (93-04) </t>
  </si>
  <si>
    <t>533315</t>
  </si>
  <si>
    <t>Cadillac SRX (10-11)</t>
  </si>
  <si>
    <t>533337</t>
  </si>
  <si>
    <t>Navistar DT360, DTA360 Engines - has standard drain - for self-venting drain, use WF10079</t>
  </si>
  <si>
    <t>33342</t>
  </si>
  <si>
    <t>IHC, Dresser, Galion, Hough, Komatsu (Secondary - 10 Micron)</t>
  </si>
  <si>
    <t>33383</t>
  </si>
  <si>
    <t>Ford Trucks w/V-8 475, 477, 534 Engines (19 Micron)</t>
  </si>
  <si>
    <t>33385</t>
  </si>
  <si>
    <t>Caterpillar Trucks (6 Micron)</t>
  </si>
  <si>
    <t>33392</t>
  </si>
  <si>
    <t>Kolher, Onan, Toro (14 Micron)</t>
  </si>
  <si>
    <t>533419</t>
  </si>
  <si>
    <t>Mack Trucks - has standard drain - if self-venting drain required, use WF10050</t>
  </si>
  <si>
    <t>533425</t>
  </si>
  <si>
    <t>Daewoo Lanos, Leganza (99-02)</t>
  </si>
  <si>
    <t>533431</t>
  </si>
  <si>
    <t>Replacement element for Racor 110A Fuel Assembly - 10 micron version - 33438 is the 2 micron version</t>
  </si>
  <si>
    <t>33439</t>
  </si>
  <si>
    <t>Cat, Detroit, Deutz, IHC, Other - has standard drain - for self-venting drain, use WF10044</t>
  </si>
  <si>
    <t>33471</t>
  </si>
  <si>
    <t>Subaru w/EFI or Turbo Engine (83-94)</t>
  </si>
  <si>
    <t>33500</t>
  </si>
  <si>
    <t>Universal In-Line Fuel For Many Japanese Applications - Using 12x1.25 MM Inlet\Outlet w\adjustable Fuel Line Cradles (Without Bracket)</t>
  </si>
  <si>
    <t>33528NP</t>
  </si>
  <si>
    <t>533528NP</t>
  </si>
  <si>
    <t>Cat Engines + Equipment (2 Micron) NanoNet Version. Replaces:  Fleetguard FF5814</t>
  </si>
  <si>
    <t>533542</t>
  </si>
  <si>
    <t>Detroit Diesel Engines 16V (Primary)</t>
  </si>
  <si>
    <t>33553</t>
  </si>
  <si>
    <t>Toyota RAV 4 (96-00), Mitsubishi Mirage (97-02) (Without Bracket)</t>
  </si>
  <si>
    <t>533580</t>
  </si>
  <si>
    <t>Mitsubishi Montero Sport (97-04)</t>
  </si>
  <si>
    <t>533581</t>
  </si>
  <si>
    <t>Lexus ES300 V6 3.0L (97-99), Toyota (98-04)</t>
  </si>
  <si>
    <t>33589</t>
  </si>
  <si>
    <t>Mack 12L E-Tech Engine - Fuel/Water Separator (has standard drain) - can be used in place of 33588 (no drain) - if self-venting drain is required, use WF10025</t>
  </si>
  <si>
    <t>33597</t>
  </si>
  <si>
    <t>Suzuki Vitara, Grand Vitara (99-05)</t>
  </si>
  <si>
    <t>33603</t>
  </si>
  <si>
    <t xml:space="preserve">Various Volvo Applications (99-09) </t>
  </si>
  <si>
    <t>33624</t>
  </si>
  <si>
    <t xml:space="preserve">Chev/GMC "C" Series Topkick, Kodiak Trks w/ 7.8L Duramax + Cat 3126 Engines (has open-end bottom that requires reusable plastic bowl </t>
  </si>
  <si>
    <t>33629</t>
  </si>
  <si>
    <t>Lincoln Navigator (03-06)</t>
  </si>
  <si>
    <t>533631</t>
  </si>
  <si>
    <t>Kia Sportage (98-02)</t>
  </si>
  <si>
    <t>33637</t>
  </si>
  <si>
    <t>Cat Equipment w/Perkins Engines</t>
  </si>
  <si>
    <t>533678</t>
  </si>
  <si>
    <t>Filter Element w/o Water Sensor - 30 Micron</t>
  </si>
  <si>
    <t>533679</t>
  </si>
  <si>
    <t>Filter Element w/o Water Sensing Media - 10 Micron (this will replace 24842)</t>
  </si>
  <si>
    <t>533680</t>
  </si>
  <si>
    <t>John Deere 3220, 3420 Telescopic Handlers</t>
  </si>
  <si>
    <t>533684</t>
  </si>
  <si>
    <t xml:space="preserve">John Deere Tractors - Primary fuel </t>
  </si>
  <si>
    <t>33689</t>
  </si>
  <si>
    <t xml:space="preserve">Various GM Models (03-07) </t>
  </si>
  <si>
    <t>533698</t>
  </si>
  <si>
    <t>Ford Diesel Engines</t>
  </si>
  <si>
    <t>533716</t>
  </si>
  <si>
    <t>533718</t>
  </si>
  <si>
    <t>533723</t>
  </si>
  <si>
    <t xml:space="preserve">Mack AC, ASET Series Engines - F/W Separator version of 33644 - if you wish to add a plastic bowl to the 33723, can add bowl part # WS10003 - remove the drain from the bottom of the filter, install the bowl, then install the drain to the bottom of the bowl.  </t>
  </si>
  <si>
    <t>533724</t>
  </si>
  <si>
    <t>Racor Marine Applications</t>
  </si>
  <si>
    <t>33729</t>
  </si>
  <si>
    <t>JCB Equipment, Sullair Compressors</t>
  </si>
  <si>
    <t>33741</t>
  </si>
  <si>
    <t>Mercedes MBE Series Engines, IHC Maxxforce Engines - Primary fuel strainer - similar to 33448 - has slightly different size gasket</t>
  </si>
  <si>
    <t>533756</t>
  </si>
  <si>
    <t xml:space="preserve">Various Ford/New Holland,  John Deere Equiptment </t>
  </si>
  <si>
    <t>33757</t>
  </si>
  <si>
    <t>Marine Engines - Fits Racor 320R-RAC-02 Mounting Bases - Replaces Racor element # S3227</t>
  </si>
  <si>
    <t>533764</t>
  </si>
  <si>
    <t xml:space="preserve">Chev/GMC Kodiak, Topkick Trucks w/ 7.8L, CAT 3126 diesel engines </t>
  </si>
  <si>
    <t>533769</t>
  </si>
  <si>
    <t>Racor B32013, B32014 Marine Applications - to eliminate the plastic bowl - use 33225</t>
  </si>
  <si>
    <t>533781</t>
  </si>
  <si>
    <t>Dahl 100 Series Fuel Water Separator - 4 micron</t>
  </si>
  <si>
    <t>533789</t>
  </si>
  <si>
    <t>Caterpillar Equipment - has drain + sensor port</t>
  </si>
  <si>
    <t>533809</t>
  </si>
  <si>
    <t>New Holland Equipment</t>
  </si>
  <si>
    <t>533814</t>
  </si>
  <si>
    <t>Audi, Seat, VW (03-17) - fuel filter w/ pressure regulator</t>
  </si>
  <si>
    <t>533840</t>
  </si>
  <si>
    <t>Volvo, Komatsu, Yanmar, Hyundai Equipment</t>
  </si>
  <si>
    <t>533889</t>
  </si>
  <si>
    <t>Cadillac (05-11)</t>
  </si>
  <si>
    <t>533896</t>
  </si>
  <si>
    <t>VW Jetta, Golf, Passat w/ 1.9L Diesel (93-99)</t>
  </si>
  <si>
    <t>533932</t>
  </si>
  <si>
    <t>Freightliner, Sterling Trucks w/ Cat Engines</t>
  </si>
  <si>
    <t>33943</t>
  </si>
  <si>
    <t xml:space="preserve">Dodge Trucks (57-65), Ford Trucks (63-64),IHC Trucks, Rambler (62-63) </t>
  </si>
  <si>
    <t>533956</t>
  </si>
  <si>
    <t xml:space="preserve">Komatsu Equipment </t>
  </si>
  <si>
    <t>33960XEMP</t>
  </si>
  <si>
    <t xml:space="preserve">Master pack version of (6) 33960XE </t>
  </si>
  <si>
    <t>533993</t>
  </si>
  <si>
    <t>Mahindra Tractors</t>
  </si>
  <si>
    <t>533998</t>
  </si>
  <si>
    <t>Davco 210 Fuel Processor - Primary Fuel - 25 micron</t>
  </si>
  <si>
    <t>542009</t>
  </si>
  <si>
    <t>Allis Chalmers HD-7G, Ford, Fiat-Allis.  OUTER AIR - Donaldson C9NN9R500A INNER AIR/ No Replacement</t>
  </si>
  <si>
    <t>542012</t>
  </si>
  <si>
    <t xml:space="preserve">Caterpillar Engines and Generator Sets,Road Graders, Diamond T, IHC </t>
  </si>
  <si>
    <t>542014</t>
  </si>
  <si>
    <t>Pettibone-Mulliken, GMC, IHC, YT</t>
  </si>
  <si>
    <t>542019</t>
  </si>
  <si>
    <t>Various Sullair Compressors (Inner used w/42018 outer)</t>
  </si>
  <si>
    <t>42036</t>
  </si>
  <si>
    <t>Dodge Omni, Plymouth Horizon (78-83)</t>
  </si>
  <si>
    <t>42039</t>
  </si>
  <si>
    <t>Buick, Chevrolet, Olds, Pontiac (80-86)</t>
  </si>
  <si>
    <t>42044</t>
  </si>
  <si>
    <t>Chrysler Family of Cars V-8 (68-90)</t>
  </si>
  <si>
    <t>42061</t>
  </si>
  <si>
    <t xml:space="preserve">Ford, Mercury, Mustang (64-68),Dodge Trucks (87-88), IHC (74-75), AMC (78-79) </t>
  </si>
  <si>
    <t>42067</t>
  </si>
  <si>
    <t>Ford (68-86), Jeep (84-85)</t>
  </si>
  <si>
    <t>542070</t>
  </si>
  <si>
    <t>Cadillac (67), Dodge Police (59), Chevrolet (63-65).</t>
  </si>
  <si>
    <t>542076</t>
  </si>
  <si>
    <t>Massey-Ferguson Tractors (Outer used w/46297)</t>
  </si>
  <si>
    <t>42077</t>
  </si>
  <si>
    <t>Ford Family of Cars and Trucks (69-86), BMW (75-76) - A separate wrap is available (part # is 24710)</t>
  </si>
  <si>
    <t>42087</t>
  </si>
  <si>
    <t>Chevrolet Corvair (61-65), Cushman, Komatsu, Post Office Specialty Vehicles</t>
  </si>
  <si>
    <t>42103</t>
  </si>
  <si>
    <t>GM Family of Cars and Trucks (79-87) - A separate wrap is available (part # is 24711)</t>
  </si>
  <si>
    <t>542115</t>
  </si>
  <si>
    <t>42122</t>
  </si>
  <si>
    <t>Chevrolet and GMC Trucks (66-92) - The wrapped version is 46222</t>
  </si>
  <si>
    <t>42123</t>
  </si>
  <si>
    <t>John Deere, Massey-Ferguson, New Holland, Other - Outer used w/ 46297 inner</t>
  </si>
  <si>
    <t>542130</t>
  </si>
  <si>
    <t>Hough, IHC - For Nano Pro Version use 42130NP</t>
  </si>
  <si>
    <t>42136</t>
  </si>
  <si>
    <t>Nissan (75-90), Subaru (85-94)</t>
  </si>
  <si>
    <t>542137</t>
  </si>
  <si>
    <t>Joy Compressors (Inner used w/42138 or 42202)</t>
  </si>
  <si>
    <t>42141</t>
  </si>
  <si>
    <t>Ford Family of Cars V-6 Eng (76-86)</t>
  </si>
  <si>
    <t>542142</t>
  </si>
  <si>
    <t>Willmar Sprayers</t>
  </si>
  <si>
    <t>42143</t>
  </si>
  <si>
    <t>GM Family of Cars w/Turbocharged Eng.(78-88)</t>
  </si>
  <si>
    <t>542147</t>
  </si>
  <si>
    <t>MG (62-74) - 2 per application - 2 per box</t>
  </si>
  <si>
    <t>542156</t>
  </si>
  <si>
    <t>Jeep Liberty, Wrangler w/ 2.4L (02-06)</t>
  </si>
  <si>
    <t>542157</t>
  </si>
  <si>
    <t>BMW, Opel (60-73)</t>
  </si>
  <si>
    <t>542158</t>
  </si>
  <si>
    <t>Austin-Healey, M.G. Midget (59-74)</t>
  </si>
  <si>
    <t>542190</t>
  </si>
  <si>
    <t>Jeep Grand Cherokee 4.7L High Output Engine (02-04)</t>
  </si>
  <si>
    <t>42241</t>
  </si>
  <si>
    <t>42245</t>
  </si>
  <si>
    <t>Cummins, White (Optional Applications)</t>
  </si>
  <si>
    <t>542267</t>
  </si>
  <si>
    <t>(Inner used w/42266)</t>
  </si>
  <si>
    <t>42275</t>
  </si>
  <si>
    <t>Gould-National CFK25 Hsg., David Brown Tractors 780, 880</t>
  </si>
  <si>
    <t>42286</t>
  </si>
  <si>
    <t>Ford Medium Duty Trucks (74-92)</t>
  </si>
  <si>
    <t>42287</t>
  </si>
  <si>
    <t>Ford Medium Duty Trucks (74-90)</t>
  </si>
  <si>
    <t>42290</t>
  </si>
  <si>
    <t>Euclid, Cat, I-R, Terex</t>
  </si>
  <si>
    <t>42298</t>
  </si>
  <si>
    <t>Kohler Engines</t>
  </si>
  <si>
    <t>542326</t>
  </si>
  <si>
    <t>Donaldson ECB series - various HD Marine applications; For High Moisture Environments</t>
  </si>
  <si>
    <t>542338</t>
  </si>
  <si>
    <t>Caterpillar Forklifts</t>
  </si>
  <si>
    <t>542340</t>
  </si>
  <si>
    <t>Inner used with 42337</t>
  </si>
  <si>
    <t>42362</t>
  </si>
  <si>
    <t>Onan N60V Small Engs.</t>
  </si>
  <si>
    <t>42376</t>
  </si>
  <si>
    <t>Allis-Chalmers Power Units, Cummins Engines, Euclid</t>
  </si>
  <si>
    <t>42402</t>
  </si>
  <si>
    <t>Volkswagen Eurovan (93-96)</t>
  </si>
  <si>
    <t>542429</t>
  </si>
  <si>
    <t>Briggs  Stratton 12 HP Vertical Engines</t>
  </si>
  <si>
    <t>542434</t>
  </si>
  <si>
    <t>Briggs  Stratton Vanguard 8 + 9 HP Engines</t>
  </si>
  <si>
    <t>542435</t>
  </si>
  <si>
    <t>Briggs  Stratton 12.5 Vertical, 13  15 HP Vanguard Engines</t>
  </si>
  <si>
    <t>542492</t>
  </si>
  <si>
    <t>Komatsu Excavators</t>
  </si>
  <si>
    <t>542513</t>
  </si>
  <si>
    <t>(Inner used w/42512)</t>
  </si>
  <si>
    <t>542515</t>
  </si>
  <si>
    <t>IHC 1066, 1466 Tractors (Outer used w/ 42516)</t>
  </si>
  <si>
    <t>542516</t>
  </si>
  <si>
    <t>Inner used with 42515 or 42517</t>
  </si>
  <si>
    <t>542517</t>
  </si>
  <si>
    <t>IHC Wheel Tractors (Outer used w/ 42516)</t>
  </si>
  <si>
    <t>42524</t>
  </si>
  <si>
    <t>Ford Focus (00-04)</t>
  </si>
  <si>
    <t>542535</t>
  </si>
  <si>
    <t>John Deere, Oliver, White Tractors (Outer used w/42947)</t>
  </si>
  <si>
    <t>542541</t>
  </si>
  <si>
    <t>(Inner used w/ 42540)</t>
  </si>
  <si>
    <t>42544</t>
  </si>
  <si>
    <t>Sullair 375 Comp.</t>
  </si>
  <si>
    <t>542548</t>
  </si>
  <si>
    <t xml:space="preserve">Minneapolis-Moline, Oliver Tractors  (Outer used w/46371) </t>
  </si>
  <si>
    <t>542552</t>
  </si>
  <si>
    <t>Ford, Versatile Tractors (Outer used w/42553)</t>
  </si>
  <si>
    <t>542585</t>
  </si>
  <si>
    <t>Farr Tube Type (4x5) (20 Tubes)</t>
  </si>
  <si>
    <t>542588</t>
  </si>
  <si>
    <t>Farr Tube Type (5x8) (40 Tubes)</t>
  </si>
  <si>
    <t>542589</t>
  </si>
  <si>
    <t>Farr Tube Type (6x8) (48 Tubes)</t>
  </si>
  <si>
    <t>542596</t>
  </si>
  <si>
    <t>Tractors with Comfort  Year-A-Round Cabs (Cab Air)</t>
  </si>
  <si>
    <t>542599</t>
  </si>
  <si>
    <t>Farr Panel Type w/single inlet, White and Other H.D. Trucks</t>
  </si>
  <si>
    <t>542622</t>
  </si>
  <si>
    <t>Case Tractors (Outer used w/42623)</t>
  </si>
  <si>
    <t>542623</t>
  </si>
  <si>
    <t>(Inner used w/42622)</t>
  </si>
  <si>
    <t>542624</t>
  </si>
  <si>
    <t>Case 1170, 1175 Tractors (Outer used w/42945)</t>
  </si>
  <si>
    <t>542628</t>
  </si>
  <si>
    <t>(Inner used w/42627 or 46630)</t>
  </si>
  <si>
    <t>42630</t>
  </si>
  <si>
    <t>Aston-Martin, Case, David Brown Tractors, Lister, Petter Diesel Engines</t>
  </si>
  <si>
    <t>542633</t>
  </si>
  <si>
    <t>Caterpillar (Outer used w/ 42634)</t>
  </si>
  <si>
    <t>542634</t>
  </si>
  <si>
    <t>Inner used with 42633</t>
  </si>
  <si>
    <t>42636</t>
  </si>
  <si>
    <t>Mack Trucks (Primary used w/42635 secondary)</t>
  </si>
  <si>
    <t>542646</t>
  </si>
  <si>
    <t>Brockway, Diamond Reo, Freightliner, Kenworth Trucks</t>
  </si>
  <si>
    <t>42652</t>
  </si>
  <si>
    <t>Case, John Deere, Oliver, White Tractors (Outer used w/42668)</t>
  </si>
  <si>
    <t>42657</t>
  </si>
  <si>
    <t>(Inner used w/42656)</t>
  </si>
  <si>
    <t>542665</t>
  </si>
  <si>
    <t>Allis-Chamlers, Galion, Hough, Komatsu, Wabco</t>
  </si>
  <si>
    <t>542666</t>
  </si>
  <si>
    <t>IHC Tractors w/Gasoline Engines</t>
  </si>
  <si>
    <t>42667</t>
  </si>
  <si>
    <t>John Deere Tractors, Saab-Scania (Outer used w/42668)</t>
  </si>
  <si>
    <t>542668</t>
  </si>
  <si>
    <t>(Inner used w/42667 or 42652)</t>
  </si>
  <si>
    <t>42669</t>
  </si>
  <si>
    <t>IHC, Komatsu Equipment (Outer used w/46376)</t>
  </si>
  <si>
    <t>542671</t>
  </si>
  <si>
    <t>(Inner used w/42670)</t>
  </si>
  <si>
    <t>42682</t>
  </si>
  <si>
    <t>Dresser, IHC, Komatsu (Outer used w/42683)</t>
  </si>
  <si>
    <t>42695</t>
  </si>
  <si>
    <t>IHC, White H.D. Trucks</t>
  </si>
  <si>
    <t>542696</t>
  </si>
  <si>
    <t>Torit Dust Collector</t>
  </si>
  <si>
    <t>42700</t>
  </si>
  <si>
    <t>Chevrolet Titan and GMC Astro Trucks</t>
  </si>
  <si>
    <t>542702</t>
  </si>
  <si>
    <t>Various Heavy Duty Applications (Dust Collector)</t>
  </si>
  <si>
    <t>542704</t>
  </si>
  <si>
    <t>Galion Cranes, Komatsu (Air Filter Breather)</t>
  </si>
  <si>
    <t>542710</t>
  </si>
  <si>
    <t>Volvo, Michigan Equipment</t>
  </si>
  <si>
    <t>542723</t>
  </si>
  <si>
    <t>Midland Compressor Air Filter Breather</t>
  </si>
  <si>
    <t>42728</t>
  </si>
  <si>
    <t>Subaru (99-06)</t>
  </si>
  <si>
    <t>542735</t>
  </si>
  <si>
    <t>Fiat-Allis, Hitachi, New Holland Loaders (Outer used w/46661 or 46693)</t>
  </si>
  <si>
    <t>42740</t>
  </si>
  <si>
    <t>Hyundai Santa Fe (01-06)</t>
  </si>
  <si>
    <t>542743</t>
  </si>
  <si>
    <t>Kubota Tractors (Outer used w/42744)</t>
  </si>
  <si>
    <t>542745</t>
  </si>
  <si>
    <t>Inner used with 42746</t>
  </si>
  <si>
    <t>542746</t>
  </si>
  <si>
    <t>Caterpillar (Outer used w/42745)</t>
  </si>
  <si>
    <t>542753</t>
  </si>
  <si>
    <t>GMC and General Trucks</t>
  </si>
  <si>
    <t>542760</t>
  </si>
  <si>
    <t xml:space="preserve">Kenworth, Gardner Denver Compressors, Mack </t>
  </si>
  <si>
    <t>42763</t>
  </si>
  <si>
    <t>Underground Mining Equipment. (Flame Retardant Media)</t>
  </si>
  <si>
    <t>42775</t>
  </si>
  <si>
    <t xml:space="preserve">Element only for 42774 </t>
  </si>
  <si>
    <t>542783</t>
  </si>
  <si>
    <t>Farr Type, GMC, Kenworth, Mack, White Trucks (Dual Inlet)</t>
  </si>
  <si>
    <t>542788</t>
  </si>
  <si>
    <t>Universal Model CCF-3 1/2 Hsg.</t>
  </si>
  <si>
    <t>542791</t>
  </si>
  <si>
    <t>542792</t>
  </si>
  <si>
    <t>42797</t>
  </si>
  <si>
    <t>Hyundai Sonata (99-05), Kia (02-07)</t>
  </si>
  <si>
    <t>42799</t>
  </si>
  <si>
    <t xml:space="preserve">BMW Mini Cooper w/ 1.6L Standard Engine (02-06) </t>
  </si>
  <si>
    <t>42800</t>
  </si>
  <si>
    <t>Various Mini Models (02-14)</t>
  </si>
  <si>
    <t>542811</t>
  </si>
  <si>
    <t>Lister/Petter Diesel Engines</t>
  </si>
  <si>
    <t>542813</t>
  </si>
  <si>
    <t>Ford F-Series 650, 750 Trucks w/ 6.0L Diesel</t>
  </si>
  <si>
    <t>542817</t>
  </si>
  <si>
    <t>Peterbilt 330 Truck w/Caterpillar Engine - Passenger Side Mount. (Eco-LL 11"x 18" w/ 6" Outlet)</t>
  </si>
  <si>
    <t>542818</t>
  </si>
  <si>
    <t>Peterbilt 330 Trucks w/Caterpillar Engine  Passenger Side Mount (Eco-LL 11"x18" w/7" Outlet)</t>
  </si>
  <si>
    <t>542823</t>
  </si>
  <si>
    <t>Volvo XC90 L5 2.5L and L6 2.9L (03-06)</t>
  </si>
  <si>
    <t>542829</t>
  </si>
  <si>
    <t>Volvo S60R, V70R (04-07)</t>
  </si>
  <si>
    <t>42839</t>
  </si>
  <si>
    <t>BMW 5 + 6 Series Models (05-12), Z4 (06-08)</t>
  </si>
  <si>
    <t>42853</t>
  </si>
  <si>
    <t>Caterpillar D-342, D-343, D-379 Engines</t>
  </si>
  <si>
    <t>42856</t>
  </si>
  <si>
    <t>(Inner used w/42855)</t>
  </si>
  <si>
    <t>542871</t>
  </si>
  <si>
    <t>Torit Large Dust Collectors</t>
  </si>
  <si>
    <t>42890</t>
  </si>
  <si>
    <t>Hough H-65, H-70</t>
  </si>
  <si>
    <t>42891</t>
  </si>
  <si>
    <t>Saturn  L Series (00-05)</t>
  </si>
  <si>
    <t>42904</t>
  </si>
  <si>
    <t>Toyota Corolla (71-79), Corona (69), Starlet (83-84).</t>
  </si>
  <si>
    <t>42914</t>
  </si>
  <si>
    <t>Ford Trucks w/Caterpillar Engines</t>
  </si>
  <si>
    <t>42927</t>
  </si>
  <si>
    <t>Case, Champion, Gardner, I-R, Steiger, Vermeer (Outer used w/42928)</t>
  </si>
  <si>
    <t>42928</t>
  </si>
  <si>
    <t>(Inner used w/42927)</t>
  </si>
  <si>
    <t>542929</t>
  </si>
  <si>
    <t>42942</t>
  </si>
  <si>
    <t xml:space="preserve">Ford Trucks w/Detroit Diesel Engines </t>
  </si>
  <si>
    <t>542945</t>
  </si>
  <si>
    <t>John Deere (Inner used w/42919) Case Tractors (Inner used w/42624)</t>
  </si>
  <si>
    <t>542957</t>
  </si>
  <si>
    <t>GMC and Mack Trucks</t>
  </si>
  <si>
    <t>542962</t>
  </si>
  <si>
    <t>Dresser, IHC, Komatsu (Outer used w/42963)</t>
  </si>
  <si>
    <t>542976</t>
  </si>
  <si>
    <t>Dresser, Komatsu, Volvo/White Trucks, (Outer used w/42687).</t>
  </si>
  <si>
    <t>42984</t>
  </si>
  <si>
    <t>IHC Diesel Engines, IHC, White Trucks</t>
  </si>
  <si>
    <t>42997</t>
  </si>
  <si>
    <t xml:space="preserve">Chrysler Family of Cars + Trucks (72-90)Dodge Dakota, Durango, Ram Vans (98-03) </t>
  </si>
  <si>
    <t>46028</t>
  </si>
  <si>
    <t>Chrysler (92-05), Mazda Millenia (95-02), Mitsubishi (92-05)</t>
  </si>
  <si>
    <t>46035</t>
  </si>
  <si>
    <t>GM Family of Cars (97-05)</t>
  </si>
  <si>
    <t>46036</t>
  </si>
  <si>
    <t>GM Vehicles (82-93)</t>
  </si>
  <si>
    <t>46048</t>
  </si>
  <si>
    <t>Ford Ranger (83-88)</t>
  </si>
  <si>
    <t>46082</t>
  </si>
  <si>
    <t>Geo Tracker (89-95), Suzuki Sidekick (88-96)</t>
  </si>
  <si>
    <t>46095</t>
  </si>
  <si>
    <t>Mercury Villager (93-01), Nissan Quest (93-01)</t>
  </si>
  <si>
    <t>46096</t>
  </si>
  <si>
    <t>Chevrolet/GMC Trks V-8 Diesel (88-97) - The unwrapped version is 42096</t>
  </si>
  <si>
    <t>546099</t>
  </si>
  <si>
    <t>Pre-Cleaner Blanket for 42595</t>
  </si>
  <si>
    <t>46100</t>
  </si>
  <si>
    <t>Allis-Chalmers Forklifts (Spin-on Air Breather)</t>
  </si>
  <si>
    <t>46105</t>
  </si>
  <si>
    <t>Mazda Protege (95-03), Mazda3 (04)</t>
  </si>
  <si>
    <t>46135</t>
  </si>
  <si>
    <t>Various BMW (77-90)</t>
  </si>
  <si>
    <t>46166</t>
  </si>
  <si>
    <t>Heavy Duty Option for 46220 with Wrap</t>
  </si>
  <si>
    <t>546176</t>
  </si>
  <si>
    <t>Briggs/Stratton Engines</t>
  </si>
  <si>
    <t>546178</t>
  </si>
  <si>
    <t>Ford Ranger 2.2L Diesel Eng. (83-84)</t>
  </si>
  <si>
    <t>46198</t>
  </si>
  <si>
    <t>Volvo w/o Turbo (85-97), Volvo S90, V90 (98)</t>
  </si>
  <si>
    <t>46200</t>
  </si>
  <si>
    <t>Ford Trucks, Buses w/6.9 L Diesel Engine (83-87)</t>
  </si>
  <si>
    <t>546210</t>
  </si>
  <si>
    <t>LeRoi Air Compressors</t>
  </si>
  <si>
    <t>46229</t>
  </si>
  <si>
    <t>Toyota Corolla 1.6L w/ 2 BBL Carb. Eng. (88-89)</t>
  </si>
  <si>
    <t>46231</t>
  </si>
  <si>
    <t>Ford F800 w/V-8 370,429 Engs.(85-92) (Flame Retardant Media)</t>
  </si>
  <si>
    <t>46242</t>
  </si>
  <si>
    <t>Geo Prizm (89-92), Toyota (88-05)</t>
  </si>
  <si>
    <t>46247</t>
  </si>
  <si>
    <t>Impco LP Gas Conversions</t>
  </si>
  <si>
    <t>546260</t>
  </si>
  <si>
    <t>Kubota Tractors, Mitsubishi Fuso</t>
  </si>
  <si>
    <t>546261</t>
  </si>
  <si>
    <t>John Deere Lawn and Garden Tractors (Flame Retardant Media)</t>
  </si>
  <si>
    <t>546263</t>
  </si>
  <si>
    <t>Melroe Bobcat, Tennant (Inner used w/42276 or 42276FR)</t>
  </si>
  <si>
    <t>546283</t>
  </si>
  <si>
    <t>(Inner used w/46319)</t>
  </si>
  <si>
    <t>46289</t>
  </si>
  <si>
    <t>Ford Mustang (94-04), Ford Contour V6 2.5L HO (98-00)</t>
  </si>
  <si>
    <t>46319</t>
  </si>
  <si>
    <t xml:space="preserve">Massey-Ferguson (Outer used w/46283) </t>
  </si>
  <si>
    <t>46320</t>
  </si>
  <si>
    <t>BMW 320i, 325i (92-06)</t>
  </si>
  <si>
    <t>46366</t>
  </si>
  <si>
    <t xml:space="preserve">Caterpillar Loaders (Round Cabin Air) 2 Per Change </t>
  </si>
  <si>
    <t>546368</t>
  </si>
  <si>
    <t>Hitachi Excavators, John Deere Lawn Tractors, Komatsu Fork Lifts (Outer used with 42456)</t>
  </si>
  <si>
    <t>546371</t>
  </si>
  <si>
    <t>Case, Minneapolis-Moline, Oliver Tractors (Inner used w/42126 or 42548)</t>
  </si>
  <si>
    <t>46376</t>
  </si>
  <si>
    <t>Bomag, Case, Cat, Fiat-Allis, IHC, JCB, Manitou, M-F, Zetor, Other - Inner used w/46389 , 46442 or WA10247 Outer</t>
  </si>
  <si>
    <t>546377</t>
  </si>
  <si>
    <t>Kohler Power Systems</t>
  </si>
  <si>
    <t>546379</t>
  </si>
  <si>
    <t>546381</t>
  </si>
  <si>
    <t xml:space="preserve">Massey-Ferguson Tractors (Inner used w/46431) </t>
  </si>
  <si>
    <t>546387</t>
  </si>
  <si>
    <t>Kubota, Case/IHC, Cub Cadet</t>
  </si>
  <si>
    <t>546393</t>
  </si>
  <si>
    <t>Case, IHC Tractors, DAF Trks (Outer used w/46346)</t>
  </si>
  <si>
    <t>546397</t>
  </si>
  <si>
    <t>Ford 1720, 1910, 1920, 2110, 2120 Tractors</t>
  </si>
  <si>
    <t>546408</t>
  </si>
  <si>
    <t>Massey Ferguson Equipment (Inner used w/46498)</t>
  </si>
  <si>
    <t>46428</t>
  </si>
  <si>
    <t>Ford Family of Cars (96-99)</t>
  </si>
  <si>
    <t>546431</t>
  </si>
  <si>
    <t xml:space="preserve">Massey-Ferguson Tractors (Outer Used w/46381) </t>
  </si>
  <si>
    <t>546432</t>
  </si>
  <si>
    <t xml:space="preserve">Komatsu Equipment (Outer used w/46378) </t>
  </si>
  <si>
    <t>546435</t>
  </si>
  <si>
    <t>Caterpillar Fork Lifts (Inner used w/46434)</t>
  </si>
  <si>
    <t>546436</t>
  </si>
  <si>
    <t>John Deere Equipment (Outer used w/46437)</t>
  </si>
  <si>
    <t>546437</t>
  </si>
  <si>
    <t>(Inner used w/42454 or 46436)</t>
  </si>
  <si>
    <t>546442</t>
  </si>
  <si>
    <t>Massey Ferguson Tractors (Outer Used w/46376)</t>
  </si>
  <si>
    <t>46444</t>
  </si>
  <si>
    <t>Acura (99-04), Honda (98-02)</t>
  </si>
  <si>
    <t>546451</t>
  </si>
  <si>
    <t>(Inner used w/46450)</t>
  </si>
  <si>
    <t>546453</t>
  </si>
  <si>
    <t>Inner for 46452</t>
  </si>
  <si>
    <t>546459</t>
  </si>
  <si>
    <t>(Radial Seal Inner Air used w/46458)</t>
  </si>
  <si>
    <t>46480</t>
  </si>
  <si>
    <t>Toyota Lift Truck</t>
  </si>
  <si>
    <t>546487</t>
  </si>
  <si>
    <t>546498</t>
  </si>
  <si>
    <t>Massey Ferguson Tractors (Outer used w/46408)</t>
  </si>
  <si>
    <t>46500</t>
  </si>
  <si>
    <t>Bluebird TC-2000 School Bus w/5.9L Cummins Eng.</t>
  </si>
  <si>
    <t>46503</t>
  </si>
  <si>
    <t>Chev. Cavalier, Pontiac Sunfire (99-05)</t>
  </si>
  <si>
    <t>546504</t>
  </si>
  <si>
    <t>Massey-Ferguson Tractors (Outer used w/46392)</t>
  </si>
  <si>
    <t>46514</t>
  </si>
  <si>
    <t xml:space="preserve">Case, Daewoo, John Deere, Kobelco, Komatsu Excavators, Other (Inner used w/42868 or 42321) </t>
  </si>
  <si>
    <t>546521</t>
  </si>
  <si>
    <t>Case Tractors, DAF (Outer used with 46488)</t>
  </si>
  <si>
    <t>546542</t>
  </si>
  <si>
    <t>IHC/Dresser Equip, Komatsu (Outer used w/46543)</t>
  </si>
  <si>
    <t>546546</t>
  </si>
  <si>
    <t>Atlas-Copco, MAN Trks, M-F Tractors</t>
  </si>
  <si>
    <t>546550</t>
  </si>
  <si>
    <t>IHC Trucks (Inner used w/42982)</t>
  </si>
  <si>
    <t>46552</t>
  </si>
  <si>
    <t>Mack Trucks (Inner used w/46551)</t>
  </si>
  <si>
    <t>46556NP</t>
  </si>
  <si>
    <t>Nano Pro vesion of 6556 (Outer used w/6628 inner). Replaces: N/A</t>
  </si>
  <si>
    <t>546557</t>
  </si>
  <si>
    <t>IHC Tractors (Outer used w/42679)</t>
  </si>
  <si>
    <t>546561</t>
  </si>
  <si>
    <t>Caterpillar, Fiat-Allis, Liebherr, M-F, Trojan (Outer used w/46560)</t>
  </si>
  <si>
    <t>546581</t>
  </si>
  <si>
    <t>Champion buses, Freightliner Trucks</t>
  </si>
  <si>
    <t>546582</t>
  </si>
  <si>
    <t>Caterpillar D9, D10, D11 Crawlers - Cab Panel</t>
  </si>
  <si>
    <t>546588</t>
  </si>
  <si>
    <t>Case, Case-IH Tractors (Panel Air for Tractor Cabs)</t>
  </si>
  <si>
    <t>46607NP</t>
  </si>
  <si>
    <t>Nano Pro Version of 46607</t>
  </si>
  <si>
    <t>46609</t>
  </si>
  <si>
    <t>546614</t>
  </si>
  <si>
    <t>Hyster Forklift - Spin-on Breather</t>
  </si>
  <si>
    <t>546630</t>
  </si>
  <si>
    <t>Agco, Cat, Hough, Komatsu, Massey Ferguson, White Tractors (Outer used w/46631, 46657 or 42628).</t>
  </si>
  <si>
    <t>546640</t>
  </si>
  <si>
    <t>Hitachi Excavators (Inner used w/46626)</t>
  </si>
  <si>
    <t>46653</t>
  </si>
  <si>
    <t>Cadillac CTS (03-07)</t>
  </si>
  <si>
    <t>546654</t>
  </si>
  <si>
    <t xml:space="preserve">Iveco, Liebherr, Solar Industrial Turbine Engines - Dry Environments </t>
  </si>
  <si>
    <t>546660</t>
  </si>
  <si>
    <t>Ford, New Holland Tractors (Outer Used w/46925)</t>
  </si>
  <si>
    <t>546661</t>
  </si>
  <si>
    <t>(Inner used w/42735)</t>
  </si>
  <si>
    <t>46674</t>
  </si>
  <si>
    <t>Hyundai Accent (00-06)</t>
  </si>
  <si>
    <t>546695</t>
  </si>
  <si>
    <t>546697</t>
  </si>
  <si>
    <t>46699</t>
  </si>
  <si>
    <t>Chrysler PT Cruiser (01-05)</t>
  </si>
  <si>
    <t>546700</t>
  </si>
  <si>
    <t>Caterpillar Dozers - Panel Air Vent for Cab</t>
  </si>
  <si>
    <t>546707</t>
  </si>
  <si>
    <t>Mitsubishi Fuso Trucks</t>
  </si>
  <si>
    <t>546711</t>
  </si>
  <si>
    <t xml:space="preserve">IHC/Dresser Graders, Komatsu (Inner used w/46734) </t>
  </si>
  <si>
    <t>46725</t>
  </si>
  <si>
    <t>Caterpillar Crawlers, Pipelayer (Outer used w/42681, Radial Seal Version 46742)</t>
  </si>
  <si>
    <t>546731</t>
  </si>
  <si>
    <t>Gehl, John Deere, New Idea Equipment; Tymco Sweepers</t>
  </si>
  <si>
    <t>546736</t>
  </si>
  <si>
    <t>Caterpillar Trucks, Equipment (Outer used w/42132)</t>
  </si>
  <si>
    <t>546779</t>
  </si>
  <si>
    <t>Kobelco Equipment - (Outer Air used w/ 49576 Inner)</t>
  </si>
  <si>
    <t>546789</t>
  </si>
  <si>
    <t>Caterpillar Equipment (Inner used w/46788)</t>
  </si>
  <si>
    <t>546794</t>
  </si>
  <si>
    <t xml:space="preserve">Massey-Ferguson 4800, 4900 Tractor w/Cummins Engine (Inner used w/46827) </t>
  </si>
  <si>
    <t>46798</t>
  </si>
  <si>
    <t>Discovery (99-04), Freelander (02-07), Range Rover (98-02)</t>
  </si>
  <si>
    <t>546801</t>
  </si>
  <si>
    <t>Ford, New Holland (Outer used w/46522)</t>
  </si>
  <si>
    <t>546810</t>
  </si>
  <si>
    <t>Case and Steiger Tractors (Outer used w/46778)</t>
  </si>
  <si>
    <t>546811</t>
  </si>
  <si>
    <t>Case Combines (Outer used w/46812)</t>
  </si>
  <si>
    <t>546813</t>
  </si>
  <si>
    <t>Pierce Arrow Fire Trucks</t>
  </si>
  <si>
    <t>546827</t>
  </si>
  <si>
    <t xml:space="preserve">Massey-Ferguson 4880, 4900 w/VT903 Cummins Engine (Outer used w/46794) </t>
  </si>
  <si>
    <t>46835</t>
  </si>
  <si>
    <t>Mazda RX-8 (04-11), Dodge Viper (13-15)</t>
  </si>
  <si>
    <t>546846</t>
  </si>
  <si>
    <t>GMC Industrial Engines</t>
  </si>
  <si>
    <t>546854</t>
  </si>
  <si>
    <t>Cat, Hitachi, Kawasaki, Komatsu, John Deere, Isuzu (Outer used w/46855)</t>
  </si>
  <si>
    <t>46855</t>
  </si>
  <si>
    <t>Inner used w/46854</t>
  </si>
  <si>
    <t>546861</t>
  </si>
  <si>
    <t>Bluebird School Buses</t>
  </si>
  <si>
    <t>546862</t>
  </si>
  <si>
    <t>546864</t>
  </si>
  <si>
    <t>546865</t>
  </si>
  <si>
    <t>46879</t>
  </si>
  <si>
    <t>Chrysler Pacifica (04-08)</t>
  </si>
  <si>
    <t>46883NP</t>
  </si>
  <si>
    <t>Freightliner, Kenworth, Peterbilt, Mack Trucks Nano Pro version of 6883. Replaces N/A</t>
  </si>
  <si>
    <t>46885</t>
  </si>
  <si>
    <t>Ford 9000 Series Trks, Mack, PH</t>
  </si>
  <si>
    <t>546897</t>
  </si>
  <si>
    <t>Kenworth, Peterbilt Trucks</t>
  </si>
  <si>
    <t>546911</t>
  </si>
  <si>
    <t>Komatsu PC120, PC130 Excavator (Outer used w/46912 Inner)</t>
  </si>
  <si>
    <t>46915</t>
  </si>
  <si>
    <t>Saab 9-3 (03-11)</t>
  </si>
  <si>
    <t>546921</t>
  </si>
  <si>
    <t>Railroad Applications - 2 per box</t>
  </si>
  <si>
    <t>46930FR</t>
  </si>
  <si>
    <t>546930FR</t>
  </si>
  <si>
    <t xml:space="preserve">Dodge Pickup (07-11), Ram Pickup (07-16) w/ 6.7L Cummins Diesel   Flame Retardant Version of 46930 </t>
  </si>
  <si>
    <t>46938</t>
  </si>
  <si>
    <t>Various Volvo (04-14)</t>
  </si>
  <si>
    <t>546939</t>
  </si>
  <si>
    <t>Various BMW (02-08), Rolls Royce (04-13)</t>
  </si>
  <si>
    <t>546981</t>
  </si>
  <si>
    <t xml:space="preserve">Ford, Sterling Trucks </t>
  </si>
  <si>
    <t>549002</t>
  </si>
  <si>
    <t xml:space="preserve">JCB Equipment - Inner air used w/ JCB # 32903001 outer - our 49202  </t>
  </si>
  <si>
    <t>549004</t>
  </si>
  <si>
    <t>Hyundai, Kia (09-16)</t>
  </si>
  <si>
    <t>549024</t>
  </si>
  <si>
    <t>Mercedes-Benz B200 (06-11). Replaces: Mercedes 2660940004</t>
  </si>
  <si>
    <t>549029</t>
  </si>
  <si>
    <t>IHC Workstar Trucks - Radial seal outer w/ fins - inner is  49089</t>
  </si>
  <si>
    <t>549034</t>
  </si>
  <si>
    <t>Mercedes (12-16)</t>
  </si>
  <si>
    <t>549047</t>
  </si>
  <si>
    <t>Kia Sportage (10-16)</t>
  </si>
  <si>
    <t>49051</t>
  </si>
  <si>
    <t>Honda Civic w/ Hybrid Engine (03-05)</t>
  </si>
  <si>
    <t>49056</t>
  </si>
  <si>
    <t>Various BMW (06-13)</t>
  </si>
  <si>
    <t>49063</t>
  </si>
  <si>
    <t>Acura (04-08), Honda Accord (06-07)</t>
  </si>
  <si>
    <t>549072</t>
  </si>
  <si>
    <t>Various Wacker Equipment</t>
  </si>
  <si>
    <t>549080</t>
  </si>
  <si>
    <t>Cat Industrial + Marine Engines (Inner used w/49079)</t>
  </si>
  <si>
    <t>49093</t>
  </si>
  <si>
    <t>Dodge Nitro, Jeep Liberty (08-13)  (2 per box)</t>
  </si>
  <si>
    <t>49096</t>
  </si>
  <si>
    <t>Various John Deere Tractors - Cabin Air - 2 per box</t>
  </si>
  <si>
    <t>49113</t>
  </si>
  <si>
    <t>Hyundai Entourage (07-09), Kia Sedona (06-14)</t>
  </si>
  <si>
    <t>49120</t>
  </si>
  <si>
    <t>Acura (07-11), Various Honda (06-11)</t>
  </si>
  <si>
    <t>549141</t>
  </si>
  <si>
    <t>Terex TA40 Trucks (Inner used w/ 49140 outer)</t>
  </si>
  <si>
    <t>49157</t>
  </si>
  <si>
    <t>Honda Civic Hybrid (06-11)</t>
  </si>
  <si>
    <t>549165</t>
  </si>
  <si>
    <t>Dynacell Railroad and Marine Applications</t>
  </si>
  <si>
    <t>49170</t>
  </si>
  <si>
    <t>Honda Odyssey (2010)</t>
  </si>
  <si>
    <t>549177</t>
  </si>
  <si>
    <t>Worthington, Quincy Compressors</t>
  </si>
  <si>
    <t>49191</t>
  </si>
  <si>
    <t>Hyundai Santa Fe (07-09)</t>
  </si>
  <si>
    <t>549198</t>
  </si>
  <si>
    <t>Wet-Dry Hepa Vacuum Filter for Shop Vacs (can be used for wet or dry)</t>
  </si>
  <si>
    <t>549199</t>
  </si>
  <si>
    <t>Cat Equipment - breather filter</t>
  </si>
  <si>
    <t>549202</t>
  </si>
  <si>
    <t>JCB Equipment - Outer used w/ 49002 inner</t>
  </si>
  <si>
    <t>549206</t>
  </si>
  <si>
    <t>549218</t>
  </si>
  <si>
    <t>Primary Air Filter for Donaldson FKB05 Series Housing - Safety is 49427</t>
  </si>
  <si>
    <t>549235</t>
  </si>
  <si>
    <t xml:space="preserve">Mini Cooper, Paceman (07-16) </t>
  </si>
  <si>
    <t>549243</t>
  </si>
  <si>
    <t>Various Audi (11-16)</t>
  </si>
  <si>
    <t>49320</t>
  </si>
  <si>
    <t>Toyota Pruis (10-16), Lexus CT200H (11-16)</t>
  </si>
  <si>
    <t>549340</t>
  </si>
  <si>
    <t>Suzuki SX4 (10-13)</t>
  </si>
  <si>
    <t>549343</t>
  </si>
  <si>
    <t>Audi A6 w/ 2.0L Turbo (12-15)</t>
  </si>
  <si>
    <t>549351</t>
  </si>
  <si>
    <t xml:space="preserve">Smart fortwo w/ 1.0L Gas Engine (08-17) </t>
  </si>
  <si>
    <t>49355</t>
  </si>
  <si>
    <t xml:space="preserve">Various Volvo (07-16), Land Rover LR2 (08-14) </t>
  </si>
  <si>
    <t>549357</t>
  </si>
  <si>
    <t xml:space="preserve">Various Mercedes (08-17)     </t>
  </si>
  <si>
    <t>49371</t>
  </si>
  <si>
    <t>Various BMW (07-15) - Cabin air</t>
  </si>
  <si>
    <t>49374</t>
  </si>
  <si>
    <t>Various BMW (04-13) -  Cabin air - 2 per box</t>
  </si>
  <si>
    <t>49376</t>
  </si>
  <si>
    <t>Various Mercedes (06-13) - 2 per carton</t>
  </si>
  <si>
    <t>49379</t>
  </si>
  <si>
    <t>Various Jaguar (98-09) - Cabin air</t>
  </si>
  <si>
    <t>549433</t>
  </si>
  <si>
    <t>Case MXM175, New Holland TM175, TM190 Tractors (Outer used w/ 49435 Inner)</t>
  </si>
  <si>
    <t>549434</t>
  </si>
  <si>
    <t>549437</t>
  </si>
  <si>
    <t>Donaldson G080582 Air Filter Housing (FRG Housing Series) - primary used w/ 46663 secondary</t>
  </si>
  <si>
    <t>549441</t>
  </si>
  <si>
    <t xml:space="preserve">Case, New Holland Tractors - Inner used w/ 49445 or 49439 outer  </t>
  </si>
  <si>
    <t>549445</t>
  </si>
  <si>
    <t>New Holland TM, TV Series Tractors - (Outer used w/ 49441 inner)</t>
  </si>
  <si>
    <t>549458</t>
  </si>
  <si>
    <t>Spin-on Breather for Cummins Engines</t>
  </si>
  <si>
    <t>549471</t>
  </si>
  <si>
    <t>John Deere, Hitachi Equipment - Cabin air</t>
  </si>
  <si>
    <t>549475</t>
  </si>
  <si>
    <t>Chevy Camaro (10-15)</t>
  </si>
  <si>
    <t>49522</t>
  </si>
  <si>
    <t>Saturn Astra (08-09)</t>
  </si>
  <si>
    <t>49530</t>
  </si>
  <si>
    <t>549540</t>
  </si>
  <si>
    <t>Safety filter for Donaldson XRB10 Series Housing (Primary is 49539)</t>
  </si>
  <si>
    <t>49548</t>
  </si>
  <si>
    <t xml:space="preserve">Various Chevrolet/GMC and Isuzu HD Equipments - Inner air for # 42824 Outer </t>
  </si>
  <si>
    <t>549555</t>
  </si>
  <si>
    <t>Various BMW (08-16)</t>
  </si>
  <si>
    <t>549570</t>
  </si>
  <si>
    <t xml:space="preserve">Infiniti (07-16) - takes 2 per change - 2 per box  </t>
  </si>
  <si>
    <t>49585</t>
  </si>
  <si>
    <t xml:space="preserve">BMW X5, X6 (07-17) - 2 per box </t>
  </si>
  <si>
    <t>549609</t>
  </si>
  <si>
    <t>John Deere, Fiat, Same, Daewoo, Lieherr, Other (Outer used w/ 42921 inner)</t>
  </si>
  <si>
    <t>549631</t>
  </si>
  <si>
    <t>Clark Forklifts - hydraulic breather</t>
  </si>
  <si>
    <t>49636</t>
  </si>
  <si>
    <t>Ford, Sterling Trucks</t>
  </si>
  <si>
    <t>549642</t>
  </si>
  <si>
    <t>BMW X5, X6 (10-13) - Left Side (49641 - Right Side)</t>
  </si>
  <si>
    <t>549673</t>
  </si>
  <si>
    <t>Spiracle crankcase ventilation breather systems for various diesel trucks and equipment</t>
  </si>
  <si>
    <t>549691</t>
  </si>
  <si>
    <t>Agco, Massey-Ferguson Tractors</t>
  </si>
  <si>
    <t>549741</t>
  </si>
  <si>
    <t>Volvo Articulated Hauler, Wheel Loaders (Fuel/Hydraulic Tank Breather)</t>
  </si>
  <si>
    <t>549752</t>
  </si>
  <si>
    <t>Various Case Combines - Cabin Air</t>
  </si>
  <si>
    <t>549820</t>
  </si>
  <si>
    <t>Komatsu Equipment - Cabin air</t>
  </si>
  <si>
    <t>549847</t>
  </si>
  <si>
    <t>Cat, Hitachi, New Holland, Other - Outer used w/ 42921 inner</t>
  </si>
  <si>
    <t>549870</t>
  </si>
  <si>
    <t>49883FR</t>
  </si>
  <si>
    <t>549883FR</t>
  </si>
  <si>
    <t>Flame Retardant Version of 49883</t>
  </si>
  <si>
    <t>549901</t>
  </si>
  <si>
    <t>Ford Transit Connect L4 2.0L (10-13)</t>
  </si>
  <si>
    <t>549916</t>
  </si>
  <si>
    <t>Honda Power Equipment</t>
  </si>
  <si>
    <t>549923</t>
  </si>
  <si>
    <t>Cummins disposable air filter housing (filter and housing together as one unit)</t>
  </si>
  <si>
    <t>549979</t>
  </si>
  <si>
    <t>Volvo Loaders, Haulers - Cabin Pre-cleaner</t>
  </si>
  <si>
    <t>549992</t>
  </si>
  <si>
    <t>Superior Sweeper (Inner used w/ 49991 outer)</t>
  </si>
  <si>
    <t>49993</t>
  </si>
  <si>
    <t>Case/NewHolland - Outer used w/ 46569 inner - has plastic deflector shields</t>
  </si>
  <si>
    <t>549996</t>
  </si>
  <si>
    <t>Toyota Forklifts, Komatsu - Has Flame Retardant media</t>
  </si>
  <si>
    <t>51036XP</t>
  </si>
  <si>
    <t>GM Cars + Trucks (80-05)</t>
  </si>
  <si>
    <t>51038</t>
  </si>
  <si>
    <t>Chevrolet Corvair (60-69)</t>
  </si>
  <si>
    <t>51046</t>
  </si>
  <si>
    <t xml:space="preserve">Various Chevy/GMC (62-69), Mercruiser  </t>
  </si>
  <si>
    <t>51049</t>
  </si>
  <si>
    <t>GM Family of Cars (59-67)</t>
  </si>
  <si>
    <t>51051</t>
  </si>
  <si>
    <t>IHC, Bandit, Bobcat, Wiscousin, Vermeer, Other - By-pass filter - can be used w/ 24755 or 24098 bases</t>
  </si>
  <si>
    <t>51071</t>
  </si>
  <si>
    <t xml:space="preserve">Chrysler, Dodge, (57-59) Daf Trucks </t>
  </si>
  <si>
    <t>551087</t>
  </si>
  <si>
    <t>Agriful, Blaw-Know, Barber-Greene, JCB, New Holland, Other</t>
  </si>
  <si>
    <t>551098</t>
  </si>
  <si>
    <t>IHC 4366, 4386, 4568, 4586, 4786 Tractors</t>
  </si>
  <si>
    <t>51106</t>
  </si>
  <si>
    <t>Various Wisconsin Engines Applications (Male Rolled Threads)</t>
  </si>
  <si>
    <t>Filtro de Aceite con rosca macho</t>
  </si>
  <si>
    <t>551113</t>
  </si>
  <si>
    <t>Fiat Allis, New Holland Graders</t>
  </si>
  <si>
    <t>51121</t>
  </si>
  <si>
    <t>Buick (53-58), Cadillac (57-58), Chev.Trucks (56-59), Oldsmobile (49-59), Pontiac (53-59)</t>
  </si>
  <si>
    <t>551127</t>
  </si>
  <si>
    <t xml:space="preserve">New Holland, Thomas, Versatile Tractors </t>
  </si>
  <si>
    <t>51129</t>
  </si>
  <si>
    <t>Chevrolet Trucks (67-72)</t>
  </si>
  <si>
    <t>51136</t>
  </si>
  <si>
    <t>Ag-Chem, Allis-Chalmers, Allison Transmissions, Euclid, IHC, Hough, Galion, Michigan, Steiger, Other</t>
  </si>
  <si>
    <t>551140</t>
  </si>
  <si>
    <t>Hough, Komatsu (Inside-Out Flow)</t>
  </si>
  <si>
    <t>51149</t>
  </si>
  <si>
    <t>Adams, Barber-Greene, Bussing, Dresser, Hough, IHC, Komatsu, Joy, M.A.N.</t>
  </si>
  <si>
    <t>551167</t>
  </si>
  <si>
    <t>Caterpillar Equipment - High Efficiency version of 51163 (If fire retardant version required, use 57720)</t>
  </si>
  <si>
    <t>551169</t>
  </si>
  <si>
    <t>51172</t>
  </si>
  <si>
    <t>Adams, IHC Tractors, Yale-Towne</t>
  </si>
  <si>
    <t>51186</t>
  </si>
  <si>
    <t>BMW (96-04), Land Rover (03-06)</t>
  </si>
  <si>
    <t>51196</t>
  </si>
  <si>
    <t>Ford Tractors, Fordson Diesels</t>
  </si>
  <si>
    <t>51208</t>
  </si>
  <si>
    <t>Ford, New Holland Tractors</t>
  </si>
  <si>
    <t>551229</t>
  </si>
  <si>
    <t>John Deere Lawn Tractors</t>
  </si>
  <si>
    <t>51231</t>
  </si>
  <si>
    <t>Jaguar (76-97)</t>
  </si>
  <si>
    <t>551240</t>
  </si>
  <si>
    <t xml:space="preserve">John Deere </t>
  </si>
  <si>
    <t>51283</t>
  </si>
  <si>
    <t>Porsche (71-93)</t>
  </si>
  <si>
    <t>51313</t>
  </si>
  <si>
    <t>David Brown Tractors, Triumph (63-76)</t>
  </si>
  <si>
    <t>51320</t>
  </si>
  <si>
    <t>Bussing, Clark, Fiat (59-69), Renault (56-61), Chev Cab-Forward Trks - By-pass filter - can be used w/ 24755 or 24098 bases</t>
  </si>
  <si>
    <t>51323</t>
  </si>
  <si>
    <t>Various Ford Tractors</t>
  </si>
  <si>
    <t>551329</t>
  </si>
  <si>
    <t>Ford 2120 Tractors</t>
  </si>
  <si>
    <t>51333</t>
  </si>
  <si>
    <t>Porsche 911 (65-71), Volvo 760 w/2.4L Turbo Diesel (83-86)</t>
  </si>
  <si>
    <t>51340</t>
  </si>
  <si>
    <t>Peugeot Cars (67-83)</t>
  </si>
  <si>
    <t>51343</t>
  </si>
  <si>
    <t>Austin Trucks, BMC Engines, IHC (British), Lister Petter, Massey-Ferguson, Morris</t>
  </si>
  <si>
    <t>51346</t>
  </si>
  <si>
    <t xml:space="preserve">Allis Chalmers Tractors, Ford Loaders, M-F Tractors, Nissan Forklifts, White Farm Tractors </t>
  </si>
  <si>
    <t>51349</t>
  </si>
  <si>
    <t>Caterpillar Marine Engines, IHC Trucks, Nissan Engines  UD Trucks w/NE6, NE6T Eng.</t>
  </si>
  <si>
    <t>51367</t>
  </si>
  <si>
    <t>Kobelco Excavators, Kubota (Hydraulic)</t>
  </si>
  <si>
    <t>551373</t>
  </si>
  <si>
    <t>Galion Road Graders</t>
  </si>
  <si>
    <t>51387</t>
  </si>
  <si>
    <t>Mitsubishi FE Series Trucks</t>
  </si>
  <si>
    <t>51393XP</t>
  </si>
  <si>
    <t xml:space="preserve">Audi (71-06), Volkswagen (93-15), Lotus (71-74) </t>
  </si>
  <si>
    <t>551404</t>
  </si>
  <si>
    <t xml:space="preserve">Ford A-62, A-64, A-66 Wheel Loaders, New Holland,Timber Jack, Racine </t>
  </si>
  <si>
    <t>551424</t>
  </si>
  <si>
    <t>Allis-Chalmers, Grove, Hough, Komatsu, Marvel</t>
  </si>
  <si>
    <t>551429</t>
  </si>
  <si>
    <t>Fiat Allis, Iveco Engines</t>
  </si>
  <si>
    <t>551440</t>
  </si>
  <si>
    <t>John Deere, Kato, Kawasaki, Kobelco, Komatsu</t>
  </si>
  <si>
    <t>51475</t>
  </si>
  <si>
    <t>Case Tractors + Combines</t>
  </si>
  <si>
    <t>551499</t>
  </si>
  <si>
    <t>Case, I/R, Steiger, Donaldson HAK05 Housing (10 micron)</t>
  </si>
  <si>
    <t>51511</t>
  </si>
  <si>
    <t>Industrial and Marine Engine Applications, Briggs, Hilco and Navy Standard Housings</t>
  </si>
  <si>
    <t>51512</t>
  </si>
  <si>
    <t>Nissan Diesel Cars/Trucks (65-86), Toyota (71-73), Nissan Forklifts, Ford Tractors, Komatsu, Other</t>
  </si>
  <si>
    <t>51514</t>
  </si>
  <si>
    <t xml:space="preserve">Allis-Chalmers, Clark </t>
  </si>
  <si>
    <t>51515XP</t>
  </si>
  <si>
    <t>Chrysler Family of Cars/Trucks (57-70), Ford Family of Cars/Trucks (57-00), Mazda Trucks (94-00), Toyota Landcruiser (71-96)</t>
  </si>
  <si>
    <t>51517</t>
  </si>
  <si>
    <t>Case, Hough, IHC, Komatsu, White</t>
  </si>
  <si>
    <t>551530</t>
  </si>
  <si>
    <t>51536</t>
  </si>
  <si>
    <t>Agco, Case, Komatsu, New Holland</t>
  </si>
  <si>
    <t>51537</t>
  </si>
  <si>
    <t xml:space="preserve">A-C, Case, Massey-Ferguson, Donaldson HAK05 Housing </t>
  </si>
  <si>
    <t>551540</t>
  </si>
  <si>
    <t>Grove Cranes, Ingersoll-Rand Compressors</t>
  </si>
  <si>
    <t>551541</t>
  </si>
  <si>
    <t xml:space="preserve">John Deere, Hitachi </t>
  </si>
  <si>
    <t>551542</t>
  </si>
  <si>
    <t>551544</t>
  </si>
  <si>
    <t xml:space="preserve">Ingersoll-Rand and Sullair Compressors, Deut-Allis, Case, Fiat-Allis Equipment, Donaldson HAK05 Housing </t>
  </si>
  <si>
    <t>551560</t>
  </si>
  <si>
    <t>I-R, Industrial Hydraulic Applications</t>
  </si>
  <si>
    <t>551572</t>
  </si>
  <si>
    <t>A-C, Agco, White Tractors</t>
  </si>
  <si>
    <t>551579</t>
  </si>
  <si>
    <t>Dresser, IHC, Komatsu</t>
  </si>
  <si>
    <t>551589</t>
  </si>
  <si>
    <t>Hitachi, John Deere Equipment</t>
  </si>
  <si>
    <t>551594</t>
  </si>
  <si>
    <t>Clark 35C Loader (Hydraulic)</t>
  </si>
  <si>
    <t>51596</t>
  </si>
  <si>
    <t>Volvo Marine  Truck Engines</t>
  </si>
  <si>
    <t>51614</t>
  </si>
  <si>
    <t>Zinga Hydraulic Systems - (Has wire mesh media - 141 micron)</t>
  </si>
  <si>
    <t>51620</t>
  </si>
  <si>
    <t>High-Performance, High Pressure Version of 51060.</t>
  </si>
  <si>
    <t>551627</t>
  </si>
  <si>
    <t>Toyota Forklifts, Landcruiser diesel (86-87)</t>
  </si>
  <si>
    <t>551628</t>
  </si>
  <si>
    <t xml:space="preserve">Excel, John Deere, Melroe Bobcat </t>
  </si>
  <si>
    <t>551634</t>
  </si>
  <si>
    <t>Caterpillar, Komatsu Excavators</t>
  </si>
  <si>
    <t>551639</t>
  </si>
  <si>
    <t>John Deere Loaders</t>
  </si>
  <si>
    <t>51642</t>
  </si>
  <si>
    <t>Nissan UD Trucks, Engines</t>
  </si>
  <si>
    <t>551644</t>
  </si>
  <si>
    <t>Waukesha Engines, John Deere (Sock Type)</t>
  </si>
  <si>
    <t>51647</t>
  </si>
  <si>
    <t>Nissan UD Trucks 6 Cyl. Diesel</t>
  </si>
  <si>
    <t>551650</t>
  </si>
  <si>
    <t>Marvel Hydraulic Systems, Jacobsen Lawn Equipment</t>
  </si>
  <si>
    <t>551655</t>
  </si>
  <si>
    <t>Case Wheel Loaders</t>
  </si>
  <si>
    <t>551667</t>
  </si>
  <si>
    <t>IHC Equipment</t>
  </si>
  <si>
    <t>51673</t>
  </si>
  <si>
    <t xml:space="preserve">Chev, GMC, Isuzu Cab-Forward Trucks </t>
  </si>
  <si>
    <t>551682</t>
  </si>
  <si>
    <t>Schroeder Hydraulic Systems</t>
  </si>
  <si>
    <t>551694</t>
  </si>
  <si>
    <t xml:space="preserve">Case, JCB, John Deere </t>
  </si>
  <si>
    <t>551698</t>
  </si>
  <si>
    <t>Allison Transmissions - Various HD Equipment</t>
  </si>
  <si>
    <t>551717</t>
  </si>
  <si>
    <t>Dorman Diesel, Fairbanks-Morse, Leyland Diesel, Petter Diesel, Volvo</t>
  </si>
  <si>
    <t>551719</t>
  </si>
  <si>
    <t>Ford, John Deere, Case-New Holland, Volvo Equipment</t>
  </si>
  <si>
    <t>51726</t>
  </si>
  <si>
    <t>Isuzu Industrial Engines</t>
  </si>
  <si>
    <t>551744</t>
  </si>
  <si>
    <t>Allis Chalmers Combines, Gleaners, Cotton Harvester</t>
  </si>
  <si>
    <t>551755</t>
  </si>
  <si>
    <t>Caterpillar Starting Engines.</t>
  </si>
  <si>
    <t>51756</t>
  </si>
  <si>
    <t>Universal Hydraulic Applications (6 Micron)</t>
  </si>
  <si>
    <t>551765</t>
  </si>
  <si>
    <t>Case Tractors, Ford Wheel Loaders, M.A.N. Trucks, M/F Combine</t>
  </si>
  <si>
    <t>51792XD</t>
  </si>
  <si>
    <t>Extended Drain Version of 51792</t>
  </si>
  <si>
    <t>51792XE</t>
  </si>
  <si>
    <t>Glass Media Version of 51792 (100% Microglass)</t>
  </si>
  <si>
    <t>51795</t>
  </si>
  <si>
    <t>Allis-Chalmers Farm Tractors and Combines</t>
  </si>
  <si>
    <t>51796</t>
  </si>
  <si>
    <t>51799XD</t>
  </si>
  <si>
    <t>Extended Drain Version of 51799</t>
  </si>
  <si>
    <t>51802</t>
  </si>
  <si>
    <t>Thermo-King Refrigeration Units (77-87)</t>
  </si>
  <si>
    <t>51803</t>
  </si>
  <si>
    <t>Carrier/Transicold Refrigeration Units</t>
  </si>
  <si>
    <t>51808</t>
  </si>
  <si>
    <t>51828</t>
  </si>
  <si>
    <t>Allis-Chalmers Crawler Tractors, Minneapolis-Moline</t>
  </si>
  <si>
    <t>51831</t>
  </si>
  <si>
    <t>Allis Chalmers Farm Tractors (Hydraulic)</t>
  </si>
  <si>
    <t>551851</t>
  </si>
  <si>
    <t>Massey Ferguson Tractors (Hydraulic)</t>
  </si>
  <si>
    <t>551855</t>
  </si>
  <si>
    <t>John Deere 8450, 8650, 8850 Tractors</t>
  </si>
  <si>
    <t>551856</t>
  </si>
  <si>
    <t>John Deere 690, 690A, 690B, 762, 844, 860B, Scrapers (Hydraulic)</t>
  </si>
  <si>
    <t>551859</t>
  </si>
  <si>
    <t>Case Tractors, Toro - (2 elements per box)</t>
  </si>
  <si>
    <t>57000</t>
  </si>
  <si>
    <t>Yamaha 4-stroke Outboard Marine Engines, JLG, Deutz, Komatsu, Other (used as Lube orTorque Converter)</t>
  </si>
  <si>
    <t>57027</t>
  </si>
  <si>
    <t>557049</t>
  </si>
  <si>
    <t>Mercedes SLK 55 AMG (07-11)</t>
  </si>
  <si>
    <t>557051</t>
  </si>
  <si>
    <t xml:space="preserve">IHC DT466E, DT570, HT570 Engines (05-on)  </t>
  </si>
  <si>
    <t>557058</t>
  </si>
  <si>
    <t>Zinga Hydraulics</t>
  </si>
  <si>
    <t>57077</t>
  </si>
  <si>
    <t>Mercedes Smart Car, 3 cyl. Diesel (04-07) (Canada only)</t>
  </si>
  <si>
    <t>57087</t>
  </si>
  <si>
    <t>Volvo Construction Equipment</t>
  </si>
  <si>
    <t>57090XP</t>
  </si>
  <si>
    <t xml:space="preserve">Various GM (99-16), Saab (06-12) </t>
  </si>
  <si>
    <t>557091</t>
  </si>
  <si>
    <t>John Deere Loaders + Dozers</t>
  </si>
  <si>
    <t>57099XP</t>
  </si>
  <si>
    <t>557111</t>
  </si>
  <si>
    <t>In-Line Hydraulic/Torque Converter for Toyota, Hyster, Komatsu Forklifts - Has 1" Inlet and Outlet</t>
  </si>
  <si>
    <t>557117</t>
  </si>
  <si>
    <t>Mack, Renault Trucks - Centrifugal Element</t>
  </si>
  <si>
    <t>557125</t>
  </si>
  <si>
    <t>Parker Hydraulic Systems, Grove Cranes</t>
  </si>
  <si>
    <t>557128</t>
  </si>
  <si>
    <t>Fits Grove Cranes</t>
  </si>
  <si>
    <t>557142</t>
  </si>
  <si>
    <t>John Deere Graders</t>
  </si>
  <si>
    <t>557166</t>
  </si>
  <si>
    <t>557194</t>
  </si>
  <si>
    <t>Caterpillar - synthetic media version of 51194 - for applications that use multiple, stacked elements, order gasket part # 15009 separately</t>
  </si>
  <si>
    <t>557196</t>
  </si>
  <si>
    <t>Freightliner Trucks - Power Steering</t>
  </si>
  <si>
    <t>57203XP</t>
  </si>
  <si>
    <t>557230</t>
  </si>
  <si>
    <t>Heil, Schroeder Hydraulics  Part comes with 2 O-rings</t>
  </si>
  <si>
    <t>557246</t>
  </si>
  <si>
    <t xml:space="preserve">Various John Deere Tractors </t>
  </si>
  <si>
    <t>557251</t>
  </si>
  <si>
    <t>Various John Deere, Liebherr Equipment</t>
  </si>
  <si>
    <t>557254</t>
  </si>
  <si>
    <t>Yanmar Marine, Toyota Diesel Engines</t>
  </si>
  <si>
    <t>557256</t>
  </si>
  <si>
    <t xml:space="preserve">ERF Trucks, Hyster, Perkins </t>
  </si>
  <si>
    <t>57260</t>
  </si>
  <si>
    <t>Scion iQ (12-14)</t>
  </si>
  <si>
    <t>557269</t>
  </si>
  <si>
    <t>Massey-Ferguson, Agco Tractors</t>
  </si>
  <si>
    <t>557281</t>
  </si>
  <si>
    <t>57302</t>
  </si>
  <si>
    <t>Ford Thunderbird (03-05), Lincoln LS (02-06), Land Rover (05-09), Jaguar (06-10)</t>
  </si>
  <si>
    <t>557307</t>
  </si>
  <si>
    <t>557315</t>
  </si>
  <si>
    <t>Schroeder Hydraulics</t>
  </si>
  <si>
    <t>557320</t>
  </si>
  <si>
    <t>SG</t>
  </si>
  <si>
    <t>557324</t>
  </si>
  <si>
    <t>JCB Excavators, Backhoes</t>
  </si>
  <si>
    <t>57330</t>
  </si>
  <si>
    <t>Various Audi (06-16), VW Touareg (08-09), Lamborghini (08-10)</t>
  </si>
  <si>
    <t>557334</t>
  </si>
  <si>
    <t>Cummins A1400 (1.4L) , A1700 (1.7L), A2000 (2.0L), A2300 (2.3L) engines</t>
  </si>
  <si>
    <t>57348</t>
  </si>
  <si>
    <t>Harley Davidson Motorcycles - Chrome Version of 57148 or 51348</t>
  </si>
  <si>
    <t>557364</t>
  </si>
  <si>
    <t>Parker Hydraulics</t>
  </si>
  <si>
    <t>557397</t>
  </si>
  <si>
    <t>Various Caterpillar Articulated Trucks</t>
  </si>
  <si>
    <t>557401</t>
  </si>
  <si>
    <t>Allison Transmissions w/Remote Mounted Filters</t>
  </si>
  <si>
    <t>557407</t>
  </si>
  <si>
    <t>Allison Transmissions</t>
  </si>
  <si>
    <t>557415</t>
  </si>
  <si>
    <t>Various Parker Applications</t>
  </si>
  <si>
    <t>557453</t>
  </si>
  <si>
    <t xml:space="preserve">Internal Mount Hydraulic Tank Filter (53 GPM) (2" Outlet Port, 100 Mesh Wire Media) </t>
  </si>
  <si>
    <t>557455</t>
  </si>
  <si>
    <t>Zinga HF Series Heads</t>
  </si>
  <si>
    <t>557467</t>
  </si>
  <si>
    <t xml:space="preserve">Various IHC Maxxforce Engines, IHC Trucks - Centrifuge By-Pass filter </t>
  </si>
  <si>
    <t>557476</t>
  </si>
  <si>
    <t>Liebherr Equipment, Belloli Trucks</t>
  </si>
  <si>
    <t>557501</t>
  </si>
  <si>
    <t>Heil Dump Trucks, JCB Equipment</t>
  </si>
  <si>
    <t>557510</t>
  </si>
  <si>
    <t>John Deere 35D, 50D Excavators</t>
  </si>
  <si>
    <t>557528</t>
  </si>
  <si>
    <t>BlueBird Bus - Power Steering</t>
  </si>
  <si>
    <t>557555</t>
  </si>
  <si>
    <t>Hitachi, Hino</t>
  </si>
  <si>
    <t>557600</t>
  </si>
  <si>
    <t xml:space="preserve">Massey Ferguson Tractors </t>
  </si>
  <si>
    <t>557602</t>
  </si>
  <si>
    <t>John Deere, Hitachi Equipment</t>
  </si>
  <si>
    <t>557616</t>
  </si>
  <si>
    <t>557660</t>
  </si>
  <si>
    <t>557662</t>
  </si>
  <si>
    <t>Schroeder, Pall, Parker Hydraulics</t>
  </si>
  <si>
    <t>57671</t>
  </si>
  <si>
    <t>Various Honda Motorcyles, ATVs - (02-15)</t>
  </si>
  <si>
    <t>557696</t>
  </si>
  <si>
    <t>MAN Trucks, Engines</t>
  </si>
  <si>
    <t>557710</t>
  </si>
  <si>
    <t>Various Industrial Hydraulic Applications</t>
  </si>
  <si>
    <t>557717</t>
  </si>
  <si>
    <t>IHC VT275 (4.5L) Powerstroke diesel - Ford Cab Forward Trucks</t>
  </si>
  <si>
    <t>557731</t>
  </si>
  <si>
    <t>557760</t>
  </si>
  <si>
    <t>New Holland, Versatile Tractors</t>
  </si>
  <si>
    <t>557799</t>
  </si>
  <si>
    <t>IHC 7300 Serires Truck w/DT466E Engine</t>
  </si>
  <si>
    <t>557830</t>
  </si>
  <si>
    <t>Subaru (11-17), Scion, Toyota (13-17)</t>
  </si>
  <si>
    <t>557840</t>
  </si>
  <si>
    <t>Various Heavy Duty Applications, Schroeder Hydraulics</t>
  </si>
  <si>
    <t>57861</t>
  </si>
  <si>
    <t>Various Pall Hydraulics</t>
  </si>
  <si>
    <t>57870</t>
  </si>
  <si>
    <t>57881</t>
  </si>
  <si>
    <t>Various Hydac Hydraulics Application</t>
  </si>
  <si>
    <t>57882</t>
  </si>
  <si>
    <t>57888</t>
  </si>
  <si>
    <t xml:space="preserve">Various Parker Hydraulic Applications </t>
  </si>
  <si>
    <t>557936</t>
  </si>
  <si>
    <t>Various BMW Motorcycles</t>
  </si>
  <si>
    <t>57937</t>
  </si>
  <si>
    <t xml:space="preserve">Various ArticCat ATVs </t>
  </si>
  <si>
    <t>58010</t>
  </si>
  <si>
    <t>Various Lexus, Toyota (03-17) - U150E, U151E or F Transmission</t>
  </si>
  <si>
    <t>58040</t>
  </si>
  <si>
    <t xml:space="preserve">Toyota Matrix, Corolla, Pontiac Vibe (03-09) w/ A245E Transmission Kit </t>
  </si>
  <si>
    <t>58050</t>
  </si>
  <si>
    <t>Various Subaru models (99-03) - pan style transmission filter. R4AX-EL</t>
  </si>
  <si>
    <t>58113</t>
  </si>
  <si>
    <t>Various Mazda (03-15) - FNR5, J13R Transmission</t>
  </si>
  <si>
    <t>58121</t>
  </si>
  <si>
    <t>Ford 500, Freestyle, Mercury Montego (05-07) w/ CVT, CFT30 transmission - cartridge style used w/ 58118 pan style</t>
  </si>
  <si>
    <t>58129</t>
  </si>
  <si>
    <t xml:space="preserve">Various Honda, Acura (01-08) w/ MPJA, MDWA transmissions - in-line style w/  threaded stud on one end </t>
  </si>
  <si>
    <t>58139</t>
  </si>
  <si>
    <t>Honda/Acura (03-06) w/ BAYA, MAYA, BGRA, BVGA transmissions - Cartridge style transmission filter</t>
  </si>
  <si>
    <t>58140</t>
  </si>
  <si>
    <t>Various Nissan (03-14) w/  RE4F04B Transmission</t>
  </si>
  <si>
    <t>58180</t>
  </si>
  <si>
    <t>Ford F-Series Trucks and E-Series Vans (07-15), Bluebird Buses w/ 5R110W transmission</t>
  </si>
  <si>
    <t>58602</t>
  </si>
  <si>
    <t>Nissan (92-99), Infiniti (96-97), Mercury Villager (93-98)</t>
  </si>
  <si>
    <t>58604</t>
  </si>
  <si>
    <t>Nissan (95-07), Suzuki (09-12)</t>
  </si>
  <si>
    <t>58605</t>
  </si>
  <si>
    <t>GM, Geo (95-02),  Toyota (94-02)</t>
  </si>
  <si>
    <t>58608</t>
  </si>
  <si>
    <t>GM Vehicles (92-11), Bluebird, Champion Buses w/ 4L80E Deep Pan Transmission</t>
  </si>
  <si>
    <t>58610</t>
  </si>
  <si>
    <t>Toyota (96-00) w/ A343F Trans.</t>
  </si>
  <si>
    <t>58614</t>
  </si>
  <si>
    <t>Lexus (94-01), Toyota (95-03).</t>
  </si>
  <si>
    <t>58624</t>
  </si>
  <si>
    <t>Ford Trucks + Vans w/ 5R110W (up to 5-20-07), 4R100 Transmissions (03-10)</t>
  </si>
  <si>
    <t>58732</t>
  </si>
  <si>
    <t>Honda Civic w/ 4MVA-CVT transmission (96-05)</t>
  </si>
  <si>
    <t>58815</t>
  </si>
  <si>
    <t>Ford, Mercury Vehicles w/ AX4N, AX4S Trans (96-07)</t>
  </si>
  <si>
    <t>58841</t>
  </si>
  <si>
    <t xml:space="preserve">Ford + Merc. Trks + Vans w/AL4D 4WD Trans (86-11), Mazda Trucks w/4WD (91-94) (99-08) </t>
  </si>
  <si>
    <t>58842</t>
  </si>
  <si>
    <t>Ford Aspire (94-97)</t>
  </si>
  <si>
    <t>58844</t>
  </si>
  <si>
    <t>Lincoln LS (05-06), Ford Mustang (05-10), T-Bird (05) w/ 5R55-S transmission - (gasket reusable - not provided w/ kit)</t>
  </si>
  <si>
    <t>58846</t>
  </si>
  <si>
    <t>Various Dodge, Jeep, Ram w/ 45RFE + 545RFE Trans (00-15) - Shallow-pan (Kit w/spin-on, transmission pan filter + gasket together)</t>
  </si>
  <si>
    <t>58876</t>
  </si>
  <si>
    <t>Acura SLX (98-99), Isuzu (89-04), Honda Passport (94-02)</t>
  </si>
  <si>
    <t>58881</t>
  </si>
  <si>
    <t>GM Cars/Trucks (68-90), Jaguar (88-92), Jeep (68-79) w/ TH375, TH400 Transmission</t>
  </si>
  <si>
    <t>58884</t>
  </si>
  <si>
    <t>Isuzu, Toyota (85-95), Mitsubishi (98-02) w/ A340H Trans</t>
  </si>
  <si>
    <t>58894</t>
  </si>
  <si>
    <t>GM Vehicles w/ THM350, 350B, 375B Trans (75-83)</t>
  </si>
  <si>
    <t>58897</t>
  </si>
  <si>
    <t>GM Cars/Trucks w/THM700R4 Trans. (82-93)</t>
  </si>
  <si>
    <t>58906</t>
  </si>
  <si>
    <t>Nissan, Mazda, Infinti (87-13) - R4AEL, RE4R01A transmission</t>
  </si>
  <si>
    <t>58917</t>
  </si>
  <si>
    <t>Chev/GMC Trucks + Vans w/ 4L80E Shallow Pan Trans (91-03) - No pan gasket included - if gasket needed, use 58836</t>
  </si>
  <si>
    <t>58929</t>
  </si>
  <si>
    <t>Ford, Lincoln, Mercury (75-97) w/ C6 Trans (Late Models)</t>
  </si>
  <si>
    <t>58936</t>
  </si>
  <si>
    <t>Jeep Transmission Filter Kit (87-01)</t>
  </si>
  <si>
    <t>58951</t>
  </si>
  <si>
    <t>Chev Tracker (97-04), Kia Sportage (95-02), Toyota Vehicles (82-96), Suzuki (94-05) - A43DE, A46DF, 44DE, 46DE transmissions</t>
  </si>
  <si>
    <t>58967</t>
  </si>
  <si>
    <t>Ford Trucks + Vans w/E40D, 4R100 2WD Trans. (89-09)</t>
  </si>
  <si>
    <t>58970</t>
  </si>
  <si>
    <t xml:space="preserve">Chevy Silverado, GMC Sierra, Various Medium Duty Trks w/ Allison 1000, 2000, 2400 Transmission - Shallow pan </t>
  </si>
  <si>
    <t>58993</t>
  </si>
  <si>
    <t>Chrysler Vehicles (93-04)</t>
  </si>
  <si>
    <t>58994</t>
  </si>
  <si>
    <t>Toyota, Chev, Geo w/ A140E Trans (86-01)</t>
  </si>
  <si>
    <t>58996</t>
  </si>
  <si>
    <t>Infiniti G20 (91-00), Nissan (91-15) w/ RL4F03A Trans</t>
  </si>
  <si>
    <t>WA10007</t>
  </si>
  <si>
    <t>SA10007</t>
  </si>
  <si>
    <t>Various Land Rover (12-16)</t>
  </si>
  <si>
    <t>WA10008</t>
  </si>
  <si>
    <t>SA10008</t>
  </si>
  <si>
    <t>Dodge Dart, Jeep Liberty (13-16)</t>
  </si>
  <si>
    <t>WA10010</t>
  </si>
  <si>
    <t>SA10010</t>
  </si>
  <si>
    <t>Kolher Engines</t>
  </si>
  <si>
    <t>WA10018</t>
  </si>
  <si>
    <t>SA10018</t>
  </si>
  <si>
    <t>Volvo Equipment - Inner air used w/ WA10019 outer</t>
  </si>
  <si>
    <t>WA10019</t>
  </si>
  <si>
    <t>SA10019</t>
  </si>
  <si>
    <t>Volvo Equipment - Outer used w/ WA10018 inner</t>
  </si>
  <si>
    <t>WA10027</t>
  </si>
  <si>
    <t>SA10027</t>
  </si>
  <si>
    <t>Kubota Equipment - Outer air used w/ WA10031 inner</t>
  </si>
  <si>
    <t>WA10031</t>
  </si>
  <si>
    <t>SA10031</t>
  </si>
  <si>
    <t>Kubota inner air - used with WA10027 outer</t>
  </si>
  <si>
    <t>WA10034</t>
  </si>
  <si>
    <t>SA10034</t>
  </si>
  <si>
    <t>Caterpillar Equipment - Has High Efficency Media (Outer used w/46747 inner) - Standard version is 46746</t>
  </si>
  <si>
    <t>WA10041</t>
  </si>
  <si>
    <t>SA10041</t>
  </si>
  <si>
    <t>BMW M5, M6 (12-16) - Left-side air filter - Right-side is WA10042</t>
  </si>
  <si>
    <t>WA10042</t>
  </si>
  <si>
    <t>SA10042</t>
  </si>
  <si>
    <t>BMW M5, M6 (13-16) Right-side air filter - Left-side is WA10041</t>
  </si>
  <si>
    <t>WA10046</t>
  </si>
  <si>
    <t>SA10046</t>
  </si>
  <si>
    <t>Cat C30, C32 Marine Engines - two different filters (round panel and a radial design) sold together as a kit - not sold separately</t>
  </si>
  <si>
    <t>WA10084</t>
  </si>
  <si>
    <t>SA10084</t>
  </si>
  <si>
    <t>FIAT 500L (14-15)</t>
  </si>
  <si>
    <t>WA10095</t>
  </si>
  <si>
    <t>Ford Escape, Transit Connect (13-16)</t>
  </si>
  <si>
    <t>WA10116</t>
  </si>
  <si>
    <t>SA10116</t>
  </si>
  <si>
    <t xml:space="preserve">Farr Ecolite Series (housing + element as one unit)  </t>
  </si>
  <si>
    <t>WA10124</t>
  </si>
  <si>
    <t>SA10124</t>
  </si>
  <si>
    <t>Honda Accord Plug-In (14-15)</t>
  </si>
  <si>
    <t>WA10137</t>
  </si>
  <si>
    <t>SA10137</t>
  </si>
  <si>
    <t>Kubota Excavators,Tractors</t>
  </si>
  <si>
    <t>WA10142</t>
  </si>
  <si>
    <t>SA10142</t>
  </si>
  <si>
    <t>Volvo Construction Equipment - has deflector shield (Outer used w/42804 inner)</t>
  </si>
  <si>
    <t>WA10171</t>
  </si>
  <si>
    <t>SA10171</t>
  </si>
  <si>
    <t>Chevrolet Corvette Stingray (14-16)</t>
  </si>
  <si>
    <t>WA10175</t>
  </si>
  <si>
    <t>SA10175</t>
  </si>
  <si>
    <t>Anhui-Hualing Trucks - Outer used w/ WA10176 Inner (non-US markets - not sold in all markets)</t>
  </si>
  <si>
    <t>WA10176</t>
  </si>
  <si>
    <t>SA10176</t>
  </si>
  <si>
    <t>Inner used w/ WA10175 Outer</t>
  </si>
  <si>
    <t>WA10257</t>
  </si>
  <si>
    <t>SA10257</t>
  </si>
  <si>
    <t>Various BMW (13-17)</t>
  </si>
  <si>
    <t>WA10300</t>
  </si>
  <si>
    <t>SA10300</t>
  </si>
  <si>
    <t>Various Air Compressors - Outer air for FTG air filter housing # AH1174 - used w/ 49411 inner</t>
  </si>
  <si>
    <t>WA10314</t>
  </si>
  <si>
    <t>Cadillac XTS (15-17)</t>
  </si>
  <si>
    <t>WA10386</t>
  </si>
  <si>
    <t>SA10386</t>
  </si>
  <si>
    <t xml:space="preserve">Various Polaris ATV, UTV </t>
  </si>
  <si>
    <t>WA10412</t>
  </si>
  <si>
    <t>SA10412</t>
  </si>
  <si>
    <t>Mercedes (2016)</t>
  </si>
  <si>
    <t>WA10418</t>
  </si>
  <si>
    <t>SA10418</t>
  </si>
  <si>
    <t>Volkswagen GTI(2016). Replaces: Volkswagen 5QM129620</t>
  </si>
  <si>
    <t>WA10430</t>
  </si>
  <si>
    <t>SA10430</t>
  </si>
  <si>
    <t>Kubota Tractors, Utility vehicles. Replaces: K759182360</t>
  </si>
  <si>
    <t>WA10438</t>
  </si>
  <si>
    <t>SA10438</t>
  </si>
  <si>
    <t xml:space="preserve">BriggsStratton, John Deere, Dixie Chopper, Scag, Husqvarna mowers </t>
  </si>
  <si>
    <t>WA10553</t>
  </si>
  <si>
    <t>SA10553</t>
  </si>
  <si>
    <t>Fiat-Allis, Hitachi, New Holland - Outer used w/ 46467 inner</t>
  </si>
  <si>
    <t>WA10555</t>
  </si>
  <si>
    <t>SA10555</t>
  </si>
  <si>
    <t>Generac Evolution Generators. Replaces: Onnan OJ8478S</t>
  </si>
  <si>
    <t>WA10565</t>
  </si>
  <si>
    <t>SA10565</t>
  </si>
  <si>
    <t>Jaguar (2017) - right side Replaces: Jaguar T4A6123</t>
  </si>
  <si>
    <t>WA10566</t>
  </si>
  <si>
    <t>SA10566</t>
  </si>
  <si>
    <t>Jaguar (2017) - left side Replaces: Jaguar T4A6124</t>
  </si>
  <si>
    <t>WA10647</t>
  </si>
  <si>
    <t>SA10647</t>
  </si>
  <si>
    <t>Various Equipment using Briggs &amp; Stratton Engines. Replaces: Briggs &amp; Stratton 841856</t>
  </si>
  <si>
    <t>WA10650</t>
  </si>
  <si>
    <t>Buick Envision (16-18). Replaces: GMC 22971580</t>
  </si>
  <si>
    <t>WA10651</t>
  </si>
  <si>
    <t>2016 Cadillac CT6 4 cyl. 122 2.0L D.I. Turbo (VIN X) (LTG).  Replaces: GMC23418368</t>
  </si>
  <si>
    <t>WA10654</t>
  </si>
  <si>
    <t>SA10654</t>
  </si>
  <si>
    <t>Kawasaki Mule ATVs, UTVs. Replaces: Kawaski 110291004</t>
  </si>
  <si>
    <t>WA10666</t>
  </si>
  <si>
    <t>SA10666</t>
  </si>
  <si>
    <t>Element for Donaldson FRG2 Series Air Filter Housings   Replaces: Donaldson P785396</t>
  </si>
  <si>
    <t>WA10670</t>
  </si>
  <si>
    <t>SA10670</t>
  </si>
  <si>
    <t>Element for Donaldson ERB2 Air Housing. Replaces: P785394</t>
  </si>
  <si>
    <t>WA10672</t>
  </si>
  <si>
    <t>SA10672</t>
  </si>
  <si>
    <t>Element for Donaldson ERG2 Series Air Filter Housing. Replaces: Donaldson P786197</t>
  </si>
  <si>
    <t>WA10673</t>
  </si>
  <si>
    <t>SA10673</t>
  </si>
  <si>
    <t>Fits Donaldson ERB2 Housings,  Inner Used With WA10672 Outher. Replaces: Donaldson P786198</t>
  </si>
  <si>
    <t>WA10721</t>
  </si>
  <si>
    <t>SA10721</t>
  </si>
  <si>
    <t>Cummins QSB, QSF Tier IV Engines. Replaces: Fleetguard AF55021</t>
  </si>
  <si>
    <t>WA10770</t>
  </si>
  <si>
    <t>SA10770</t>
  </si>
  <si>
    <t>Hyundai Ioniq, Kia Niro Hybrid (2018). Replaces: Hyundai 28113G2100</t>
  </si>
  <si>
    <t>WA10834</t>
  </si>
  <si>
    <t>SA10834</t>
  </si>
  <si>
    <t>Kia Stinger 2.0L 4cyl(2018). Replaces: Kia 28113J5100</t>
  </si>
  <si>
    <t>WA10864</t>
  </si>
  <si>
    <t>SA10864</t>
  </si>
  <si>
    <t>Cummins QSF3.8 Tier 4, QSB4.5 Tier 4, QSF2.8 Naturally Aspirated Tier 4, QSF2.8 Turbo Tier 3, QSF2.8 Tier 4 Engines. Replaces: Fleetguard AF55020</t>
  </si>
  <si>
    <t>765809994492</t>
  </si>
  <si>
    <t>10765809994482</t>
  </si>
  <si>
    <t>WA10875</t>
  </si>
  <si>
    <t>SA10875</t>
  </si>
  <si>
    <t>2018 Porsche Macan. Replaces: Porsche 95B129620</t>
  </si>
  <si>
    <t>WA10926</t>
  </si>
  <si>
    <t>SA10926</t>
  </si>
  <si>
    <t>Freightliner Coronado Trucks W/DD15 engines. Replaces: Donaldson P629641</t>
  </si>
  <si>
    <t>WA10927</t>
  </si>
  <si>
    <t>SA10927</t>
  </si>
  <si>
    <t>Paccar-Kenworth-Peterbilt Trucks - T440, T470, T660, T800 Series. Replaces: Donaldson P636914</t>
  </si>
  <si>
    <t>WA10936</t>
  </si>
  <si>
    <t>SA10936</t>
  </si>
  <si>
    <t>Honda Insight (2019). Replaces: Honda 172206L2A01</t>
  </si>
  <si>
    <t>WA11053</t>
  </si>
  <si>
    <t>Ford Superduty Pickup w/ diesel (20-22) - this is the foam block filter. Replaces: Ford FA1952</t>
  </si>
  <si>
    <t>WA11083</t>
  </si>
  <si>
    <t>SA11083</t>
  </si>
  <si>
    <t>Bobcat Equipment - secondary used w/ WA10730 primary. Replaces: Bobcat 7221934</t>
  </si>
  <si>
    <t>WA11153</t>
  </si>
  <si>
    <t>INFINITI QX50 (2019-2022) L4 2.0L. Replaces: Infiniti 165465NA1C</t>
  </si>
  <si>
    <t>WA11164</t>
  </si>
  <si>
    <t>Mitsubhishi Eclipse Cross (2018-2023) L4 1.5L 1500CC 92CID. Replaces: Mitsubishi 1500A672</t>
  </si>
  <si>
    <t>WA11172</t>
  </si>
  <si>
    <t>Dodge, Jeep (18-22) 6.2L. Replaces: Mopar 53010798AD</t>
  </si>
  <si>
    <t>WA11255</t>
  </si>
  <si>
    <t>Jeep Gladiator, Wrangler w/3.0L Diesel (2020-2022). Replaces: Mopar 68293164AC</t>
  </si>
  <si>
    <t>WA11360</t>
  </si>
  <si>
    <t>SA11360</t>
  </si>
  <si>
    <t>Various Cummins, HD Truck Applications. Replaces: Cummins CV50628</t>
  </si>
  <si>
    <t>765809919549</t>
  </si>
  <si>
    <t>10765809919539</t>
  </si>
  <si>
    <t>WF10002</t>
  </si>
  <si>
    <t>SF10002</t>
  </si>
  <si>
    <t>Mitsubishi Fuso Trucks - has sensor port on domed end (sensor port size is 22x1.5 MM)</t>
  </si>
  <si>
    <t>WF10003</t>
  </si>
  <si>
    <t>SF10003</t>
  </si>
  <si>
    <t>Belarus Tractors (some applications require 2 per service)</t>
  </si>
  <si>
    <t>WF10008</t>
  </si>
  <si>
    <t>SF10008</t>
  </si>
  <si>
    <t>Various Cummins Engines</t>
  </si>
  <si>
    <t>WF10018</t>
  </si>
  <si>
    <t>SF10018</t>
  </si>
  <si>
    <t xml:space="preserve">Chrysler Family of Mini Vans (Std. Wheelbase) (96-00) </t>
  </si>
  <si>
    <t>WF10021</t>
  </si>
  <si>
    <t>SF10021</t>
  </si>
  <si>
    <t xml:space="preserve">Racor Fuel Systems - replaces Racor # R120P - this has a one-piece design w/ drain (no sensor port) - eliminates the plastic bowl required for the Racor design - for Racor design (plastic bowl required), use 33774 - if you wish to add a plastic bowl to the WF10021, can add bowl part # WS10003 - remove the drain from the bottom of the filter, install the bowl, then install the drain to the bottom of the bowl. </t>
  </si>
  <si>
    <t>WF10060</t>
  </si>
  <si>
    <t>SF10060</t>
  </si>
  <si>
    <t>Stanadyne 1000 Fuel Manager - Key-way style</t>
  </si>
  <si>
    <t>WF10062</t>
  </si>
  <si>
    <t>SF10062</t>
  </si>
  <si>
    <t>WF10067</t>
  </si>
  <si>
    <t>SF10067</t>
  </si>
  <si>
    <t>Element for Davco 321 Fuel Assembly Series - high capacity version of 33120</t>
  </si>
  <si>
    <t>WF10070</t>
  </si>
  <si>
    <t>SF10070</t>
  </si>
  <si>
    <t>ERF Trucks, Perkins Engines, Other</t>
  </si>
  <si>
    <t>WF10080</t>
  </si>
  <si>
    <t>SF10080</t>
  </si>
  <si>
    <t>DAF Trucks w/ Cummins ISB-E engines - sensor port opening on domed end is 10x1.5 mm</t>
  </si>
  <si>
    <t>WF10082</t>
  </si>
  <si>
    <t>SF10082</t>
  </si>
  <si>
    <t>Ford, New Holland Equipment</t>
  </si>
  <si>
    <t>WF10122</t>
  </si>
  <si>
    <t>SF10122</t>
  </si>
  <si>
    <t>WF10124</t>
  </si>
  <si>
    <t>SF10124</t>
  </si>
  <si>
    <t>DAHL 100 Series Fuel/Water Separator - 30 micron</t>
  </si>
  <si>
    <t>WF10141</t>
  </si>
  <si>
    <t>SF10141</t>
  </si>
  <si>
    <t>WF10144</t>
  </si>
  <si>
    <t>SF10144</t>
  </si>
  <si>
    <t>Cummins QSK Tier 2 series engines - upgraded media version of 33944</t>
  </si>
  <si>
    <t>WF10160</t>
  </si>
  <si>
    <t>SF10160</t>
  </si>
  <si>
    <t>Daewoo, Doosan Industrial Engines</t>
  </si>
  <si>
    <t>WF10161</t>
  </si>
  <si>
    <t>SF10161</t>
  </si>
  <si>
    <t>Mercruiser, Mallory Marine</t>
  </si>
  <si>
    <t>WF10172</t>
  </si>
  <si>
    <t>SF10172</t>
  </si>
  <si>
    <t>Komatsu Equipmment</t>
  </si>
  <si>
    <t>WF10214</t>
  </si>
  <si>
    <t>SF10214</t>
  </si>
  <si>
    <t xml:space="preserve">Case, New Holland Equipment - Bowl Threads 3 3/4-10  </t>
  </si>
  <si>
    <t>WF10234</t>
  </si>
  <si>
    <t>SF10234</t>
  </si>
  <si>
    <t>Scania Generator Sets, Trucks</t>
  </si>
  <si>
    <t>Filtro de combustible tipo cartucho</t>
  </si>
  <si>
    <t>WF10311</t>
  </si>
  <si>
    <t>SF10311</t>
  </si>
  <si>
    <t>Hino Trucks 2011-2017,7.7L engine, Davco 233 and 392 series housings. Replaces: Hino 23304E0020</t>
  </si>
  <si>
    <t>WF10384</t>
  </si>
  <si>
    <t>SF10384</t>
  </si>
  <si>
    <t>Volvo, Takeuchi, Komatsu, Yanmar. Replaces: Yanmar 12990755801</t>
  </si>
  <si>
    <t>WF10410</t>
  </si>
  <si>
    <t>SF10410</t>
  </si>
  <si>
    <t>Case/New Holland Optum 270 and 370 Tractors with Iveco Engines. Replaces: Case 47509565</t>
  </si>
  <si>
    <t>WF10436</t>
  </si>
  <si>
    <t>SF10436</t>
  </si>
  <si>
    <t>Case, Doosan, Komatsu, Other. Replaces: Yanmar 11980255710</t>
  </si>
  <si>
    <t>WF10452</t>
  </si>
  <si>
    <t>SF10452</t>
  </si>
  <si>
    <t>Yanmar Marine Engines, Isuzu, Hitachi. Replaces: Yanmar 41650502330</t>
  </si>
  <si>
    <t>WF10454</t>
  </si>
  <si>
    <t>SF10454</t>
  </si>
  <si>
    <t>Synthetic media &amp; fuel/water separator version of 33784. Replaces: Fleetguard FS19550</t>
  </si>
  <si>
    <t>765809352872</t>
  </si>
  <si>
    <t>10765809352893</t>
  </si>
  <si>
    <t>WF10509</t>
  </si>
  <si>
    <t>Chev, GMC Express &amp; Savana Vans (17-18) , GMC Terrain (2018). Replaces: GMC 84186990</t>
  </si>
  <si>
    <t>WF10566</t>
  </si>
  <si>
    <t>SF10566</t>
  </si>
  <si>
    <t>Kenworth, Peterbilt Trucks. Replaces: Paccar K371021</t>
  </si>
  <si>
    <t>765809967151</t>
  </si>
  <si>
    <t>10765809967141</t>
  </si>
  <si>
    <t>WF8277</t>
  </si>
  <si>
    <t>SF8277</t>
  </si>
  <si>
    <t>Citroen Jumper, Fiat Brava, Palio, Peugeot, Other (non-US markets)</t>
  </si>
  <si>
    <t>WL10002</t>
  </si>
  <si>
    <t>SL10002</t>
  </si>
  <si>
    <t>Hitachi, John Deere, Sany Equipment</t>
  </si>
  <si>
    <t>WL10005XD</t>
  </si>
  <si>
    <t>Gasket upgrade version of 57746XD - has Vamac extreme temperature gasket</t>
  </si>
  <si>
    <t>WL10008</t>
  </si>
  <si>
    <t>Audi (13-16), VW Touareg (13-16), Porsche (13-16)</t>
  </si>
  <si>
    <t>WL10010XP</t>
  </si>
  <si>
    <t>Chrysler,Dodge, Jeep, Ram (14-17)</t>
  </si>
  <si>
    <t>WL10012</t>
  </si>
  <si>
    <t>SL10012</t>
  </si>
  <si>
    <t>Mack Trucks - power steering</t>
  </si>
  <si>
    <t>WL10014</t>
  </si>
  <si>
    <t>SL10014</t>
  </si>
  <si>
    <t>Various Air Compressors</t>
  </si>
  <si>
    <t>WL10025</t>
  </si>
  <si>
    <t>WL10030</t>
  </si>
  <si>
    <t>SL10030</t>
  </si>
  <si>
    <t>WL10037</t>
  </si>
  <si>
    <t>SL10037</t>
  </si>
  <si>
    <t>Kubota Equipment - has a hex-nut on domed end</t>
  </si>
  <si>
    <t>WL10041</t>
  </si>
  <si>
    <t>Extreme temperature gasket (Vamac) version of 51748</t>
  </si>
  <si>
    <t>WL10051</t>
  </si>
  <si>
    <t>SL10051</t>
  </si>
  <si>
    <t>John Deere, Hitachi</t>
  </si>
  <si>
    <t>WL10054</t>
  </si>
  <si>
    <t>SL10054</t>
  </si>
  <si>
    <t>Isuzu Industrial Engines, Kawasaki Equipment, Other</t>
  </si>
  <si>
    <t>WL10055</t>
  </si>
  <si>
    <t>SL10055</t>
  </si>
  <si>
    <t>HItachi, John Deere Equipment</t>
  </si>
  <si>
    <t>WL10063</t>
  </si>
  <si>
    <t>SL10063</t>
  </si>
  <si>
    <t xml:space="preserve">Volvo-Penta Diesel Marine Engines  </t>
  </si>
  <si>
    <t>WL10068</t>
  </si>
  <si>
    <t>SL10068</t>
  </si>
  <si>
    <t>Various Kolher Engines</t>
  </si>
  <si>
    <t>WL10081</t>
  </si>
  <si>
    <t>SL10081</t>
  </si>
  <si>
    <t>Mercedes Trucks . Replaces: Replaces: Mercedes A9361800009</t>
  </si>
  <si>
    <t>WL10084</t>
  </si>
  <si>
    <t>SL10084</t>
  </si>
  <si>
    <t>Mercedes Atego. Replaces: Mercedes A9341800009</t>
  </si>
  <si>
    <t>WL10089</t>
  </si>
  <si>
    <t>SL10089</t>
  </si>
  <si>
    <t>Holden, GM (non-US markets)</t>
  </si>
  <si>
    <t>WL10103</t>
  </si>
  <si>
    <t>SL10103</t>
  </si>
  <si>
    <t>Donaldson HBK05 Assembly - comes with 3 Gaskets. Replaces: P165880</t>
  </si>
  <si>
    <t>WL10108</t>
  </si>
  <si>
    <t>SL10108</t>
  </si>
  <si>
    <t>IHC Durastar, Transtar, Workstar Trucks</t>
  </si>
  <si>
    <t>WL10112</t>
  </si>
  <si>
    <t>SL10112</t>
  </si>
  <si>
    <t>JCB Equipment. Replaces: JCB 581M7012</t>
  </si>
  <si>
    <t>WL10115</t>
  </si>
  <si>
    <t>SL10115</t>
  </si>
  <si>
    <t>Hitachi, John Deere, Komatsu, Other</t>
  </si>
  <si>
    <t>WL10224</t>
  </si>
  <si>
    <t>SL10224</t>
  </si>
  <si>
    <t>Mitsubishi, Caterpillar, Towmotor Lift Trucks. Replaces: Mitsubishi 91H2011870</t>
  </si>
  <si>
    <t>WL10237</t>
  </si>
  <si>
    <t>Genesis G80, G90 (17-18)  Replaces: Hyundai 881050918</t>
  </si>
  <si>
    <t>WL10238</t>
  </si>
  <si>
    <t>SL10238</t>
  </si>
  <si>
    <t>Can-Am Spyder Motorcycles, SeaDoo Watercraft. Replaces: Bombardier 420956744</t>
  </si>
  <si>
    <t>WL10244</t>
  </si>
  <si>
    <t>SL10244</t>
  </si>
  <si>
    <t>Caterpillar, JLG, John Deere, JCB. Replaces: ZF NR0750131056</t>
  </si>
  <si>
    <t>WL10279</t>
  </si>
  <si>
    <t>SL10279</t>
  </si>
  <si>
    <t>Schroeder Hydraulics - 10 micron. Replaces: Schroeder SBF937ELE18Z10B</t>
  </si>
  <si>
    <t>WL10290MP</t>
  </si>
  <si>
    <t>WL10294</t>
  </si>
  <si>
    <t>SL10294</t>
  </si>
  <si>
    <t xml:space="preserve">Case/New Holland Tractors Farmall/Workmaster - Suction Filter. Replaces: New Holland 87391716 </t>
  </si>
  <si>
    <t>WL10296</t>
  </si>
  <si>
    <t>SL10296</t>
  </si>
  <si>
    <t>Agco, Massey-Ferguson, Iseki Engines, Other. Replaces: Fleetguard LF16028</t>
  </si>
  <si>
    <t>WL10316</t>
  </si>
  <si>
    <t>SL10316</t>
  </si>
  <si>
    <t>2011 MY and Newer Isuzu 4HK1 Engines. Replaces: Isuzu 2906544040</t>
  </si>
  <si>
    <t>WL10339</t>
  </si>
  <si>
    <t>SL10339</t>
  </si>
  <si>
    <t>Johnson Marine, Suzuki Motorcycle, ATV, Outboard Marine Engines (4 cycle outboard). Replaces: Suzuki 1651005240</t>
  </si>
  <si>
    <t>WL10347</t>
  </si>
  <si>
    <t>SL10347</t>
  </si>
  <si>
    <t>Mahindra Tractors. Replaces: Mahindra 000013427P04</t>
  </si>
  <si>
    <t>WL10350</t>
  </si>
  <si>
    <t>Various Audi (13-18) -Synthetic Media. Replaces: Volkswagen 079198405D</t>
  </si>
  <si>
    <t>765809356320</t>
  </si>
  <si>
    <t>10765809356341</t>
  </si>
  <si>
    <t>WL10359</t>
  </si>
  <si>
    <t>SL10359</t>
  </si>
  <si>
    <t>Porsche 718 Boxster (2017-2018). Replaces: Porsche 9A210722500</t>
  </si>
  <si>
    <t>WL10366</t>
  </si>
  <si>
    <t>SL10366</t>
  </si>
  <si>
    <t xml:space="preserve">Mahindra Tractors. Replaces: Mahrinda 006008803F1 </t>
  </si>
  <si>
    <t>WL10371</t>
  </si>
  <si>
    <t xml:space="preserve">Chev, GMC Express &amp; Savana Vans w/ 2.8L diesel (17-19). Replaces: GMC 12677407 </t>
  </si>
  <si>
    <t>WL10373</t>
  </si>
  <si>
    <t>Ford Trucks and Vans w/ 6R140 transmission (11-19). Replaces: Motorcraft FT187</t>
  </si>
  <si>
    <t>765809987616</t>
  </si>
  <si>
    <t>10765809987613</t>
  </si>
  <si>
    <t>WL10384</t>
  </si>
  <si>
    <t>Audi, Volkswagen (04-19). Volkswagen 02E305051C</t>
  </si>
  <si>
    <t>765809986749</t>
  </si>
  <si>
    <t>10765809986746</t>
  </si>
  <si>
    <t>WL10388</t>
  </si>
  <si>
    <t>SL10388</t>
  </si>
  <si>
    <t>Hyster Forklifts</t>
  </si>
  <si>
    <t>765809986589</t>
  </si>
  <si>
    <t>10765809986579</t>
  </si>
  <si>
    <t>WL10398</t>
  </si>
  <si>
    <t>SL10398</t>
  </si>
  <si>
    <t>Bobcat Excavators. Replaces: Bobcat 7009365</t>
  </si>
  <si>
    <t>WL10424</t>
  </si>
  <si>
    <t>SL10424</t>
  </si>
  <si>
    <t>Volvo EC330B Excavator. Replaces: Volvo 14530989</t>
  </si>
  <si>
    <t>WL10446</t>
  </si>
  <si>
    <t>SL10446</t>
  </si>
  <si>
    <t>Freightliner Trucks.Replaces: Fleetguard LF3472</t>
  </si>
  <si>
    <t>WL10592</t>
  </si>
  <si>
    <t>SL10592</t>
  </si>
  <si>
    <t>Various Paccar Trucks. Replaces: Hengst E830HD366</t>
  </si>
  <si>
    <t>765809931398</t>
  </si>
  <si>
    <t>10765809931388</t>
  </si>
  <si>
    <t>WL10600</t>
  </si>
  <si>
    <t>SL10600</t>
  </si>
  <si>
    <t>Ford LCF55 Trucks W/4.5L Powerstroke</t>
  </si>
  <si>
    <t>WL10680</t>
  </si>
  <si>
    <t>SL10680</t>
  </si>
  <si>
    <t>See-Doo, CAN-AM powersport applications Can-Am (2019-2022) 600cc &amp; 900cc, Sea Doo GTI (2018-2019) 900cc, Sea Doo Spark 2UP 900 Ace 900cc, Can Am Maverick X3 DS Turbo 64 (2022) 900cc, Maverick X3 Max Turbo 900cc. Replaces: Ski Doo 420956123</t>
  </si>
  <si>
    <t>WL7522</t>
  </si>
  <si>
    <t>2015/2018 BMW X1 &amp; 2015/2018 Mini Cooper. Replaces: BMW 11428570590</t>
  </si>
  <si>
    <t>WP10004</t>
  </si>
  <si>
    <t>SP10004</t>
  </si>
  <si>
    <t xml:space="preserve">Cat Loaders - Cabin air  </t>
  </si>
  <si>
    <t>WP10071</t>
  </si>
  <si>
    <t>SP10071</t>
  </si>
  <si>
    <t>Caterpillar. Replaces: Caterpillar 3639402</t>
  </si>
  <si>
    <t>WP10105</t>
  </si>
  <si>
    <t xml:space="preserve">Ford Mustang (13-14) </t>
  </si>
  <si>
    <t>WP10132</t>
  </si>
  <si>
    <t>SP10132</t>
  </si>
  <si>
    <t xml:space="preserve">Volvo Equipment </t>
  </si>
  <si>
    <t>WP10154</t>
  </si>
  <si>
    <t>SP10154</t>
  </si>
  <si>
    <t>WP10174</t>
  </si>
  <si>
    <t>SP10174</t>
  </si>
  <si>
    <t xml:space="preserve">Caterpillar Equipment  </t>
  </si>
  <si>
    <t>WP10175</t>
  </si>
  <si>
    <t>SP10175</t>
  </si>
  <si>
    <t>WP10178</t>
  </si>
  <si>
    <t>Kia Soul (14-17)</t>
  </si>
  <si>
    <t>WP10180</t>
  </si>
  <si>
    <t>SP10180</t>
  </si>
  <si>
    <t xml:space="preserve">John Deere Excavators </t>
  </si>
  <si>
    <t>WP10182</t>
  </si>
  <si>
    <t>SP10182</t>
  </si>
  <si>
    <t>Volvo Equipment - Cabin air</t>
  </si>
  <si>
    <t>WP10186</t>
  </si>
  <si>
    <t>SP10186</t>
  </si>
  <si>
    <t>WP10195</t>
  </si>
  <si>
    <t>WP10232</t>
  </si>
  <si>
    <t>SP10232</t>
  </si>
  <si>
    <t>WP10237</t>
  </si>
  <si>
    <t>SP10237</t>
  </si>
  <si>
    <t>WP10278</t>
  </si>
  <si>
    <t>SP10278</t>
  </si>
  <si>
    <t>Various Mack Trucks 2003-2016 Replaces: Mack 85112361</t>
  </si>
  <si>
    <t>WP10279</t>
  </si>
  <si>
    <t>Volvo XC90 (2016) - For standard or non-AQS (Air Quality System) models</t>
  </si>
  <si>
    <t>WP10282</t>
  </si>
  <si>
    <t>SP10282</t>
  </si>
  <si>
    <t>Case/IHC, McCormick, New Holland. Replaces: Case 87761808</t>
  </si>
  <si>
    <t>WP10301</t>
  </si>
  <si>
    <t>SP10301</t>
  </si>
  <si>
    <t>John Deere Articulated Dump Trucks 250D, 300D, 350D, 370E, 400D, 410E, 460E. Replaces: John Deere TT226019</t>
  </si>
  <si>
    <t>WP10313</t>
  </si>
  <si>
    <t>SP10313</t>
  </si>
  <si>
    <t>Caterpillar Loaders - 950K, 972M, 980K, 988K. Replaces: Caterpillar 2902287</t>
  </si>
  <si>
    <t>WP10323</t>
  </si>
  <si>
    <t>SP10323</t>
  </si>
  <si>
    <t>John Deere Equipment. Replaces: John Deere RE199682</t>
  </si>
  <si>
    <t>WP10339</t>
  </si>
  <si>
    <t>SP10339</t>
  </si>
  <si>
    <t xml:space="preserve">Various Caterpillar Equipment. Replaces: Caterpillar 2931184 </t>
  </si>
  <si>
    <t>WP10365</t>
  </si>
  <si>
    <t>SP10365</t>
  </si>
  <si>
    <t>Caterpillar Equipment - used with WP10366. Replaces: Caterpillar 3535058</t>
  </si>
  <si>
    <t>WP10366</t>
  </si>
  <si>
    <t>SP10366</t>
  </si>
  <si>
    <t>Caterpillar Equipment Wheel Loaders 924K,930K,938K,926M,930M,938M- Used with WP10365. Replaces: Caterpillar 3657606</t>
  </si>
  <si>
    <t>WP10369</t>
  </si>
  <si>
    <t>Toyota CH-R (2018). Replaces: Toyota 87139F4010</t>
  </si>
  <si>
    <t>WP10448</t>
  </si>
  <si>
    <t>Jeep Cherokee (19-20). Replaces: Chrysler 68410725AA</t>
  </si>
  <si>
    <t>WP9309</t>
  </si>
  <si>
    <t>Landrover (15-17), Volvo (08-17)</t>
  </si>
  <si>
    <t>WS10101</t>
  </si>
  <si>
    <t>SS10101</t>
  </si>
  <si>
    <t>Komatsu Equipment - Hyd breather</t>
  </si>
  <si>
    <t>WS10106</t>
  </si>
  <si>
    <t>SS10106</t>
  </si>
  <si>
    <t>Volvo-Penta Diesel Marine Engines. Replaces: Volvo 3584145</t>
  </si>
  <si>
    <t>WS10108</t>
  </si>
  <si>
    <t>SS10108</t>
  </si>
  <si>
    <t>Element for Racor CV6000  Crankcase ventilation system   High Efficiency, Grade 8 -  per blueprint (swc)</t>
  </si>
  <si>
    <t>515016</t>
  </si>
  <si>
    <t>Used w/ 33010 , 51010 , 51026</t>
  </si>
  <si>
    <t>515018</t>
  </si>
  <si>
    <t>Used w/ 33234 , 51001</t>
  </si>
  <si>
    <t>515039</t>
  </si>
  <si>
    <t>Used w/ 51026 , 51100 , 51126 , 51192, 51241, 51487 , 51500, 51503, 51854</t>
  </si>
  <si>
    <t>515041</t>
  </si>
  <si>
    <t>Used w/ 33043</t>
  </si>
  <si>
    <t>515042</t>
  </si>
  <si>
    <t>Used w/ 51033 , 51111 , 51115</t>
  </si>
  <si>
    <t>515061</t>
  </si>
  <si>
    <t>Used w/ 51066</t>
  </si>
  <si>
    <t>515064</t>
  </si>
  <si>
    <t>Used w/ 51062</t>
  </si>
  <si>
    <t>515070</t>
  </si>
  <si>
    <t>Used w/ 33147 , 33148 , 51125 , 51172</t>
  </si>
  <si>
    <t>515074</t>
  </si>
  <si>
    <t>Used w/ 51155</t>
  </si>
  <si>
    <t>515080</t>
  </si>
  <si>
    <t>Used w/ 33182 , 51600</t>
  </si>
  <si>
    <t>515086</t>
  </si>
  <si>
    <t>Used w/ 51121</t>
  </si>
  <si>
    <t>515087</t>
  </si>
  <si>
    <t>Used w/ 51239</t>
  </si>
  <si>
    <t>515088</t>
  </si>
  <si>
    <t>Used w/ 51153</t>
  </si>
  <si>
    <t>515089</t>
  </si>
  <si>
    <t>Used w/ 51146</t>
  </si>
  <si>
    <t>515090</t>
  </si>
  <si>
    <t>Used w/ 24123 , 24124 , 51004 , 51271</t>
  </si>
  <si>
    <t>515097</t>
  </si>
  <si>
    <t>Used w/ 51066 , 51076</t>
  </si>
  <si>
    <t>515108</t>
  </si>
  <si>
    <t>Used w/ 51161</t>
  </si>
  <si>
    <t>515114</t>
  </si>
  <si>
    <t>Used w/ 51197, 51233, 51554, 51750, 51751, 51753</t>
  </si>
  <si>
    <t>515119</t>
  </si>
  <si>
    <t>Used w/ 51133, 51136, 51138</t>
  </si>
  <si>
    <t>515121</t>
  </si>
  <si>
    <t>Used w/ 51183</t>
  </si>
  <si>
    <t>515124</t>
  </si>
  <si>
    <t>Used w/ 24061 , 51123 , 51129 , 51143</t>
  </si>
  <si>
    <t>515127</t>
  </si>
  <si>
    <t>Used w/ 51133 , 51136 , 51138 , 51176</t>
  </si>
  <si>
    <t>515131</t>
  </si>
  <si>
    <t>Used w/ 33113 , 33117, 33133, 33134</t>
  </si>
  <si>
    <t>515134</t>
  </si>
  <si>
    <t>Used w/ 33110</t>
  </si>
  <si>
    <t>515135</t>
  </si>
  <si>
    <t>Used w/ 33180</t>
  </si>
  <si>
    <t>515136</t>
  </si>
  <si>
    <t>Used w/ 51514</t>
  </si>
  <si>
    <t>515137</t>
  </si>
  <si>
    <t>Used w/ 33101, 33102 , 42549</t>
  </si>
  <si>
    <t>515149</t>
  </si>
  <si>
    <t>Used w/ 51302</t>
  </si>
  <si>
    <t>515150</t>
  </si>
  <si>
    <t>Used w/ 51304</t>
  </si>
  <si>
    <t>515163</t>
  </si>
  <si>
    <t>Special Order Gasket Used w/51163 for Caterpillar</t>
  </si>
  <si>
    <t>515166</t>
  </si>
  <si>
    <t>Gasket</t>
  </si>
  <si>
    <t>515169</t>
  </si>
  <si>
    <t>Special Order Gasket Used w/51194 for Caterpillar</t>
  </si>
  <si>
    <t>515174</t>
  </si>
  <si>
    <t>Used w/ 33271</t>
  </si>
  <si>
    <t>515178</t>
  </si>
  <si>
    <t>Used w/ 51175 , 51235</t>
  </si>
  <si>
    <t>515180</t>
  </si>
  <si>
    <t>Used w/ 51137</t>
  </si>
  <si>
    <t>515188</t>
  </si>
  <si>
    <t>Used w/ 51021 , 51025</t>
  </si>
  <si>
    <t>515191</t>
  </si>
  <si>
    <t>Used w/ 51986</t>
  </si>
  <si>
    <t>515193</t>
  </si>
  <si>
    <t>Used w/ 51168 , 51178</t>
  </si>
  <si>
    <t>515197</t>
  </si>
  <si>
    <t>Used w/ 33541</t>
  </si>
  <si>
    <t>515200</t>
  </si>
  <si>
    <t>Special Order Gasket Used w/51188 for Massey-Ferguson</t>
  </si>
  <si>
    <t>515201</t>
  </si>
  <si>
    <t>Used w/ 51184</t>
  </si>
  <si>
    <t>515204</t>
  </si>
  <si>
    <t>Used w/ 33208</t>
  </si>
  <si>
    <t>515207</t>
  </si>
  <si>
    <t>Used w/ 51900 , 51903 , 51954</t>
  </si>
  <si>
    <t>515208</t>
  </si>
  <si>
    <t>Used w/ 33207</t>
  </si>
  <si>
    <t>515209</t>
  </si>
  <si>
    <t>515214</t>
  </si>
  <si>
    <t>515215</t>
  </si>
  <si>
    <t>515216</t>
  </si>
  <si>
    <t>Used w/ 51038</t>
  </si>
  <si>
    <t>515218</t>
  </si>
  <si>
    <t>Used w/ 24121, 24122</t>
  </si>
  <si>
    <t>515221</t>
  </si>
  <si>
    <t>Used w/ 51148</t>
  </si>
  <si>
    <t>515223</t>
  </si>
  <si>
    <t>515229</t>
  </si>
  <si>
    <t>Used w/ 51092</t>
  </si>
  <si>
    <t>515242</t>
  </si>
  <si>
    <t>Used w/ 33163 , 33166 , 33196, 33197</t>
  </si>
  <si>
    <t>515246</t>
  </si>
  <si>
    <t>Used w/ 51828</t>
  </si>
  <si>
    <t>515247</t>
  </si>
  <si>
    <t>515251</t>
  </si>
  <si>
    <t>Used w/ 24317 , 51137</t>
  </si>
  <si>
    <t>515252</t>
  </si>
  <si>
    <t>515253</t>
  </si>
  <si>
    <t>Used w/ 33038 , 33943</t>
  </si>
  <si>
    <t>515254</t>
  </si>
  <si>
    <t>Used w/ 33042</t>
  </si>
  <si>
    <t>515255</t>
  </si>
  <si>
    <t>Used w/ 51253</t>
  </si>
  <si>
    <t>515257</t>
  </si>
  <si>
    <t>Packed w/ 42787</t>
  </si>
  <si>
    <t>515258</t>
  </si>
  <si>
    <t>515259</t>
  </si>
  <si>
    <t>Used w/ 42565</t>
  </si>
  <si>
    <t>515270</t>
  </si>
  <si>
    <t>Used w/ 51279</t>
  </si>
  <si>
    <t>515271</t>
  </si>
  <si>
    <t>Used w/ 51480 , 51903 , 51954</t>
  </si>
  <si>
    <t>515274</t>
  </si>
  <si>
    <t>Used w/ 51314</t>
  </si>
  <si>
    <t>515282</t>
  </si>
  <si>
    <t>Used w/ 51313</t>
  </si>
  <si>
    <t>515293</t>
  </si>
  <si>
    <t>Mack Truck w/ Fram Housing for 42961</t>
  </si>
  <si>
    <t>515295</t>
  </si>
  <si>
    <t>Special Order Rain Boot Used w/42225</t>
  </si>
  <si>
    <t>515300</t>
  </si>
  <si>
    <t>Used w/ 51780 , 51823</t>
  </si>
  <si>
    <t>515308</t>
  </si>
  <si>
    <t>Used w/ 33943</t>
  </si>
  <si>
    <t>515310</t>
  </si>
  <si>
    <t>Used w/ 33117 , 33143</t>
  </si>
  <si>
    <t>515311</t>
  </si>
  <si>
    <t>Used w/ 33539</t>
  </si>
  <si>
    <t>515316</t>
  </si>
  <si>
    <t>Used w/ 33209 , 33210 , 33212</t>
  </si>
  <si>
    <t>515320</t>
  </si>
  <si>
    <t>Used w/ 51506 , 51567</t>
  </si>
  <si>
    <t>515322</t>
  </si>
  <si>
    <t>Used w/ 51134</t>
  </si>
  <si>
    <t>515324</t>
  </si>
  <si>
    <t>515336</t>
  </si>
  <si>
    <t>515337</t>
  </si>
  <si>
    <t>Used w/ 51408 , 51424 , 51427 , 51542 , 51603 , 51635 , 51636 , 51765 , 51857, 51862</t>
  </si>
  <si>
    <t>515338</t>
  </si>
  <si>
    <t>Used w/ 51096 , 51506 , 51567</t>
  </si>
  <si>
    <t>515340</t>
  </si>
  <si>
    <t>Used w/ 51256 , 51257 , 51493</t>
  </si>
  <si>
    <t>515346</t>
  </si>
  <si>
    <t>Used w/ 51608</t>
  </si>
  <si>
    <t>515348</t>
  </si>
  <si>
    <t>Used w/ 51572</t>
  </si>
  <si>
    <t>515349</t>
  </si>
  <si>
    <t>515351</t>
  </si>
  <si>
    <t>Used w/ 51630</t>
  </si>
  <si>
    <t>515352</t>
  </si>
  <si>
    <t>Used w/ 33241</t>
  </si>
  <si>
    <t>515353</t>
  </si>
  <si>
    <t>Used w/ 51096</t>
  </si>
  <si>
    <t>515354</t>
  </si>
  <si>
    <t>515355</t>
  </si>
  <si>
    <t>515356</t>
  </si>
  <si>
    <t>Used w/ 51541</t>
  </si>
  <si>
    <t>515358</t>
  </si>
  <si>
    <t>Used w/ 51412</t>
  </si>
  <si>
    <t>515360</t>
  </si>
  <si>
    <t>Used w/ 51464</t>
  </si>
  <si>
    <t>515361</t>
  </si>
  <si>
    <t>Used w/ 51254</t>
  </si>
  <si>
    <t>515362</t>
  </si>
  <si>
    <t>Used w/ 51127</t>
  </si>
  <si>
    <t>515363</t>
  </si>
  <si>
    <t>Used w/ 51105 , 51700</t>
  </si>
  <si>
    <t>515367</t>
  </si>
  <si>
    <t>Used w/ 51560</t>
  </si>
  <si>
    <t>515369</t>
  </si>
  <si>
    <t>Used w/ 51554 , 51750 , 51751</t>
  </si>
  <si>
    <t>515371</t>
  </si>
  <si>
    <t>Used w/ 51507</t>
  </si>
  <si>
    <t>515372</t>
  </si>
  <si>
    <t>515373</t>
  </si>
  <si>
    <t>Used w/ 51242</t>
  </si>
  <si>
    <t>515376</t>
  </si>
  <si>
    <t>Used w/ 51590</t>
  </si>
  <si>
    <t>515378</t>
  </si>
  <si>
    <t>Used w/ 33167</t>
  </si>
  <si>
    <t>515379</t>
  </si>
  <si>
    <t>Used w/ 51477</t>
  </si>
  <si>
    <t>515381</t>
  </si>
  <si>
    <t>Used w/ 51467, 51471</t>
  </si>
  <si>
    <t>515382</t>
  </si>
  <si>
    <t>Used w/ 51468, 51472, 51476</t>
  </si>
  <si>
    <t>515386</t>
  </si>
  <si>
    <t>Used w/ 51746</t>
  </si>
  <si>
    <t>515387</t>
  </si>
  <si>
    <t>Used w/ 51859</t>
  </si>
  <si>
    <t>515388</t>
  </si>
  <si>
    <t>Used w/ 51323 , 51412</t>
  </si>
  <si>
    <t>515395</t>
  </si>
  <si>
    <t>Special order air filter gasket used on Gillig Buses - used w/ 42611 that has clip-on lid</t>
  </si>
  <si>
    <t>515400</t>
  </si>
  <si>
    <t>515402</t>
  </si>
  <si>
    <t>Used w/ 51197 , 51613 , 51954</t>
  </si>
  <si>
    <t>515405</t>
  </si>
  <si>
    <t>Used w/ 33348</t>
  </si>
  <si>
    <t>515406</t>
  </si>
  <si>
    <t>Used w/ 51201</t>
  </si>
  <si>
    <t>15414</t>
  </si>
  <si>
    <t>This Gasket is Used With  51554 , 51750 , 51751 , 51753</t>
  </si>
  <si>
    <t>515415</t>
  </si>
  <si>
    <t>Packed  w/ 51759 , 51756 , 51860 , 51861 , 51864, 51865 , 51735</t>
  </si>
  <si>
    <t>515423</t>
  </si>
  <si>
    <t>Used w/ 51569</t>
  </si>
  <si>
    <t>515433</t>
  </si>
  <si>
    <t>Used w/ 51300</t>
  </si>
  <si>
    <t>515434</t>
  </si>
  <si>
    <t>515435</t>
  </si>
  <si>
    <t>Used on 51506, 51567</t>
  </si>
  <si>
    <t>515449</t>
  </si>
  <si>
    <t>Packed w/ 51161</t>
  </si>
  <si>
    <t>515491</t>
  </si>
  <si>
    <t>515510</t>
  </si>
  <si>
    <t>Used w/ 42610</t>
  </si>
  <si>
    <t>515511</t>
  </si>
  <si>
    <t>Used w/ 42611</t>
  </si>
  <si>
    <t>515579</t>
  </si>
  <si>
    <t>Used w/ 51717</t>
  </si>
  <si>
    <t>515583</t>
  </si>
  <si>
    <t>Used w/ 51787</t>
  </si>
  <si>
    <t>515586</t>
  </si>
  <si>
    <t>Used w/ 42459, 42636, 42649, 42661, 42961, 42964</t>
  </si>
  <si>
    <t>515590</t>
  </si>
  <si>
    <t>THIS IS AN (8) HOLE HOUSING GASKET. Used w/ 42505 , 42509 , 42776 , 42779 , 42941</t>
  </si>
  <si>
    <t>515594</t>
  </si>
  <si>
    <t>Used w/ 51310, 51314</t>
  </si>
  <si>
    <t>515595</t>
  </si>
  <si>
    <t>Used w/ 51147</t>
  </si>
  <si>
    <t>515596</t>
  </si>
  <si>
    <t>Used w/ 51666</t>
  </si>
  <si>
    <t>515598</t>
  </si>
  <si>
    <t>Used w/ 51364</t>
  </si>
  <si>
    <t>515599</t>
  </si>
  <si>
    <t>Used w/ 51661</t>
  </si>
  <si>
    <t>515600</t>
  </si>
  <si>
    <t>Used w/ 51328</t>
  </si>
  <si>
    <t>515602</t>
  </si>
  <si>
    <t>Used w/ 42692, 42698</t>
  </si>
  <si>
    <t>515604</t>
  </si>
  <si>
    <t>515606</t>
  </si>
  <si>
    <t>Used w/ 33365 , 33366</t>
  </si>
  <si>
    <t>515614</t>
  </si>
  <si>
    <t>Used w/ 33439, 33452, 51231, 51247, 51275, 51283, 51461, 51462, 51463, 51519, 51546, 51592, 51602, 51607, 51768, 51772, 51784, 51789, 51803, 51807, 51818, 51820</t>
  </si>
  <si>
    <t>515619</t>
  </si>
  <si>
    <t>Used w/ 51398</t>
  </si>
  <si>
    <t>515620</t>
  </si>
  <si>
    <t>Used w/ 51475</t>
  </si>
  <si>
    <t>515625</t>
  </si>
  <si>
    <t>Used w/ 33107 , 33109 , 33115 , 33380 , 33405</t>
  </si>
  <si>
    <t>515628</t>
  </si>
  <si>
    <t>Used on 24067</t>
  </si>
  <si>
    <t>515635</t>
  </si>
  <si>
    <t>Used w/ 33164</t>
  </si>
  <si>
    <t>515650</t>
  </si>
  <si>
    <t>Used w/ 51262 - 33651</t>
  </si>
  <si>
    <t>515652</t>
  </si>
  <si>
    <t>515655</t>
  </si>
  <si>
    <t>Used w/ 33169</t>
  </si>
  <si>
    <t>515658</t>
  </si>
  <si>
    <t>Used w/ 51758, 51759 series style spin-ons</t>
  </si>
  <si>
    <t>515661</t>
  </si>
  <si>
    <t>Special order gasket used with base 24759 - this gasket comes packed with the base</t>
  </si>
  <si>
    <t>515700</t>
  </si>
  <si>
    <t>Peterbilt Trucks (Special order Gasket for 42610)</t>
  </si>
  <si>
    <t>515747</t>
  </si>
  <si>
    <t>Special order housing gasket used w/ 42497 or 42784 or 42700</t>
  </si>
  <si>
    <t>515751</t>
  </si>
  <si>
    <t xml:space="preserve">Used w/ 51900, 51903, 51954 </t>
  </si>
  <si>
    <t>515758</t>
  </si>
  <si>
    <t xml:space="preserve">Gasket Packed with 51758 </t>
  </si>
  <si>
    <t>515766</t>
  </si>
  <si>
    <t xml:space="preserve">Special Order Cover Gasket For Fram Air Housings Using 42966 or 42776 </t>
  </si>
  <si>
    <t>515859</t>
  </si>
  <si>
    <t>Used w/ 51859 on Toro Applications - order separately</t>
  </si>
  <si>
    <t>24010</t>
  </si>
  <si>
    <t>Subaru Forester (00-02) - cabin air - 2 different shaped elements per box</t>
  </si>
  <si>
    <t>24019</t>
  </si>
  <si>
    <t xml:space="preserve">Conversion Base For Cooling System Filters - 11/16-16" Threaded Base Stud - Inlet + Outlet has 3/8" NPT </t>
  </si>
  <si>
    <t>24021</t>
  </si>
  <si>
    <t>Infiniti (11-17)</t>
  </si>
  <si>
    <t>24036</t>
  </si>
  <si>
    <t>Mazda 2 (11-15) - set of 2 per box</t>
  </si>
  <si>
    <t>524044</t>
  </si>
  <si>
    <t>Fuel Pump Applications - Replacement element for 24003 or 24744 (24 micron)</t>
  </si>
  <si>
    <t>524055</t>
  </si>
  <si>
    <t>Liquid Cooling System Treatment (55 Gallon Drum)</t>
  </si>
  <si>
    <t>Tratamiento Químico</t>
  </si>
  <si>
    <t>24056</t>
  </si>
  <si>
    <t>Liquid Cooling System Treatment (One Pint) to be used w/ traditional (green) antifreezes - one pint = 4 units of DCA</t>
  </si>
  <si>
    <t>524057</t>
  </si>
  <si>
    <t>Liquid Cooling System Treatment (5 Gallon)</t>
  </si>
  <si>
    <t>24058</t>
  </si>
  <si>
    <t>Liquid Cooling System Treatment (1/2 Gallon)</t>
  </si>
  <si>
    <t>24061</t>
  </si>
  <si>
    <t xml:space="preserve">Spin-on Conversion Kit for Chevrolet V-8 Engines - converts 51129 or 51143 cartridges to 51061 spin-on (Contains base, gasket, mounting bolts and instructions) </t>
  </si>
  <si>
    <t>Kit de Conversión</t>
  </si>
  <si>
    <t>524069</t>
  </si>
  <si>
    <t>Cooling System Filter with No Chemicals - shorter version of 24070</t>
  </si>
  <si>
    <t>24077</t>
  </si>
  <si>
    <t>Misc</t>
  </si>
  <si>
    <t>Oil Analysis Kit---Contains one small bottle for used oil, one large bottle to use as a mailer, request sheet and instructions.</t>
  </si>
  <si>
    <t>Kit de Análisis de Aceite</t>
  </si>
  <si>
    <t>524078</t>
  </si>
  <si>
    <t>Oil Analysis Kit---Contains sample bottle for used oil, request sheet, mailer box, 3 ft length of 1/4 inch plastic tubing and instructions.</t>
  </si>
  <si>
    <t>524082</t>
  </si>
  <si>
    <t>Extended drain for 24071 applications</t>
  </si>
  <si>
    <t>524087</t>
  </si>
  <si>
    <t>Cummins, IHC Extended Drain (No Chemical Added)</t>
  </si>
  <si>
    <t>524090</t>
  </si>
  <si>
    <t>Volvo Extended Drain with Chemical</t>
  </si>
  <si>
    <t>524092</t>
  </si>
  <si>
    <t>Volvo Extended Drain, High Capacity (No Chemical)</t>
  </si>
  <si>
    <t>524093</t>
  </si>
  <si>
    <t>Dual Remote Mounting Base - Accepts 3/4-16 Threaded Filters. Has Dual 1/2-14 NPT Inlet And Outlet Ports - two plugs included</t>
  </si>
  <si>
    <t>524105</t>
  </si>
  <si>
    <t>Coolant Test Strips for Standard Service - test for 3 things: nitrite level, freeze point, pH level (48 Strips - 12 - Four Packs + reference chart) NOTE: test strips will not work for extended or long life antifreezes (only for traditional, standard antifreezes)</t>
  </si>
  <si>
    <t>Tiras Reactivas</t>
  </si>
  <si>
    <t>524106</t>
  </si>
  <si>
    <t>Coolant Test Strips for Standard Service (50 Count Bottle) - test for 3 things: nitrite level, freeze point, pH level - NOTE: test strips will not work for extended or long life antifreezes (only for traditional, standard antifreezes)</t>
  </si>
  <si>
    <t>24107</t>
  </si>
  <si>
    <t>Coolant Test Kit for Standard Service Coolant (Contains 50 test strips, syringe, index reference chart) - test for 3 things: nitrite level, freeze point, pH level - NOTE: test strips will not work for extended or long life antifreezes (only for traditional, standard antifreezes)</t>
  </si>
  <si>
    <t>24110</t>
  </si>
  <si>
    <t xml:space="preserve">Porsche Panamera (10-17)   </t>
  </si>
  <si>
    <t>524115</t>
  </si>
  <si>
    <t xml:space="preserve">Various IHC/Navistar Trucks - cabin air </t>
  </si>
  <si>
    <t>524116</t>
  </si>
  <si>
    <t>Peterbilt Trucks - cabin air</t>
  </si>
  <si>
    <t>24122</t>
  </si>
  <si>
    <t>Replacement Element for 24121 (10 Micron)</t>
  </si>
  <si>
    <t>524157</t>
  </si>
  <si>
    <t>Various Komatsu Equipment</t>
  </si>
  <si>
    <t>24164</t>
  </si>
  <si>
    <t>Kawasaki KX125, KX250 Motorcycles</t>
  </si>
  <si>
    <t>524165</t>
  </si>
  <si>
    <t>Donaldson Top-Spin Air Precleaner (2 inch inlet - 90 to 200 CFM)</t>
  </si>
  <si>
    <t>Filtro Pre-Limpiador de Aire</t>
  </si>
  <si>
    <t>524166</t>
  </si>
  <si>
    <t>Top-Spin Add-On Air Pre-Cleaner (2.25 inch inlet - 90 to 200 CFM)</t>
  </si>
  <si>
    <t>524168</t>
  </si>
  <si>
    <t>Top Spin Add-on Air Pre-cleaner (3" Inlet - 90 to 200 CFM)</t>
  </si>
  <si>
    <t>524171</t>
  </si>
  <si>
    <t>Top Spin Add-on Air Precleaner (Has 4" Inlet - 200 to 450 CFM rating)</t>
  </si>
  <si>
    <t>524172</t>
  </si>
  <si>
    <t>Top-Spin Add-on Air Precleaner (4" Inlet - 450 to 750 CFM rating)</t>
  </si>
  <si>
    <t>524173</t>
  </si>
  <si>
    <t xml:space="preserve">Top spin Add-on Air Precleaner (4.5" inlet - 200 to 450 CFM) </t>
  </si>
  <si>
    <t>524174</t>
  </si>
  <si>
    <t>Top-Spin Add-on Air Precleaner (4.5" Inlet - 450 to 750 CFM rating)</t>
  </si>
  <si>
    <t>524175</t>
  </si>
  <si>
    <t>Top Spin Add-On Air Pre-Cleaner (Has 5" Inlet - 450 to 800 CFM rating)</t>
  </si>
  <si>
    <t>524176</t>
  </si>
  <si>
    <t>Top Spin Add-On Air Pre-Cleaner (6" Inlet - 750 to 1500 CFM rating)</t>
  </si>
  <si>
    <t>524194</t>
  </si>
  <si>
    <t xml:space="preserve">Volvo Equipment - Foam style cabin air  </t>
  </si>
  <si>
    <t>524216</t>
  </si>
  <si>
    <t>CAT Equipment - Cabin air</t>
  </si>
  <si>
    <t>24218</t>
  </si>
  <si>
    <t>Various Mercedes (05-14) (2 per box)</t>
  </si>
  <si>
    <t>524220</t>
  </si>
  <si>
    <t>Hydraulic Fluid Analysis Kit - contains bottle, shipping container and instructions</t>
  </si>
  <si>
    <t>Accesorio</t>
  </si>
  <si>
    <t>524230</t>
  </si>
  <si>
    <t>Diesel Fuel Analysis Kit</t>
  </si>
  <si>
    <t>Kit de Análisis de Combustible</t>
  </si>
  <si>
    <t>24236</t>
  </si>
  <si>
    <t>Various Yamaha motorcycles + dirt-bikes</t>
  </si>
  <si>
    <t>24239</t>
  </si>
  <si>
    <t>Various Kawasaki and Suzuki Motorcycles</t>
  </si>
  <si>
    <t>524240</t>
  </si>
  <si>
    <t>Coolant Analysis Kit</t>
  </si>
  <si>
    <t>Botellas para Muestras de Aceite</t>
  </si>
  <si>
    <t>24242</t>
  </si>
  <si>
    <t>Kawasaki, Suzuki Dirt Bikes</t>
  </si>
  <si>
    <t>24244</t>
  </si>
  <si>
    <t xml:space="preserve">Various Polaris ATV's </t>
  </si>
  <si>
    <t>24246</t>
  </si>
  <si>
    <t>24247</t>
  </si>
  <si>
    <t xml:space="preserve">Various Polaris Predator 50 ATV's   </t>
  </si>
  <si>
    <t>24266</t>
  </si>
  <si>
    <t>Honda TRX250, TRX250EX, TRX250TE/TM ATV's</t>
  </si>
  <si>
    <t>24267</t>
  </si>
  <si>
    <t>Honda TRX300EX ATV's</t>
  </si>
  <si>
    <t>24268</t>
  </si>
  <si>
    <t>Honda TRX400EX , Rubicon, Rincon 650 ATV's  Outer Filter for Honda (ATV) SXS500 used with Honda # 17211HP0A00</t>
  </si>
  <si>
    <t>24269</t>
  </si>
  <si>
    <t xml:space="preserve">Various Honda ATV's </t>
  </si>
  <si>
    <t>24270</t>
  </si>
  <si>
    <t>Hyundai Elantra (09-12)</t>
  </si>
  <si>
    <t>24274</t>
  </si>
  <si>
    <t>Honda TRX400 FA/FGA, Rancher ATV's</t>
  </si>
  <si>
    <t>24277</t>
  </si>
  <si>
    <t xml:space="preserve">Honda TRX450R, TRX450ER ATV's </t>
  </si>
  <si>
    <t>24279</t>
  </si>
  <si>
    <t>Kawasaki ATV's</t>
  </si>
  <si>
    <t>24283</t>
  </si>
  <si>
    <t>Suzuki ATV's</t>
  </si>
  <si>
    <t>24284</t>
  </si>
  <si>
    <t>Artic Cat 400 DVX ATV's</t>
  </si>
  <si>
    <t>524290</t>
  </si>
  <si>
    <t>Oil Analysis Pump With Tubing    Tubing size accepted:  3/16, 1/4, and 5/16</t>
  </si>
  <si>
    <t>Bomba para extraer aceite</t>
  </si>
  <si>
    <t>24292</t>
  </si>
  <si>
    <t>Yamaha Grizzly 125 ATV's</t>
  </si>
  <si>
    <t>24294</t>
  </si>
  <si>
    <t>Various Yamaha Big Bear, Kodiak  Timberwolf ATV's</t>
  </si>
  <si>
    <t>24296</t>
  </si>
  <si>
    <t>Yamaha Bear Tracker, Big Bear ATVs</t>
  </si>
  <si>
    <t>24297</t>
  </si>
  <si>
    <t xml:space="preserve">Yamaha Kodiak 400/450 ATV's (03-04) </t>
  </si>
  <si>
    <t>24299</t>
  </si>
  <si>
    <t>Yamaha YFZ450 - ATV - 2004-2008</t>
  </si>
  <si>
    <t>24300</t>
  </si>
  <si>
    <t xml:space="preserve">Hyundai  (09-17) </t>
  </si>
  <si>
    <t>24309</t>
  </si>
  <si>
    <t>Base for Fuel/Water Separators 33123, 33418 (Thread connections are 1/2-NPT)</t>
  </si>
  <si>
    <t>524311</t>
  </si>
  <si>
    <t>24320</t>
  </si>
  <si>
    <t>Yamaha Rhino 440, 660 ATV</t>
  </si>
  <si>
    <t>24324</t>
  </si>
  <si>
    <t>Yamaha Kodiak  Grizzly 400/450, Bruin 350, Wolverine ATV's</t>
  </si>
  <si>
    <t>524326</t>
  </si>
  <si>
    <t>John Deere Tractors - Recirculating cabin filter - 2 per carton</t>
  </si>
  <si>
    <t>24329</t>
  </si>
  <si>
    <t>Various BMW (10-16), Rolls Royce (11-12) - cabin air - two per carton</t>
  </si>
  <si>
    <t>24335</t>
  </si>
  <si>
    <t>Oil Chemical Treatment used to oil No-Toil foam style air filters - comes in a 16 oz. bottle</t>
  </si>
  <si>
    <t>Kit de Limpieza</t>
  </si>
  <si>
    <t>524338</t>
  </si>
  <si>
    <t>Plastic Bowl Replacement for 24389</t>
  </si>
  <si>
    <t>24339</t>
  </si>
  <si>
    <t>Oil Chemical Treatment used to oil No-Toil foam style air filters - comes in a 12 oz. Aerosol spray bottle</t>
  </si>
  <si>
    <t>24344</t>
  </si>
  <si>
    <t>3 Pack of chemicals for No-Toil style foam air filters - includes 16 oz bottle of oil, 16 oz bottle of cleaner, 4 oz bottle of rim grease</t>
  </si>
  <si>
    <t>524370</t>
  </si>
  <si>
    <t>Coolant Filter for various equipment - has 2 units of DCA4 chemical in filter</t>
  </si>
  <si>
    <t>24382</t>
  </si>
  <si>
    <t>Gasoline test kit - test for water and oxidized (stale) fuel - instructions included (not for diesel - gasoline only - for diesel use 24383) 10 Swabs per pack, 12 packs per box.</t>
  </si>
  <si>
    <t>24383</t>
  </si>
  <si>
    <t>Diesel fuel test kit - test for contamination - test for water, oxidation, rust/scale and sludge - comes w/ ten cotton swabs, extension probe, instructions and test card - (not for gasoline - diesel only - for gas use 24382)</t>
  </si>
  <si>
    <t>524384</t>
  </si>
  <si>
    <t>Diesel fuel test swab kit - 60 cotton swabs in the container (not for gasoline - diesel only)</t>
  </si>
  <si>
    <t>524396</t>
  </si>
  <si>
    <t>Volvo HD Trucks, Equipment - non-chemical - use w/ long life coolant</t>
  </si>
  <si>
    <t>24472</t>
  </si>
  <si>
    <t>Saab 9-3 (04-11), Chevrolet (Mexico) - Particulate version (24525 is the carbon version)</t>
  </si>
  <si>
    <t>24474</t>
  </si>
  <si>
    <t>Various GM Vehicles (00-05)- This part includes the frame + filter element together (element only is 24812)</t>
  </si>
  <si>
    <t>24480</t>
  </si>
  <si>
    <t>Cadillac XLR (04-09), Corvette (05-17)</t>
  </si>
  <si>
    <t>24481</t>
  </si>
  <si>
    <t>Lexus LS400 (93-00)</t>
  </si>
  <si>
    <t>24495</t>
  </si>
  <si>
    <t>Cadillac STS (05-09), SRX, STS-V (07-09)</t>
  </si>
  <si>
    <t>24518</t>
  </si>
  <si>
    <t xml:space="preserve">BMW Z4 (03-16) </t>
  </si>
  <si>
    <t>24523</t>
  </si>
  <si>
    <t>Land Rover Freelander (02-05)</t>
  </si>
  <si>
    <t>24524</t>
  </si>
  <si>
    <t>24525</t>
  </si>
  <si>
    <t>Saab 9-3 (04-12) - Charcoal version (24472 is the particulate version)</t>
  </si>
  <si>
    <t>24587</t>
  </si>
  <si>
    <t>Diesel tank water absorber (18 inch length) - instructions included - diesel only (not for gasoline) - this version can be used in the vehicle's fuel tank while in operation - has magnets to hold the absorber in place inside the fuel tank - Note: Do not use in baffled fuel tanks</t>
  </si>
  <si>
    <t>Filtro AquaCheck</t>
  </si>
  <si>
    <t>24588</t>
  </si>
  <si>
    <t xml:space="preserve">Diesel tank water absorber (36 inch length) - instructions included - diesel only (not for gasoline) - this version can be used in the vehicle's fuel tank while in operation - has magnets to hold the element in place inside the fuel tank - Note: Do not use in baffled fuel tanks </t>
  </si>
  <si>
    <t>524595</t>
  </si>
  <si>
    <t>Freightliner cabin air</t>
  </si>
  <si>
    <t>524598</t>
  </si>
  <si>
    <t>John Deere Loaders, Forestry Equip - Cabin Air</t>
  </si>
  <si>
    <t>524616</t>
  </si>
  <si>
    <t>524621</t>
  </si>
  <si>
    <t>Caterpillar Challenger 65B, Challenger 75 Farm Tractors, AD40, AE40 Articulated Trucks</t>
  </si>
  <si>
    <t>524629</t>
  </si>
  <si>
    <t>Freightliner - cabin air</t>
  </si>
  <si>
    <t>524639</t>
  </si>
  <si>
    <t>Element for Peco Industrial Housings (Sock Type)</t>
  </si>
  <si>
    <t>24673</t>
  </si>
  <si>
    <t xml:space="preserve">Various BMW (99-11) </t>
  </si>
  <si>
    <t>24681</t>
  </si>
  <si>
    <t>Saab (91-03)</t>
  </si>
  <si>
    <t>24686</t>
  </si>
  <si>
    <t>Mercedes C, CLK Class (03-09) w/ carbon media - Two elements per box - (used w/ 24118 which has particulate media) - both particulate and carbon filters required on applications</t>
  </si>
  <si>
    <t>524693</t>
  </si>
  <si>
    <t>524700</t>
  </si>
  <si>
    <t>Air Filter Wrap for 42020</t>
  </si>
  <si>
    <t>524701</t>
  </si>
  <si>
    <t>Air Filter Wrap for 42101</t>
  </si>
  <si>
    <t>524704</t>
  </si>
  <si>
    <t>Air Filter Wrap for 42098</t>
  </si>
  <si>
    <t>524708</t>
  </si>
  <si>
    <t>Air Filter Wrap for 42055</t>
  </si>
  <si>
    <t>524713</t>
  </si>
  <si>
    <t>Air Filter Wrap for 42697</t>
  </si>
  <si>
    <t>24718</t>
  </si>
  <si>
    <t>Various Honda Motorcycles (4 stroke)</t>
  </si>
  <si>
    <t>24725</t>
  </si>
  <si>
    <t>Chrysler PT Cruiser (01-10)</t>
  </si>
  <si>
    <t>524726</t>
  </si>
  <si>
    <t xml:space="preserve">Mercedes C Series, E Series (03-11) </t>
  </si>
  <si>
    <t>24753</t>
  </si>
  <si>
    <t>Hyundai Veracruz (07-12)</t>
  </si>
  <si>
    <t>524755</t>
  </si>
  <si>
    <t>By-Pass Filter Base to Add Spin-on By-Pass Filter on Small Gas and Diesel Engines - used w/ 51050 -  51051 - 51320 or 51704 which have 5/8-18 threads - line sizes are 1/8 NPT in and out</t>
  </si>
  <si>
    <t>24757</t>
  </si>
  <si>
    <t>Jaguar (02-08)</t>
  </si>
  <si>
    <t>24761</t>
  </si>
  <si>
    <t>Hyundai Tuscon (06-09)</t>
  </si>
  <si>
    <t>24762</t>
  </si>
  <si>
    <t>Remote Mounting Base - Accepts 3/4-16 Threaded Filters. (Single Inlet/Outlet with Female 1/2" NPT)</t>
  </si>
  <si>
    <t>524763</t>
  </si>
  <si>
    <t>Remote Mounting Base for 33225 or 33226 - has 11/16-16 threads - the inlet and outlet lines are 1/2" female N.P.T.</t>
  </si>
  <si>
    <t>24765</t>
  </si>
  <si>
    <t>Various Audi (97-11)</t>
  </si>
  <si>
    <t>24767</t>
  </si>
  <si>
    <t xml:space="preserve">Various Mercedes (94-04), Chrysler Crossfire (04-07) - Carbon version </t>
  </si>
  <si>
    <t>24773</t>
  </si>
  <si>
    <t xml:space="preserve">Ford Taurus, Mercury Sable (96-07) </t>
  </si>
  <si>
    <t>24774</t>
  </si>
  <si>
    <t>Audi (96-02), Volkswagen (98-02)</t>
  </si>
  <si>
    <t>524778</t>
  </si>
  <si>
    <t>Various Mercedes (95-09) - Carbon Impregnated - 2 per box</t>
  </si>
  <si>
    <t>524784</t>
  </si>
  <si>
    <t>BMW 318i, 328i, M3 (98-99) - Cabin Air</t>
  </si>
  <si>
    <t>24803</t>
  </si>
  <si>
    <t>Honda S2000 (00-09)</t>
  </si>
  <si>
    <t>524804</t>
  </si>
  <si>
    <t xml:space="preserve">Air Filter Service Gauge (Contains ten feet of hose and a 3/8 inch Brass fitting.)  </t>
  </si>
  <si>
    <t>24812</t>
  </si>
  <si>
    <t>Buick, Cadillac (01-11), Pontiac (00-05), Oldsmobile (01-03) - Particulate Removal - (Use 24813 for Odor Removal) (This is the element only - if you prefer the frame + element together, use 24474)</t>
  </si>
  <si>
    <t>24813</t>
  </si>
  <si>
    <t>Cadillac (00-11) - Charcoal Impregnated Cabin Air for Odor Removal (Use 24812 for Particulate Removal)</t>
  </si>
  <si>
    <t>24818</t>
  </si>
  <si>
    <t xml:space="preserve">Various Volvo Models (99-14) </t>
  </si>
  <si>
    <t>24821</t>
  </si>
  <si>
    <t xml:space="preserve">Volvo (93-02) </t>
  </si>
  <si>
    <t>24823</t>
  </si>
  <si>
    <t>Nissan Maxima (00-03), Infiniti I30, I35 (00-04) - 2 per box. Charcoal Impregnated Media.</t>
  </si>
  <si>
    <t>24826</t>
  </si>
  <si>
    <t>Mazda MPV (00-06), RX-8 (04-11) - 2 Per Box</t>
  </si>
  <si>
    <t>24827</t>
  </si>
  <si>
    <t>BMW X5 (00-06), Land Rover (04-13)</t>
  </si>
  <si>
    <t>24863</t>
  </si>
  <si>
    <t>Various Nissan, Infiniti (98-04) - 2 per carton</t>
  </si>
  <si>
    <t>24865</t>
  </si>
  <si>
    <t xml:space="preserve">Saturn L Series (00-05) </t>
  </si>
  <si>
    <t>524867</t>
  </si>
  <si>
    <t xml:space="preserve">Mercedes Benz M Class (98-06) - Cabin Air </t>
  </si>
  <si>
    <t>24869</t>
  </si>
  <si>
    <t>Cadillac (03-15)</t>
  </si>
  <si>
    <t>24874</t>
  </si>
  <si>
    <t>Buick Park Ave (91-05), Cadillac Seville (98-04)</t>
  </si>
  <si>
    <t>24884</t>
  </si>
  <si>
    <t>Lincoln LS (00-02), Ford Thunderbird (02-05), Jaguar (00-03)</t>
  </si>
  <si>
    <t>524887</t>
  </si>
  <si>
    <t>Replacement Element for Obsolete Conversion Kit 24787</t>
  </si>
  <si>
    <t>24893</t>
  </si>
  <si>
    <t>Various Lexus (02-10) (Carbon Impregnated Media)</t>
  </si>
  <si>
    <t>24894</t>
  </si>
  <si>
    <t>Lexus GS300 (98-00), GS400 (98-00)</t>
  </si>
  <si>
    <t>24895</t>
  </si>
  <si>
    <t>Lexus ES 300 (92-01) - has two different style panels per box</t>
  </si>
  <si>
    <t>24901</t>
  </si>
  <si>
    <t>Lexus (99-05), Toyota Highlander (01-07)</t>
  </si>
  <si>
    <t>24902</t>
  </si>
  <si>
    <t>Suzuki Forenza (04-09), Reno (05-09)</t>
  </si>
  <si>
    <t>24905</t>
  </si>
  <si>
    <t xml:space="preserve">Various Lexus Models (03-09) </t>
  </si>
  <si>
    <t>24907</t>
  </si>
  <si>
    <t>Mazda 6 (03-08)</t>
  </si>
  <si>
    <t>24908</t>
  </si>
  <si>
    <t>Lexus LX470 (98-07) takes 2 per vehicle - Toyota Landcruiser (06-07) takes 1 per vehicle</t>
  </si>
  <si>
    <t>524911</t>
  </si>
  <si>
    <t>Complete Stanadyne FM 100 Assembly - contains base + filter - 5 Micron (Filter element only is 33911)</t>
  </si>
  <si>
    <t>524913</t>
  </si>
  <si>
    <t>Complete Stanadyne FM 100 Assembly - Contains base + filter - 150 Micron (Filter element only is 33913)</t>
  </si>
  <si>
    <t>524915</t>
  </si>
  <si>
    <t>Complete Stanadyne Fuel Manager Assembly (base + filter) for Marine Applications - 30 Micron (Filter element only is 33915)</t>
  </si>
  <si>
    <t>524921</t>
  </si>
  <si>
    <t>Stanadyne Fuel Manager -  Hand Primer - Can be used w/ 24911, 24912, 24913 assembly housings or 33911, 33912, 33913 filters</t>
  </si>
  <si>
    <t>Cebador manual</t>
  </si>
  <si>
    <t>24933</t>
  </si>
  <si>
    <t>24934</t>
  </si>
  <si>
    <t>24937</t>
  </si>
  <si>
    <t>24940</t>
  </si>
  <si>
    <t>24942</t>
  </si>
  <si>
    <t>Kawasaki Motorcycles</t>
  </si>
  <si>
    <t>24943</t>
  </si>
  <si>
    <t>24945</t>
  </si>
  <si>
    <t>BMW Motorcycles</t>
  </si>
  <si>
    <t>24950</t>
  </si>
  <si>
    <t>Kawasaki Motorcycles - If 24950 will not fit, try  24951  - Has thicker gasket</t>
  </si>
  <si>
    <t>524977</t>
  </si>
  <si>
    <t>Kenworth Trucks (cabin air)</t>
  </si>
  <si>
    <t>533004</t>
  </si>
  <si>
    <t xml:space="preserve">Volvo XC90 (08-12)  </t>
  </si>
  <si>
    <t>33027</t>
  </si>
  <si>
    <t>Ford Family of Cars (71-80), Allis-Chalmers, Versatile</t>
  </si>
  <si>
    <t>33031</t>
  </si>
  <si>
    <t>Various Early Model Import and Domestic (Universal Metal 1/4" In-Line Fuel Filter w/ clamps + hoses- use w/ gasoline only - for diesel, use 33971)</t>
  </si>
  <si>
    <t>33038</t>
  </si>
  <si>
    <t>AMC (60-69), Evinrude Marine Engines, Jeep (66-71), Johnson Marine Engines, Mercruiser Marine Engines, OMC Marine Engines, Onan Engines, Palmer Marine Engines, Studebaker (66), Towmotor (10 Micron)</t>
  </si>
  <si>
    <t>33039</t>
  </si>
  <si>
    <t>GM Family of Cars w/A-C (59-67) (10 Micron)</t>
  </si>
  <si>
    <t>533042</t>
  </si>
  <si>
    <t>Chevrolet, GMC Trucks (58-67) (25 Micron)</t>
  </si>
  <si>
    <t>533043</t>
  </si>
  <si>
    <t>Allis-Chalmers HD-3, HD-5, Detroit Diesel 2-71, 3-71, 4-71, 6-71 (Partial) (10 Micron)</t>
  </si>
  <si>
    <t>33045</t>
  </si>
  <si>
    <t>Ford Family of Cars (66-68)</t>
  </si>
  <si>
    <t>533047</t>
  </si>
  <si>
    <t>Racor Fuel Unit - replaces Racor # S6464</t>
  </si>
  <si>
    <t>33048</t>
  </si>
  <si>
    <t>33049</t>
  </si>
  <si>
    <t>Ford Family of Cars (77-79)</t>
  </si>
  <si>
    <t>33050</t>
  </si>
  <si>
    <t xml:space="preserve">GM Family of Cars (59-75), In-Carburetor Ford Trucks (84-88) V-8 4Bbl. Carb. </t>
  </si>
  <si>
    <t>33051</t>
  </si>
  <si>
    <t>GM Family of Cars (76-80), Jeep (80-83) In-Carb. OPEN END GOES IN FIRST</t>
  </si>
  <si>
    <t>33053</t>
  </si>
  <si>
    <t>Nissan (67-87), Toyota (76-77)</t>
  </si>
  <si>
    <t>533055</t>
  </si>
  <si>
    <t>Cummins Engines Optional Applications.</t>
  </si>
  <si>
    <t>533057</t>
  </si>
  <si>
    <t>Isuzu, Nissan Engines, Linkbelt Cranes</t>
  </si>
  <si>
    <t>533061</t>
  </si>
  <si>
    <t>Allis-Chalmers  (10 Micron)</t>
  </si>
  <si>
    <t>533062</t>
  </si>
  <si>
    <t>Allis-Chalmer, Cummins, Euclid (To-1954) (10 Micron)</t>
  </si>
  <si>
    <t>533064</t>
  </si>
  <si>
    <t>Detroit Diesel Engines (32-62) (10 Micron)</t>
  </si>
  <si>
    <t>33066</t>
  </si>
  <si>
    <t>Toyota Corona, Starlet, Tercel (74-89) Mazda Trucks (86-92)</t>
  </si>
  <si>
    <t>33086</t>
  </si>
  <si>
    <t>Chrysler K Cars 2.2L (81-87)</t>
  </si>
  <si>
    <t>33087</t>
  </si>
  <si>
    <t>Dodge Colt/Challenger (71-88), Mitsubishi (83-89)</t>
  </si>
  <si>
    <t>533092</t>
  </si>
  <si>
    <t>Toyota Landcruiser (73-82)</t>
  </si>
  <si>
    <t>33093</t>
  </si>
  <si>
    <t>Cadillac All Except Cimarron (82-85)</t>
  </si>
  <si>
    <t>33095</t>
  </si>
  <si>
    <t>Dodge/Chrysler Family of Cars (80-89),Yugo (86-89)</t>
  </si>
  <si>
    <t>533096</t>
  </si>
  <si>
    <t>John Deere - Pre-fuel filter</t>
  </si>
  <si>
    <t>33098</t>
  </si>
  <si>
    <t>Ford Truck w/Elec. In-Tank Fuel Pump (83-87)</t>
  </si>
  <si>
    <t>33101</t>
  </si>
  <si>
    <t>Allis-Chalmers, Continental Engines (10 Micron)</t>
  </si>
  <si>
    <t>533102</t>
  </si>
  <si>
    <t>Allis-Chalmers, Continental Eng., IHC Tractor</t>
  </si>
  <si>
    <t>533104</t>
  </si>
  <si>
    <t>Allis-Chalmers, Continental, Euclid, Gardner-Denver, M-F</t>
  </si>
  <si>
    <t>533114</t>
  </si>
  <si>
    <t xml:space="preserve">CAV Fuel Systems, IHC, Perkins, Cockshutt Tractors Land Rover (70-74) (10 Micron) </t>
  </si>
  <si>
    <t>533117</t>
  </si>
  <si>
    <t xml:space="preserve">Allis-Chalmers HD-20, Continental, Michigan, Oliver, Waukesha (10 Micron) </t>
  </si>
  <si>
    <t>33140</t>
  </si>
  <si>
    <t xml:space="preserve">2001-03 Dodge Sprinter/Freightliner Vans w/ Mercedes MBE600 2.7L Diesel </t>
  </si>
  <si>
    <t>533141</t>
  </si>
  <si>
    <t>Mercedes 280SE, 300SEL (71-72), BMW (72-77)</t>
  </si>
  <si>
    <t>533152</t>
  </si>
  <si>
    <t>Mercedes (84-99)</t>
  </si>
  <si>
    <t>533157</t>
  </si>
  <si>
    <t xml:space="preserve">Adams 610, Barber-Greene 847, Galion 118, Hough D90, D100, IHC TD20. (Primary) </t>
  </si>
  <si>
    <t>33161</t>
  </si>
  <si>
    <t>Alfa-Romeo (80-93), BMW (79-96), Jaguar (80-89), Renault (81-88), Triumph (80-81)</t>
  </si>
  <si>
    <t>533169</t>
  </si>
  <si>
    <t>Komatsu D-60, D-65 Dozers (10 Micron)</t>
  </si>
  <si>
    <t>533182</t>
  </si>
  <si>
    <t xml:space="preserve">Allis-Chalmers, Bucyrus-Erie, Fairbanks-Morse, Hercules, I/R, Lathrop Marine. (16 Micron) </t>
  </si>
  <si>
    <t>33187</t>
  </si>
  <si>
    <t>Caterpillar (2 per pkg.) (10 Micron)</t>
  </si>
  <si>
    <t>33221</t>
  </si>
  <si>
    <t>Mazda RX-7 Turbo (86-92)</t>
  </si>
  <si>
    <t>33228</t>
  </si>
  <si>
    <t>BMW (95-06)</t>
  </si>
  <si>
    <t>533238</t>
  </si>
  <si>
    <t>Porsche (83-91)(96-97)</t>
  </si>
  <si>
    <t>533240</t>
  </si>
  <si>
    <t>IHC, Hough Tractors (Secondary) (10 Micron)</t>
  </si>
  <si>
    <t>533252</t>
  </si>
  <si>
    <t>Various HD trucks - Sterling, Freightliner, Mack - In-line fuel filter for diesel applications</t>
  </si>
  <si>
    <t>33264</t>
  </si>
  <si>
    <t>Bolens, IHC, Ford, John Deere, Mahindra, Other Lawn/Garden Tractors</t>
  </si>
  <si>
    <t>533273</t>
  </si>
  <si>
    <t>Ford Heavy Duty Trucks (58-83) (16 Micron)</t>
  </si>
  <si>
    <t>33279</t>
  </si>
  <si>
    <t>Audi (88-00), Peugeot (82-86), Saab (81-09), VW (86-95), Volvo (80-98)</t>
  </si>
  <si>
    <t>33289</t>
  </si>
  <si>
    <t>Mazda Miata (90-97)</t>
  </si>
  <si>
    <t>33295</t>
  </si>
  <si>
    <t>KIA Sephia (95-97), Mazda (90-99)</t>
  </si>
  <si>
    <t>33306R</t>
  </si>
  <si>
    <t>Wix Racing Fuel Filter - for fuel injected engine applications</t>
  </si>
  <si>
    <t>533309</t>
  </si>
  <si>
    <t>Mazda RX-7 (93-95)</t>
  </si>
  <si>
    <t>533313</t>
  </si>
  <si>
    <t>McCormick Farm Equipment</t>
  </si>
  <si>
    <t>33321</t>
  </si>
  <si>
    <t>Dodge Trucks, Vans (88-93) (Element w/ bracket - no attached hoses + clamps)</t>
  </si>
  <si>
    <t>33330</t>
  </si>
  <si>
    <t>Honda Civic 1500, CRX, Wagon SOHC (88-91)</t>
  </si>
  <si>
    <t>33331</t>
  </si>
  <si>
    <t>Honda Prelude SI/SE (88-91)</t>
  </si>
  <si>
    <t>33348</t>
  </si>
  <si>
    <t xml:space="preserve">Lister, Petter Diesel Engines (10 Micron) Special Order Gasket pack 15398 - Consists of 2 Gaskets w/OD's of 1.360 and .400. </t>
  </si>
  <si>
    <t>33364</t>
  </si>
  <si>
    <t>OMC Marine Engines (14 Micron)</t>
  </si>
  <si>
    <t>33377NP</t>
  </si>
  <si>
    <t>533377NP</t>
  </si>
  <si>
    <t>Various Caterpillar (5 Micron) NanoNet Version. Replaces: Fleetguard FF5816</t>
  </si>
  <si>
    <t>33378</t>
  </si>
  <si>
    <t>John Deere Equipment (25 Micron)</t>
  </si>
  <si>
    <t>533410</t>
  </si>
  <si>
    <t>Toyota Sequoia (01-09) - w/o bracket</t>
  </si>
  <si>
    <t>533413</t>
  </si>
  <si>
    <t>Nissan UD Trucks - has an open bottom that requires a reusable plastic bowl</t>
  </si>
  <si>
    <t>533414</t>
  </si>
  <si>
    <t>OMC Mustang Loaders 552, 960, 2060, 2070</t>
  </si>
  <si>
    <t>33421</t>
  </si>
  <si>
    <t>Ford Diesel Engines - F/W Separator (Optional Applications)</t>
  </si>
  <si>
    <t>533432</t>
  </si>
  <si>
    <t>Element for Racor 230R Fuel Assembly Series - 10 micron version - For 2 micron vesrion, use 33776 - for 30 micron version, use 33614</t>
  </si>
  <si>
    <t>533433</t>
  </si>
  <si>
    <t xml:space="preserve">Element for Racor 215R Fuel Assembly base (2 micron) - for 10 micron version, use 33435 </t>
  </si>
  <si>
    <t>533435</t>
  </si>
  <si>
    <t>Element for Racor 215R Fuel Assembly base (10 micron) - for 2 micron version, use 33433</t>
  </si>
  <si>
    <t>33436</t>
  </si>
  <si>
    <t>Fuel/Water Separator used on Fram FCS 1136 Hsg.</t>
  </si>
  <si>
    <t>533444</t>
  </si>
  <si>
    <t>Stanadyne FM1000 Series Fuel Manager (Key-way design) - for large diesel engines that use up to 180 gallons per hour (200 to 600 HP)</t>
  </si>
  <si>
    <t>533445</t>
  </si>
  <si>
    <t>Racor Fuel Systems - replaces R24T Racor Fuel Filter (10 micron) - has open bottom that requires reusable plastic bowl - 33447 is the 30 micron version</t>
  </si>
  <si>
    <t>533446</t>
  </si>
  <si>
    <t>Racor R26S Series Fuel/Water Separator (2 micron) - has open bottom that requires a reusable plastic bowl</t>
  </si>
  <si>
    <t>533447</t>
  </si>
  <si>
    <t>Racor R24P Fuel Series (30 micron) has an open end bottom that takes a reusable plastic bowl - 33445 is the 10 micron version</t>
  </si>
  <si>
    <t>533449</t>
  </si>
  <si>
    <t xml:space="preserve">Hummer - In-line fuel </t>
  </si>
  <si>
    <t>33470</t>
  </si>
  <si>
    <t>Dodge D50 Trk. (87-89), Dodge Colt (87-88) (91), Mitsubishi Trk. (89)</t>
  </si>
  <si>
    <t>33479</t>
  </si>
  <si>
    <t>Honda Accord 2 Bbl. Carb. (86-88) Located at Fuel Tank</t>
  </si>
  <si>
    <t>33482</t>
  </si>
  <si>
    <t>Chevrolet Corvette w/5.7L V-8 TBI Engine (82-84)</t>
  </si>
  <si>
    <t>533487</t>
  </si>
  <si>
    <t>GM "A" Body Cars (89-97)</t>
  </si>
  <si>
    <t>33491</t>
  </si>
  <si>
    <t>Lexus (90-91), Toyota Camry (83-91), Corolla (85-86), Starlet (83)</t>
  </si>
  <si>
    <t>33503</t>
  </si>
  <si>
    <t>Dodge, Mitsubishi, Toyota (Without Bracket)</t>
  </si>
  <si>
    <t>533504</t>
  </si>
  <si>
    <t>Mitsubishi FK and FM Series Trucks (10 Micron)</t>
  </si>
  <si>
    <t>533508</t>
  </si>
  <si>
    <t>Mercedes (90-96)</t>
  </si>
  <si>
    <t>33524</t>
  </si>
  <si>
    <t>Komatsu Crawler Tractors. (10 Micron)</t>
  </si>
  <si>
    <t>533526</t>
  </si>
  <si>
    <t>Lexus, Toyota (98-07) (Without Bracket)</t>
  </si>
  <si>
    <t>33527NP</t>
  </si>
  <si>
    <t>533527NP</t>
  </si>
  <si>
    <t>Caterpillar Equipment - Nano Version. Replaces: Fleetguard FF5818</t>
  </si>
  <si>
    <t>33540</t>
  </si>
  <si>
    <t>Detroit Diesel - Secondary (6 Micron)</t>
  </si>
  <si>
    <t>33554</t>
  </si>
  <si>
    <t xml:space="preserve">Toyota Paseo Calif. Only (95-96), Paseo (97-99), Tercel (95-99) - (Without bracket) </t>
  </si>
  <si>
    <t>33561</t>
  </si>
  <si>
    <t>Toyota Celica (94-99) (Without bracket)</t>
  </si>
  <si>
    <t>33563</t>
  </si>
  <si>
    <t>Toyota Landcruiser (93-98)</t>
  </si>
  <si>
    <t>33570</t>
  </si>
  <si>
    <t>Lexus LS400 (95-00)</t>
  </si>
  <si>
    <t>33572</t>
  </si>
  <si>
    <t xml:space="preserve">Suzuki Esteem (95-99) </t>
  </si>
  <si>
    <t>533586</t>
  </si>
  <si>
    <t>Various John Deere Applications</t>
  </si>
  <si>
    <t>33592NP</t>
  </si>
  <si>
    <t>533592NP</t>
  </si>
  <si>
    <t>Nano Version of FF5323. Replaces: Fleetguard FF5823</t>
  </si>
  <si>
    <t>33596</t>
  </si>
  <si>
    <t>Various Volvo Models (93-04)</t>
  </si>
  <si>
    <t>33598</t>
  </si>
  <si>
    <t>Kia Sephia (98-01), Spectra (00-04)</t>
  </si>
  <si>
    <t>533601</t>
  </si>
  <si>
    <t>BMW Vehicles (02-10)</t>
  </si>
  <si>
    <t>33604XE</t>
  </si>
  <si>
    <t>533604XE</t>
  </si>
  <si>
    <t>Cummins Engines - Extra Efficiency Version of 33604 - has drain and sensor port</t>
  </si>
  <si>
    <t>33605</t>
  </si>
  <si>
    <t>Various Volvo (03-10)</t>
  </si>
  <si>
    <t>533621</t>
  </si>
  <si>
    <t>Racor Fuel Assembly - Bluebird Buses - Note: this filter will not work on the Racor 790R assembly - the 790R requires a larger 3.58" OD gasket which is not packed with this filter</t>
  </si>
  <si>
    <t>533627</t>
  </si>
  <si>
    <t>Agco Tractors and Combines</t>
  </si>
  <si>
    <t>533650</t>
  </si>
  <si>
    <t>Detroit Diesel Applications - w/Drain (5 Micron)</t>
  </si>
  <si>
    <t>533658</t>
  </si>
  <si>
    <t>Caterpillar Applications</t>
  </si>
  <si>
    <t>533673</t>
  </si>
  <si>
    <t xml:space="preserve">Fuel Filter for Fuel Preporator (AirDog) Fuel Systems </t>
  </si>
  <si>
    <t>33674NP</t>
  </si>
  <si>
    <t>533674NP</t>
  </si>
  <si>
    <t>Various Cat Engines + Equip. (2 Micron) Nano version. Replaces: FF5817</t>
  </si>
  <si>
    <t>533676</t>
  </si>
  <si>
    <t>Marine Applications (Racor # S3221UL)</t>
  </si>
  <si>
    <t>533677</t>
  </si>
  <si>
    <t xml:space="preserve">Water Sensor Filter Element - 10 Micron </t>
  </si>
  <si>
    <t>533681</t>
  </si>
  <si>
    <t>New Holland Equipment (5 micron)</t>
  </si>
  <si>
    <t>33685NP</t>
  </si>
  <si>
    <t>Caterpillar Engines, Equipment - NanoPro version. Replaces: N/A</t>
  </si>
  <si>
    <t>533688</t>
  </si>
  <si>
    <t>JCB Equipment, Saab Scania Trucks</t>
  </si>
  <si>
    <t>533693</t>
  </si>
  <si>
    <t xml:space="preserve">Racor Fuel Systems - complete spin-on element w/ drain + sensor port (can be used in place of 33783 -  plastic bowl no longer required) - if you wish to add a plastic bowl to the 33693, can add bowl part # WS10003 - remove the drain from the bottom of the filter, install the bowl, then install the drain to the bottom of the bowl. </t>
  </si>
  <si>
    <t>33701</t>
  </si>
  <si>
    <t>Alco, Fairbanks-Morse Industrial Eng. (16 Micron)</t>
  </si>
  <si>
    <t>533702</t>
  </si>
  <si>
    <t xml:space="preserve">Alco, Fairbanks-Morse Industrial Engines </t>
  </si>
  <si>
    <t>533703</t>
  </si>
  <si>
    <t>Kobelco, Kato, Furukawa, Mitsusbishi, Other</t>
  </si>
  <si>
    <t>33714</t>
  </si>
  <si>
    <t xml:space="preserve">EMD Industrial Engines </t>
  </si>
  <si>
    <t>533725</t>
  </si>
  <si>
    <t xml:space="preserve">Pre-filter strainer for various Cummins engines </t>
  </si>
  <si>
    <t>533746</t>
  </si>
  <si>
    <t>Racor 660R-RAC-02 or 660R-RAC-01 Fuel Assembly for Marine Applications - Replaces Racor # S3232 or S3232UL (filter element only, does not include bowl)</t>
  </si>
  <si>
    <t>33749</t>
  </si>
  <si>
    <t>Ford Expedition (03-05)</t>
  </si>
  <si>
    <t>33762</t>
  </si>
  <si>
    <t>Various Perkins Generators</t>
  </si>
  <si>
    <t>533770</t>
  </si>
  <si>
    <t>Racor B32013, B32014 Marine Fuel Systems - has open bottom that requires reusable plastic bowl - to eliminate the bowl, use 33364 (complete spin-on</t>
  </si>
  <si>
    <t>533772</t>
  </si>
  <si>
    <t>Racor Marine Applications - replaces Racor # S3228UL - 10 Micron</t>
  </si>
  <si>
    <t>533773</t>
  </si>
  <si>
    <t>Racor Marine Applications w/ 400  600 Series Head (2 micon) - replaces Racor # R45S - has open bottom that requires reusable plastic bowl - bowl threads are 3 3/4-10  - if bowl required, use WF10136 (order separately) - 33440 is 10 micron version - 33755 is 30 micron version</t>
  </si>
  <si>
    <t>533800</t>
  </si>
  <si>
    <t>Magnum Generators</t>
  </si>
  <si>
    <t>533802</t>
  </si>
  <si>
    <t>533807</t>
  </si>
  <si>
    <t xml:space="preserve">Freightliner Trucks w/ C13, C15 Cat Engines   </t>
  </si>
  <si>
    <t>33815</t>
  </si>
  <si>
    <t>Various Detroit Diesel Engines - Secondary (2 Micron - Glass media version of 33120)</t>
  </si>
  <si>
    <t>533821</t>
  </si>
  <si>
    <t>MTU Marine + Industrial Engines</t>
  </si>
  <si>
    <t>533823</t>
  </si>
  <si>
    <t>533824</t>
  </si>
  <si>
    <t>MTU 16V-4000 Diesel Engine (for large marine applications)</t>
  </si>
  <si>
    <t>533831</t>
  </si>
  <si>
    <t>Various Audi (05-16)</t>
  </si>
  <si>
    <t>533883</t>
  </si>
  <si>
    <t xml:space="preserve">Kia Rio (01-05) (Includes Bracket) </t>
  </si>
  <si>
    <t>533911</t>
  </si>
  <si>
    <t>Stanadyne FM100 Series (5 Micron)</t>
  </si>
  <si>
    <t>533912</t>
  </si>
  <si>
    <t>Stanadyne FM100 Series (30 Micron)</t>
  </si>
  <si>
    <t>533913</t>
  </si>
  <si>
    <t>Stanadyne FM100 Series (150 Micron)</t>
  </si>
  <si>
    <t>33920</t>
  </si>
  <si>
    <t>Detroit Diesel Series 60, 55, 50 Engines (2005-on only) (This is a 33120 w/ a different style base plate)</t>
  </si>
  <si>
    <t>533933</t>
  </si>
  <si>
    <t>Onan Generator</t>
  </si>
  <si>
    <t>33936NP</t>
  </si>
  <si>
    <t>533936NP</t>
  </si>
  <si>
    <t>Cummins ISC, ISL Engines - Secondary fuel filter - Nano Pro version of 3936. Replaces: Fleetguard FF5813</t>
  </si>
  <si>
    <t>533951</t>
  </si>
  <si>
    <t>Dahl 150 Fuel Systems (4 micron) - Dahl #15130 is 30 micron version - # 151W is 10 micron version</t>
  </si>
  <si>
    <t>533952</t>
  </si>
  <si>
    <t>Dahl 150 Fuel Systems (10 micron) Dahl # 15130 is 30 micron version - # 151 is 4 micron version</t>
  </si>
  <si>
    <t>533953</t>
  </si>
  <si>
    <t>Dahl 150 Fuel Systems (30 micron)</t>
  </si>
  <si>
    <t>33966NP</t>
  </si>
  <si>
    <t>533966NP</t>
  </si>
  <si>
    <t>Cummins ISB Engines - goes on the pressure side of this engine - Nano Version of 3966. Replaces: Fleetguard FF5812</t>
  </si>
  <si>
    <t>533968</t>
  </si>
  <si>
    <t xml:space="preserve">Mack CXP612, CXP613, GU703, CTP713, CTP713B, GU713, GU803, GU813 Trucks with MP7, MP8 Engines   </t>
  </si>
  <si>
    <t>533970</t>
  </si>
  <si>
    <t xml:space="preserve">New Holland, Freightliner - if you wish to add a plastic bowl to the 33970, can add bowl part # WS10003 - remove the drain from the bottom of the filter, install the bowl, then install the drain to the bottom of the bowl. </t>
  </si>
  <si>
    <t>533971</t>
  </si>
  <si>
    <t>Plastic Universal in-line fuel filter w/ 1/4" lines - can be used w/ gas or diesel fuel (33001 or 33031 are for gasoline only)</t>
  </si>
  <si>
    <t>533988</t>
  </si>
  <si>
    <t>John Deere 4.5L Powertech marine engine - 10 micron</t>
  </si>
  <si>
    <t>533997</t>
  </si>
  <si>
    <t>Davco 210 Fuel Processor - Primary Fuel - 10 micron</t>
  </si>
  <si>
    <t>42003</t>
  </si>
  <si>
    <t>Allis-Chalmers, Hyster, IHC, John Deere, Towmotor, M-F</t>
  </si>
  <si>
    <t>42015</t>
  </si>
  <si>
    <t>Kia Sportage (95-02)</t>
  </si>
  <si>
    <t>542017</t>
  </si>
  <si>
    <t>Case 400SK Skid King, Elgin Sweepers, GMC Trucks(65-73)</t>
  </si>
  <si>
    <t>42023</t>
  </si>
  <si>
    <t>Acura TL S-Type 3.2L, CL S-Type H/O (01-04)</t>
  </si>
  <si>
    <t>42033FR</t>
  </si>
  <si>
    <t>542033FR</t>
  </si>
  <si>
    <t>CAT, John Deere, Other - Flame retardent version of 42033 (Outer used w/42034 inner)</t>
  </si>
  <si>
    <t>542037</t>
  </si>
  <si>
    <t>Ford H.D. Trucks (Optional Applications)</t>
  </si>
  <si>
    <t>42043</t>
  </si>
  <si>
    <t>Chrysler Family of Cars V-8 (63-78)</t>
  </si>
  <si>
    <t>542052</t>
  </si>
  <si>
    <t>Mercedes CLK Class (99-03) - (Some applications take 2 per vehicle - 1 filter per box)</t>
  </si>
  <si>
    <t>42054</t>
  </si>
  <si>
    <t>AMC (64-88), Ford (60-69), Dodge, Jeep (79-87)</t>
  </si>
  <si>
    <t>542062</t>
  </si>
  <si>
    <t>Ford 6 Cyl. Engine (65-67)</t>
  </si>
  <si>
    <t>542064</t>
  </si>
  <si>
    <t>Ford, Ford Falcon, Fairlane, Mustang (68-69)</t>
  </si>
  <si>
    <t>542071</t>
  </si>
  <si>
    <t>Ford Pinto 4 Cyl. 1.6L Eng. (71-72)</t>
  </si>
  <si>
    <t>542072</t>
  </si>
  <si>
    <t>Ford Pinto (71-73), Komatsu Forklift</t>
  </si>
  <si>
    <t>42079</t>
  </si>
  <si>
    <t>Ford Mustang II (75-76)</t>
  </si>
  <si>
    <t>542080</t>
  </si>
  <si>
    <t>GM Family of Cars (58-64)</t>
  </si>
  <si>
    <t>542081</t>
  </si>
  <si>
    <t>GMC Trks, Oldsmobile (59-67)</t>
  </si>
  <si>
    <t>542084</t>
  </si>
  <si>
    <t>Buick (65-67)</t>
  </si>
  <si>
    <t>42086</t>
  </si>
  <si>
    <t>Kia Sedona (02-05)</t>
  </si>
  <si>
    <t>42093</t>
  </si>
  <si>
    <t>Chevrolet and GMC Trucks (72-89), Olds (61-62)</t>
  </si>
  <si>
    <t>42096R</t>
  </si>
  <si>
    <t>42099</t>
  </si>
  <si>
    <t>Cadillac (68-79)</t>
  </si>
  <si>
    <t>42101</t>
  </si>
  <si>
    <t>GM Cars + Trucks (68-92), Jeep (70-71) - A separate wrap is available (part # is 24701)</t>
  </si>
  <si>
    <t>42102</t>
  </si>
  <si>
    <t>Pontiac (70-76, 79), Oldsmobile (70-74)</t>
  </si>
  <si>
    <t>42112</t>
  </si>
  <si>
    <t>Allis-Chambers, AMC Rambler, Studebaker (62-66)</t>
  </si>
  <si>
    <t>542117</t>
  </si>
  <si>
    <t>Vortox LPG Conversion</t>
  </si>
  <si>
    <t>542127</t>
  </si>
  <si>
    <t>Allis Chalmers Tractors</t>
  </si>
  <si>
    <t>42130NP</t>
  </si>
  <si>
    <t>Nano Pro Version of 42130</t>
  </si>
  <si>
    <t>42139</t>
  </si>
  <si>
    <t>GMC H.D.Trucks</t>
  </si>
  <si>
    <t>42140</t>
  </si>
  <si>
    <t>Ford Family of Cars V-8 Eng.(76-82)</t>
  </si>
  <si>
    <t>542144</t>
  </si>
  <si>
    <t>IHC TD-9B Dozer</t>
  </si>
  <si>
    <t>542146</t>
  </si>
  <si>
    <t>Ford Lawn and Garden Tractors.</t>
  </si>
  <si>
    <t>42153</t>
  </si>
  <si>
    <t>Toyota (69-80), Dodge Colt, Plymouth Arrow (78-79)</t>
  </si>
  <si>
    <t>542155</t>
  </si>
  <si>
    <t>Triumph (68-80)</t>
  </si>
  <si>
    <t>42160</t>
  </si>
  <si>
    <t>Fiat (69-79)</t>
  </si>
  <si>
    <t>542165</t>
  </si>
  <si>
    <t>Mercedes (59-69), Volvo (71-73)</t>
  </si>
  <si>
    <t>542167</t>
  </si>
  <si>
    <t>Insley, Komatsu - Cab Air</t>
  </si>
  <si>
    <t>42168</t>
  </si>
  <si>
    <t>BMW (95-99)</t>
  </si>
  <si>
    <t>UA</t>
  </si>
  <si>
    <t>542174</t>
  </si>
  <si>
    <t>Mercedes 300 Series (86-92)</t>
  </si>
  <si>
    <t>42177</t>
  </si>
  <si>
    <t>Volvo (93-07)</t>
  </si>
  <si>
    <t>42186</t>
  </si>
  <si>
    <t>Fiat 128 (71-73),Yugo (86-91)</t>
  </si>
  <si>
    <t>42194</t>
  </si>
  <si>
    <t>Mercedes 300D, SD, TD (77-85)</t>
  </si>
  <si>
    <t>542202</t>
  </si>
  <si>
    <t>Joy Compressors (Outer used w/42137)</t>
  </si>
  <si>
    <t>542205</t>
  </si>
  <si>
    <t>Applications For Purolator AP-400 Hsg.</t>
  </si>
  <si>
    <t>542206</t>
  </si>
  <si>
    <t>Applications For Purolator AP-500 Hsg.</t>
  </si>
  <si>
    <t>542210</t>
  </si>
  <si>
    <t>Ford Trucks C900, CT900 V-8 554 Eng.</t>
  </si>
  <si>
    <t>542212</t>
  </si>
  <si>
    <t>GMC Trucks, IHC Trucks, White Trucks.</t>
  </si>
  <si>
    <t>542213</t>
  </si>
  <si>
    <t>Mercedes Benz C Class, CLK (98-02), E Class (01-03)</t>
  </si>
  <si>
    <t>542228</t>
  </si>
  <si>
    <t xml:space="preserve">Mercedes 190D Turbo (87), 350SD, 350SDL Turbo (90-91), 300 Series (86-87) </t>
  </si>
  <si>
    <t>542244</t>
  </si>
  <si>
    <t>Dodge Trucks w/V-8 361 and V-8 413 Gas Engs.</t>
  </si>
  <si>
    <t>42253FR</t>
  </si>
  <si>
    <t>542253FR</t>
  </si>
  <si>
    <t>Flame Retardant Version of 42253</t>
  </si>
  <si>
    <t>42253NP</t>
  </si>
  <si>
    <t>Nano Pro Version of 42253</t>
  </si>
  <si>
    <t>542260</t>
  </si>
  <si>
    <t>Autocar, Cerlist Diesel, Dodge Trucks, IHC Trucks</t>
  </si>
  <si>
    <t>542266</t>
  </si>
  <si>
    <t>IHC Farm Tractors (Outer used w/42267)</t>
  </si>
  <si>
    <t>42271</t>
  </si>
  <si>
    <t>Ford Trucks and Buses</t>
  </si>
  <si>
    <t>42276FR</t>
  </si>
  <si>
    <t>Flame Retardant Version Of 42276</t>
  </si>
  <si>
    <t>542278</t>
  </si>
  <si>
    <t>Case 870, Davey Compressors, John Deere 4000, 4020 Tractors</t>
  </si>
  <si>
    <t>542285</t>
  </si>
  <si>
    <t>Land Rover (94-99)</t>
  </si>
  <si>
    <t>42295</t>
  </si>
  <si>
    <t>Audi, VW (97-05), BMW (93-06)</t>
  </si>
  <si>
    <t>542300</t>
  </si>
  <si>
    <t>Ford Trucks (65-67) w/V8 352 Eng.</t>
  </si>
  <si>
    <t>42301</t>
  </si>
  <si>
    <t>Bolen Lawn/Garden Tractors, Wisconsin Engines.</t>
  </si>
  <si>
    <t>542304</t>
  </si>
  <si>
    <t>Chevrolet, GMC Trucks (66-72)</t>
  </si>
  <si>
    <t>542306</t>
  </si>
  <si>
    <t>Toyota Prius (00-04)</t>
  </si>
  <si>
    <t>542314</t>
  </si>
  <si>
    <t>Saab Sonnet (67-74)</t>
  </si>
  <si>
    <t>42341</t>
  </si>
  <si>
    <t>Ford T-Bird (02-05), Freestar (04-07), Lincoln LS, Jaguar (00-06), Mercury Monterey (04-07)</t>
  </si>
  <si>
    <t>542354</t>
  </si>
  <si>
    <t>John Deere 750C, 850C Dozer</t>
  </si>
  <si>
    <t>542358</t>
  </si>
  <si>
    <t>Stationary Pumps</t>
  </si>
  <si>
    <t>42359FR</t>
  </si>
  <si>
    <t>542359FR</t>
  </si>
  <si>
    <t>Various Equipment &amp; mowers w/ Briggs&amp;Stratton Engines Frame Retardant Version of 42359. Replaces: N/A</t>
  </si>
  <si>
    <t>542360</t>
  </si>
  <si>
    <t>BriggsStratton 3,4,5 HP Series Engines</t>
  </si>
  <si>
    <t>542361</t>
  </si>
  <si>
    <t>Tecumseh/Lauson Engines</t>
  </si>
  <si>
    <t>542363</t>
  </si>
  <si>
    <t>John Deere Lawn Tractors, Onan Engines, Toro</t>
  </si>
  <si>
    <t>42365</t>
  </si>
  <si>
    <t>Mercedes (92-00) (Some applications take 2 per vehicle - 1 filter per box)</t>
  </si>
  <si>
    <t>542380</t>
  </si>
  <si>
    <t>Euclid, Komatsu, Terex (Outer used w/42381)</t>
  </si>
  <si>
    <t>542381</t>
  </si>
  <si>
    <t>(Inner used w/42380)</t>
  </si>
  <si>
    <t>42385</t>
  </si>
  <si>
    <t>Ford Taurus, Mercury Sable (00-06)</t>
  </si>
  <si>
    <t>542386</t>
  </si>
  <si>
    <t>Agriful, Fiat, Massey Ferguson  New Holland Tractors (Inner used w/42805)</t>
  </si>
  <si>
    <t>542403</t>
  </si>
  <si>
    <t>Caterpillar Trucks (Cab Panel)</t>
  </si>
  <si>
    <t>542405</t>
  </si>
  <si>
    <t>John Deere Mowers, Small Tractors</t>
  </si>
  <si>
    <t>42412</t>
  </si>
  <si>
    <t>Various Volvo Models (01-09)</t>
  </si>
  <si>
    <t>542419</t>
  </si>
  <si>
    <t xml:space="preserve">Various Tecumseh Engines </t>
  </si>
  <si>
    <t>542424</t>
  </si>
  <si>
    <t>Various Briggs  Stratton</t>
  </si>
  <si>
    <t>542425</t>
  </si>
  <si>
    <t xml:space="preserve">Cub Cadet, Kolher, John Deere, New Holland, Toro </t>
  </si>
  <si>
    <t>542430</t>
  </si>
  <si>
    <t>John Deere, Toro Mowers</t>
  </si>
  <si>
    <t>542432</t>
  </si>
  <si>
    <t>Tecumseh 15 HP Vertical Engine</t>
  </si>
  <si>
    <t>542433</t>
  </si>
  <si>
    <t>John Deere, Toro Tractors w/ Kawasaki Engines</t>
  </si>
  <si>
    <t>542436</t>
  </si>
  <si>
    <t>Briggs  Stratton Engs.</t>
  </si>
  <si>
    <t>542439</t>
  </si>
  <si>
    <t>Kawasaki 17 HP Vertical OHV Engines  Mules</t>
  </si>
  <si>
    <t>42440</t>
  </si>
  <si>
    <t>Cat, Hitachi, Komatsu, K.W. Dart, Wabco (Outer used w/42441 inner)  For Nano Pro Version use 42440NP</t>
  </si>
  <si>
    <t>42441</t>
  </si>
  <si>
    <t>(Inner used w/42440)</t>
  </si>
  <si>
    <t>542442</t>
  </si>
  <si>
    <t>Briggs  Stratton Vanguard 12, 5, 14, 16</t>
  </si>
  <si>
    <t>542445</t>
  </si>
  <si>
    <t>Tecumseh Engines</t>
  </si>
  <si>
    <t>542447</t>
  </si>
  <si>
    <t>Caterpillar Equipment - Cab Air Filter</t>
  </si>
  <si>
    <t>542454</t>
  </si>
  <si>
    <t>John Deere Lawn Tractor  (Outer used w/46437)</t>
  </si>
  <si>
    <t>542457</t>
  </si>
  <si>
    <t>Caterpillar Loader 416 Cab Air</t>
  </si>
  <si>
    <t>542458</t>
  </si>
  <si>
    <t>Jaguar with 4.0L (93-95)</t>
  </si>
  <si>
    <t>542461</t>
  </si>
  <si>
    <t>Jaguar XJR, XJ8, XJ8L, XK8, Vanden Plas (98-06)</t>
  </si>
  <si>
    <t>542462</t>
  </si>
  <si>
    <t>Mercedes E Class (96-02)</t>
  </si>
  <si>
    <t>542468</t>
  </si>
  <si>
    <t>Various Mercedes (07-13) - 2 per carton</t>
  </si>
  <si>
    <t>42471FR</t>
  </si>
  <si>
    <t>542471FR</t>
  </si>
  <si>
    <t>Flame retardant version of 42471 (Outer used w/42947)</t>
  </si>
  <si>
    <t>542473</t>
  </si>
  <si>
    <t>Volvo 41 Series Marine</t>
  </si>
  <si>
    <t>542475</t>
  </si>
  <si>
    <t>Porsche Boxster (97-05)</t>
  </si>
  <si>
    <t>42476</t>
  </si>
  <si>
    <t>Lexus, Toyota w/ 4.7L (98-10)</t>
  </si>
  <si>
    <t>542485</t>
  </si>
  <si>
    <t>Volkswagen Eurovan 2.8L (97-03)</t>
  </si>
  <si>
    <t>542486</t>
  </si>
  <si>
    <t>Mazda Miata (99-05)</t>
  </si>
  <si>
    <t>42488FR</t>
  </si>
  <si>
    <t>542488FR</t>
  </si>
  <si>
    <t>Flame Retardant Version of 42488</t>
  </si>
  <si>
    <t>42493NP</t>
  </si>
  <si>
    <t>Nano Pro Version  of 42493</t>
  </si>
  <si>
    <t>542495</t>
  </si>
  <si>
    <t>Agco, Allis-Chalmers, Ford, Steiger (Outer used w/42496)</t>
  </si>
  <si>
    <t>542496</t>
  </si>
  <si>
    <t>(Inner used w/42495 or 42498)</t>
  </si>
  <si>
    <t>542498</t>
  </si>
  <si>
    <t>Case 2870 Tractors (Outer used w/42496)</t>
  </si>
  <si>
    <t>542525</t>
  </si>
  <si>
    <t>Various Mercedes Benz  (98-09)</t>
  </si>
  <si>
    <t>542526</t>
  </si>
  <si>
    <t>Versatile 700 Tractor (Outer used w/42529)</t>
  </si>
  <si>
    <t>542527</t>
  </si>
  <si>
    <t>(Inner used w/42528)</t>
  </si>
  <si>
    <t>542528</t>
  </si>
  <si>
    <t>Bros. Paving Equip, Versatile 850 Tractor (Outer used w/42527)</t>
  </si>
  <si>
    <t>542534</t>
  </si>
  <si>
    <t>Dresser, IHC Dozers, Komatsu</t>
  </si>
  <si>
    <t>542542</t>
  </si>
  <si>
    <t>Hitachi Mining Equipment (Outer used w/ 42543 Flame Retardant Media)</t>
  </si>
  <si>
    <t>542543</t>
  </si>
  <si>
    <t>(Inner used w/42542 Flame Retardant Media)</t>
  </si>
  <si>
    <t>542549</t>
  </si>
  <si>
    <t>Transmission Breather on Dodge, IHC, Reo, White Trucks</t>
  </si>
  <si>
    <t>542550</t>
  </si>
  <si>
    <t>Ford, M-F Tractors (Outer used w/42539)</t>
  </si>
  <si>
    <t>542553</t>
  </si>
  <si>
    <t>(Inner used w/42552)</t>
  </si>
  <si>
    <t>542555</t>
  </si>
  <si>
    <t>Allis-Chalmers, Case Tractors Cab Air (Panel Type)</t>
  </si>
  <si>
    <t>542557</t>
  </si>
  <si>
    <t>Case, Versatile Tractors Cab Air (Panel Type)</t>
  </si>
  <si>
    <t>542558</t>
  </si>
  <si>
    <t>Massey-Ferguson - Cab Air (Panel Type)</t>
  </si>
  <si>
    <t>542559</t>
  </si>
  <si>
    <t>John Deere Combines Cab Air (Panel Type)</t>
  </si>
  <si>
    <t>542561</t>
  </si>
  <si>
    <t>Ag-Chem, Hesston, IHC - Cab Air (Panel Type)</t>
  </si>
  <si>
    <t>542568</t>
  </si>
  <si>
    <t>Allis-Chalmers Tractors Cab Air (Panel Type)</t>
  </si>
  <si>
    <t>542573</t>
  </si>
  <si>
    <t>Allis-Chalmers 7000, 7030 Cab Air (Panel Type)</t>
  </si>
  <si>
    <t>542579</t>
  </si>
  <si>
    <t>Farr Tube Type (3x3) (9 Tubes)</t>
  </si>
  <si>
    <t>542582</t>
  </si>
  <si>
    <t>Farr Tube Type (4x4) (16 Tubes)</t>
  </si>
  <si>
    <t>542583</t>
  </si>
  <si>
    <t>Farr Tube Type (2x8) (16 Tubes)</t>
  </si>
  <si>
    <t>542591</t>
  </si>
  <si>
    <t>Farr Tube Type (3x8) (24 Tubes)</t>
  </si>
  <si>
    <t>542594</t>
  </si>
  <si>
    <t>Tractors with Hinson Cab Air (Panel Type)</t>
  </si>
  <si>
    <t>542614</t>
  </si>
  <si>
    <t>542616</t>
  </si>
  <si>
    <t>IHC, Hough, M-F Tractors. (Outer used w/42617)</t>
  </si>
  <si>
    <t>542617</t>
  </si>
  <si>
    <t>(Inner used w/42616)</t>
  </si>
  <si>
    <t>42620</t>
  </si>
  <si>
    <t>Mercedes SLK230 w/ Supercharged 2.3L (98-04)</t>
  </si>
  <si>
    <t>42625</t>
  </si>
  <si>
    <t>542637</t>
  </si>
  <si>
    <t>Dresser, Case, IHC, Komatsu (Outer used w/42638)</t>
  </si>
  <si>
    <t>542638</t>
  </si>
  <si>
    <t>Inner used w/42637 or 42422 or WA10093)</t>
  </si>
  <si>
    <t>542641</t>
  </si>
  <si>
    <t xml:space="preserve">Case </t>
  </si>
  <si>
    <t>42680NP</t>
  </si>
  <si>
    <t xml:space="preserve">Nano Pro Version of 42680 </t>
  </si>
  <si>
    <t>542686</t>
  </si>
  <si>
    <t>IHC, Hough, Komatsu (Outer used w/42687)</t>
  </si>
  <si>
    <t>542687</t>
  </si>
  <si>
    <t>(Inner used w/42686 or 42976).</t>
  </si>
  <si>
    <t>42689</t>
  </si>
  <si>
    <t>Case, Galion, IHC, Komatsu</t>
  </si>
  <si>
    <t>42691FR</t>
  </si>
  <si>
    <t>542691FR</t>
  </si>
  <si>
    <t>Flame Retardant Version of 42691</t>
  </si>
  <si>
    <t>42691NP</t>
  </si>
  <si>
    <t xml:space="preserve">Nano Pro Version of 42691 </t>
  </si>
  <si>
    <t>42697</t>
  </si>
  <si>
    <t>IHC Series Trucks and Buses - A separate wrap is available (part # is 24713)</t>
  </si>
  <si>
    <t>542701</t>
  </si>
  <si>
    <t>Fleetguard AH-1153 HD Air Housings (Outer used w/ 49827 inner)</t>
  </si>
  <si>
    <t>542705</t>
  </si>
  <si>
    <t>Excel, Toyota Forklifts, Isuzu Impulse (83-89)</t>
  </si>
  <si>
    <t>42717</t>
  </si>
  <si>
    <t>GMC Trucks (Air Filter Breather) Kohler Engines</t>
  </si>
  <si>
    <t>542719</t>
  </si>
  <si>
    <t xml:space="preserve">Ford Trucks - Brake System Air Filter Breather </t>
  </si>
  <si>
    <t>42720</t>
  </si>
  <si>
    <t>Dodge Trucks (60-69) Air Brake Breather, Harley Davidson (Flame Retardant Media)</t>
  </si>
  <si>
    <t>42725FR</t>
  </si>
  <si>
    <t>542725FR</t>
  </si>
  <si>
    <t>Flame Retardant Version use 42725</t>
  </si>
  <si>
    <t>542727</t>
  </si>
  <si>
    <t>Hyundai XG300, XG350 (01-05), Kia Amanti (04-06)</t>
  </si>
  <si>
    <t>542732</t>
  </si>
  <si>
    <t>IHC 706, 2706, 806, 2806 Wheel Tractors</t>
  </si>
  <si>
    <t>542734</t>
  </si>
  <si>
    <t>EZ-GO Model GK180 Tuff Truck</t>
  </si>
  <si>
    <t>542736</t>
  </si>
  <si>
    <t>Chevrolet Cobalt (05-07), Pontiac Pursuit w/ 2.0L Engine (06)</t>
  </si>
  <si>
    <t>42737</t>
  </si>
  <si>
    <t>Suzuki XL7 (04-07)</t>
  </si>
  <si>
    <t>542742</t>
  </si>
  <si>
    <t>(Inner used w/42741)</t>
  </si>
  <si>
    <t>542744</t>
  </si>
  <si>
    <t>(Inner used w/42743)</t>
  </si>
  <si>
    <t>42748</t>
  </si>
  <si>
    <t>Hino Trucks, Toyota Forklifts, Diahatsu Trucks</t>
  </si>
  <si>
    <t>542749</t>
  </si>
  <si>
    <t>Volvo S80 (99-07)</t>
  </si>
  <si>
    <t>542751</t>
  </si>
  <si>
    <t>42765</t>
  </si>
  <si>
    <t>Massey-Ferguson 1100, 1130 Wheel Tractors (Outer used w/ 46512)</t>
  </si>
  <si>
    <t>542778</t>
  </si>
  <si>
    <t>Ford L, LT9000 Trucks.</t>
  </si>
  <si>
    <t>42803NP</t>
  </si>
  <si>
    <t xml:space="preserve">Nano Pro Version of of 42803 </t>
  </si>
  <si>
    <t>542805</t>
  </si>
  <si>
    <t>Massey Ferguson 3650, 3630, 3140, 8120 (Outer used w/42386)</t>
  </si>
  <si>
    <t>42808NP</t>
  </si>
  <si>
    <t>542808NP</t>
  </si>
  <si>
    <t>Mack Trucks - NanoPro Version. Replaces: N/A</t>
  </si>
  <si>
    <t>42815FR</t>
  </si>
  <si>
    <t>542815FR</t>
  </si>
  <si>
    <t>Case, Hesston Equipment Flame Retardant Media for the 42815. Replaces: N/A</t>
  </si>
  <si>
    <t>42821</t>
  </si>
  <si>
    <t>Chevrolet Corvette w/ 6.0L (05-07), Cadillac XLR-V (06-09) - one filter per box - two required per change</t>
  </si>
  <si>
    <t>42822</t>
  </si>
  <si>
    <t>Chrysler Crossfire (04-07), Mercedes SLK320 (01-04) - 2 per carton</t>
  </si>
  <si>
    <t>42825</t>
  </si>
  <si>
    <t>Mazda MPV (00-06), Mazda 6 w/ 2.3L (03-07)</t>
  </si>
  <si>
    <t>42828</t>
  </si>
  <si>
    <t>Ez-Go Golf Carts</t>
  </si>
  <si>
    <t>42830</t>
  </si>
  <si>
    <t>Saab 9-5 (99-09)</t>
  </si>
  <si>
    <t>542833</t>
  </si>
  <si>
    <t>Mitsubishi Fuso Trucks - Outer used w/ 49028 inner</t>
  </si>
  <si>
    <t>542835</t>
  </si>
  <si>
    <t>Champion,I-R Compressors, Volvo, Other  (Inner used w/42216)</t>
  </si>
  <si>
    <t>42837</t>
  </si>
  <si>
    <t>Case Loaders</t>
  </si>
  <si>
    <t>542840</t>
  </si>
  <si>
    <t>Farr Panel Type, GMC, Kenworth, Mack Trucks</t>
  </si>
  <si>
    <t>542841</t>
  </si>
  <si>
    <t>Ford Cars and Trucks(52-63)(Breather)</t>
  </si>
  <si>
    <t>542854</t>
  </si>
  <si>
    <t>Alaska Diesel Engines</t>
  </si>
  <si>
    <t>542860</t>
  </si>
  <si>
    <t xml:space="preserve">IHC, Komatsu Dozer, Loaders </t>
  </si>
  <si>
    <t>542863</t>
  </si>
  <si>
    <t>Mazda MX-5 (06-15)</t>
  </si>
  <si>
    <t>42864</t>
  </si>
  <si>
    <t>Cadillac (04-11)</t>
  </si>
  <si>
    <t>542866</t>
  </si>
  <si>
    <t>Kubota Tractors (Outer used w/ 42867 Inner)</t>
  </si>
  <si>
    <t>542867</t>
  </si>
  <si>
    <t>Kubota Tractors (Inner used w/ 42866 outer)</t>
  </si>
  <si>
    <t>542878</t>
  </si>
  <si>
    <t>Atlas-Copco, Sullair Compressors</t>
  </si>
  <si>
    <t>42879</t>
  </si>
  <si>
    <t>Hyundai Sante Fe w/ 3.5L (03-06)</t>
  </si>
  <si>
    <t>542886</t>
  </si>
  <si>
    <t>542887</t>
  </si>
  <si>
    <t>Ford Trucks (Inner used w/42943)</t>
  </si>
  <si>
    <t>542888</t>
  </si>
  <si>
    <t>Carrier Transicold</t>
  </si>
  <si>
    <t>542892</t>
  </si>
  <si>
    <t>Range Rover (03-06)</t>
  </si>
  <si>
    <t>542895</t>
  </si>
  <si>
    <t>Yamaha Golf Carts - Models G1-A1, GL-A</t>
  </si>
  <si>
    <t>542896</t>
  </si>
  <si>
    <t>Yamaha Golf Carts - Models G2, G9</t>
  </si>
  <si>
    <t>542897</t>
  </si>
  <si>
    <t>Volvo S40  V40 (00-04)</t>
  </si>
  <si>
    <t>542901</t>
  </si>
  <si>
    <t>Purolator Hsg.</t>
  </si>
  <si>
    <t>542910</t>
  </si>
  <si>
    <t>IHC Trucks (1958 ACD Series)</t>
  </si>
  <si>
    <t>542911</t>
  </si>
  <si>
    <t>Honda Civic 1488cc Eng. (75-76)</t>
  </si>
  <si>
    <t>42912</t>
  </si>
  <si>
    <t>Honda Accord (76-78), Civic (77-83), Dodge Colt (79-83).</t>
  </si>
  <si>
    <t>542915</t>
  </si>
  <si>
    <t>542946</t>
  </si>
  <si>
    <t>542954</t>
  </si>
  <si>
    <t>Dresser, Euclid, Komatsu, Terex, Versatile (Outer used with 42955 or 46821)</t>
  </si>
  <si>
    <t>542955</t>
  </si>
  <si>
    <t>(Inner used w/42954 or 46820)</t>
  </si>
  <si>
    <t>542963</t>
  </si>
  <si>
    <t>(Inner used w/42962)</t>
  </si>
  <si>
    <t>42965</t>
  </si>
  <si>
    <t>Harley-Davidson Golf Carts, IHC Cub, New Holland Loaders, Vermeer, Wisconsin</t>
  </si>
  <si>
    <t>42970</t>
  </si>
  <si>
    <t>Lauson/Tecumseh Engines</t>
  </si>
  <si>
    <t>42972</t>
  </si>
  <si>
    <t>Audi A4 (02-09)</t>
  </si>
  <si>
    <t>542975</t>
  </si>
  <si>
    <t>A-C, Case, Hough, Hercules, Komatsu</t>
  </si>
  <si>
    <t>542983</t>
  </si>
  <si>
    <t>IHC 5000 Paystar Trks w/Cummins Engines</t>
  </si>
  <si>
    <t>42988</t>
  </si>
  <si>
    <t xml:space="preserve">Ford, Mercury (77-84) Crankcase Breather </t>
  </si>
  <si>
    <t>42991</t>
  </si>
  <si>
    <t>Ford Cars + Trks (71-82) (Crankcase Breather)</t>
  </si>
  <si>
    <t>42992</t>
  </si>
  <si>
    <t>Ford (78-99) (Crankcase Ventilation)</t>
  </si>
  <si>
    <t>42994</t>
  </si>
  <si>
    <t>GM (79-87) (Crankcase Ventilation)</t>
  </si>
  <si>
    <t>42995</t>
  </si>
  <si>
    <t>GM Family of Cars and Trucks (68-92)</t>
  </si>
  <si>
    <t>46002</t>
  </si>
  <si>
    <t>Ford Aspire (94-96)</t>
  </si>
  <si>
    <t>46006</t>
  </si>
  <si>
    <t>Acura SLX (96-00), Honda (95-02), Isuzu (94-04)</t>
  </si>
  <si>
    <t>46013</t>
  </si>
  <si>
    <t>Ford Escort, Mercury Lynx (81-86)</t>
  </si>
  <si>
    <t>546021</t>
  </si>
  <si>
    <t xml:space="preserve">Acura Vigor (92-94) Acura TL Series 2.5L (95-98) </t>
  </si>
  <si>
    <t>46023</t>
  </si>
  <si>
    <t>Ford Festiva 1.3L Eng. (88-90)</t>
  </si>
  <si>
    <t>46025</t>
  </si>
  <si>
    <t>Audi (78-91), Jaguar (88-97), Porsche (73-84), VW (72-85)</t>
  </si>
  <si>
    <t>46026</t>
  </si>
  <si>
    <t>Honda Civic 4 Cyl 1.5L/1.6L (92-95)</t>
  </si>
  <si>
    <t>546034</t>
  </si>
  <si>
    <t>Fiat Spyder (79-80)</t>
  </si>
  <si>
    <t>46037</t>
  </si>
  <si>
    <t>GM Family of Cars V-6 Diesel Engine (82-85)</t>
  </si>
  <si>
    <t>546038</t>
  </si>
  <si>
    <t>Chevrolet Camaro, Pontiac Firebird (81)</t>
  </si>
  <si>
    <t>46042</t>
  </si>
  <si>
    <t>Chrysler Cars/Trks (80-89), Mitsubishi Trks (83-89)</t>
  </si>
  <si>
    <t>46047</t>
  </si>
  <si>
    <t>Ford Mustang, T-Bird, Mercury Capri, Cougar (83-89)</t>
  </si>
  <si>
    <t>46052</t>
  </si>
  <si>
    <t>Lincoln Continental Mark VIII (93-98)</t>
  </si>
  <si>
    <t>546053</t>
  </si>
  <si>
    <t>Infiniti FX45, Q45 (91-08)</t>
  </si>
  <si>
    <t>546055</t>
  </si>
  <si>
    <t>Mercedes 350, 450 (72-76)</t>
  </si>
  <si>
    <t>546056</t>
  </si>
  <si>
    <t>Buick, Pontiac V-8 265 Eng. (81)</t>
  </si>
  <si>
    <t>46058</t>
  </si>
  <si>
    <t>Lexus LS400 (90-00)</t>
  </si>
  <si>
    <t>46062</t>
  </si>
  <si>
    <t>Acura Integra (90-92)</t>
  </si>
  <si>
    <t>46063</t>
  </si>
  <si>
    <t>Gardner Denver, Ingersoll-Rand, Schramm Air Compressors</t>
  </si>
  <si>
    <t>46064</t>
  </si>
  <si>
    <t>Honda Accord (90-93)</t>
  </si>
  <si>
    <t>46071</t>
  </si>
  <si>
    <t>Detroit Diesel Marine Engines (Wrap)</t>
  </si>
  <si>
    <t>546078</t>
  </si>
  <si>
    <t>Joy, LeRoi, Worthington Air Compressors</t>
  </si>
  <si>
    <t>46079</t>
  </si>
  <si>
    <t>Briggs  Stratton Engines</t>
  </si>
  <si>
    <t>46083</t>
  </si>
  <si>
    <t>Toyota Paseo (92-98), Tercel (91-99).</t>
  </si>
  <si>
    <t>46084</t>
  </si>
  <si>
    <t>Chrysler Family of Cars (86-95)</t>
  </si>
  <si>
    <t>46087</t>
  </si>
  <si>
    <t>Chevrolet Sprint (85-86)</t>
  </si>
  <si>
    <t>46089</t>
  </si>
  <si>
    <t>Honda Civic  CRX (84-87)</t>
  </si>
  <si>
    <t>46092</t>
  </si>
  <si>
    <t xml:space="preserve">Acura Legend, TL Series  (91-97) </t>
  </si>
  <si>
    <t>46093</t>
  </si>
  <si>
    <t>Ford T-Bird  Mercury Cougar (89-96)</t>
  </si>
  <si>
    <t>46097</t>
  </si>
  <si>
    <t>Mazda (90-97), Ford Escort (91-97), Mercury Tracer (92-97)</t>
  </si>
  <si>
    <t>46102</t>
  </si>
  <si>
    <t>Mack Trucks (Spin-on Trans Air Breather)</t>
  </si>
  <si>
    <t>46104</t>
  </si>
  <si>
    <t>Hyundai Accent (95-99)</t>
  </si>
  <si>
    <t>46106</t>
  </si>
  <si>
    <t>Volvo Marine Engines (Breather)</t>
  </si>
  <si>
    <t>46110</t>
  </si>
  <si>
    <t>Honda Prelude (92-02)</t>
  </si>
  <si>
    <t>46113</t>
  </si>
  <si>
    <t>Volvo (83-96)</t>
  </si>
  <si>
    <t>46123</t>
  </si>
  <si>
    <t>Jeep Wrangler (91-95)</t>
  </si>
  <si>
    <t>546127</t>
  </si>
  <si>
    <t>Porsche 944 (82-89)</t>
  </si>
  <si>
    <t>46132</t>
  </si>
  <si>
    <t>Ford Tempo, Mercury Topaz (83-92), Mustang (87-93)</t>
  </si>
  <si>
    <t>46140</t>
  </si>
  <si>
    <t>Chevrolet Camaro (85-92) - Most applications take 2 per change - 1 per carton</t>
  </si>
  <si>
    <t>46148</t>
  </si>
  <si>
    <t>Mazda (88-99)</t>
  </si>
  <si>
    <t>46158</t>
  </si>
  <si>
    <t>Honda Civic 1500, CRX, Wagon (88-91)</t>
  </si>
  <si>
    <t>46180</t>
  </si>
  <si>
    <t>GM Family of Cars (85-97)</t>
  </si>
  <si>
    <t>546182</t>
  </si>
  <si>
    <t>GMC Family of Cars (87-89), Suzuki (89-01)</t>
  </si>
  <si>
    <t>46183</t>
  </si>
  <si>
    <t>Toyota Tercel 3E Eng. (87-89)</t>
  </si>
  <si>
    <t>46186</t>
  </si>
  <si>
    <t>GMC Family of Cars (87-00), Suzuki (89-98)</t>
  </si>
  <si>
    <t>46190</t>
  </si>
  <si>
    <t>Nissan Pulsar NX  Sentra w/4 Cyl. 1.6L EFI (89-90)</t>
  </si>
  <si>
    <t>546192</t>
  </si>
  <si>
    <t>Nissan, TCM Forklifts</t>
  </si>
  <si>
    <t>546193</t>
  </si>
  <si>
    <t>Suzuki Esteem (95-02)</t>
  </si>
  <si>
    <t>46194</t>
  </si>
  <si>
    <t>Joy  Gardner Denver Air Compressors</t>
  </si>
  <si>
    <t>46203</t>
  </si>
  <si>
    <t>Honda Accord (85-89)</t>
  </si>
  <si>
    <t>546214</t>
  </si>
  <si>
    <t>Atlas Copco, Davey, Ingersoll-Rand,Worthington Compressor</t>
  </si>
  <si>
    <t>46215</t>
  </si>
  <si>
    <t>Mitsubishi (97-11)</t>
  </si>
  <si>
    <t>546218</t>
  </si>
  <si>
    <t>Atlas Copco, Gardner Denver, Worthington Air Compressors</t>
  </si>
  <si>
    <t>46221</t>
  </si>
  <si>
    <t>BMW (86-97)</t>
  </si>
  <si>
    <t>46222</t>
  </si>
  <si>
    <t>Heavy Duty Option for 42122 with Wrap</t>
  </si>
  <si>
    <t>546230</t>
  </si>
  <si>
    <t>Aston-Martin, Lotus, Renault LeCar, R18i (76-83), Fuego (81-83)</t>
  </si>
  <si>
    <t>546239</t>
  </si>
  <si>
    <t>Joy Air Compressors, Gardner Denver</t>
  </si>
  <si>
    <t>46240</t>
  </si>
  <si>
    <t>Audi (92-97), VW (88-97)</t>
  </si>
  <si>
    <t>46244</t>
  </si>
  <si>
    <t>Geo Prizm (90-92), Lexus (90-91), Toyota (87-00)</t>
  </si>
  <si>
    <t>546245</t>
  </si>
  <si>
    <t>Acura RL 3.5L (96-05)</t>
  </si>
  <si>
    <t>46246</t>
  </si>
  <si>
    <t>GM Vehicles w/ V8 Engines (91-93)</t>
  </si>
  <si>
    <t>546249</t>
  </si>
  <si>
    <t>Fiat Strada, X1/9 (81-82)</t>
  </si>
  <si>
    <t>546250</t>
  </si>
  <si>
    <t>Mack Trucks w/ENDT-676 Engine</t>
  </si>
  <si>
    <t>46252</t>
  </si>
  <si>
    <t>Gardner Denver, Joy, Leroi Air Compressors</t>
  </si>
  <si>
    <t>546257</t>
  </si>
  <si>
    <t>Daihatsu S-80 Truck (Flame Retardant Media)</t>
  </si>
  <si>
    <t>46269</t>
  </si>
  <si>
    <t>TCM, Nissan Forklifts</t>
  </si>
  <si>
    <t>546279</t>
  </si>
  <si>
    <t xml:space="preserve">Chevrolet Spectrum (87-88), Isuzu I Mark (86-89) (Turbo),Geo Spectrum (89) </t>
  </si>
  <si>
    <t>546291</t>
  </si>
  <si>
    <t>Mercedes 190E, 260E 2.6L Engine (88-92)</t>
  </si>
  <si>
    <t>546297</t>
  </si>
  <si>
    <t>Massey-Ferguson 20, 135 Tractors (Inner used w/42123 or 42076)</t>
  </si>
  <si>
    <t>46298</t>
  </si>
  <si>
    <t>Dodge Pickup w/V-10 8.0L (94-02)</t>
  </si>
  <si>
    <t>46303</t>
  </si>
  <si>
    <t>Acura (97-00), Honda  (94-97), Isuzu (99-01)</t>
  </si>
  <si>
    <t>46308</t>
  </si>
  <si>
    <t>Mitsubishi Montero (94-00), Montero Sport (99-04)</t>
  </si>
  <si>
    <t>546312</t>
  </si>
  <si>
    <t>Vortox Housing (Vortox Filter VF-100D)</t>
  </si>
  <si>
    <t>46318</t>
  </si>
  <si>
    <t>Hyundai (96-01)</t>
  </si>
  <si>
    <t>546321</t>
  </si>
  <si>
    <t>Mercedes C, ML Class Vehicles (94-05)</t>
  </si>
  <si>
    <t>46323</t>
  </si>
  <si>
    <t>Chevrolet Corvette (89-96)</t>
  </si>
  <si>
    <t>546326</t>
  </si>
  <si>
    <t>Mitsubishi Forklifts (Inner used w/46394)</t>
  </si>
  <si>
    <t>46327</t>
  </si>
  <si>
    <t>Volkswagen (92-02)</t>
  </si>
  <si>
    <t>546331</t>
  </si>
  <si>
    <t>Lexus GS 300 (93-97)</t>
  </si>
  <si>
    <t>46340</t>
  </si>
  <si>
    <t>Kia Rio (01-05)</t>
  </si>
  <si>
    <t>546341</t>
  </si>
  <si>
    <t>(Inner used w/46403)</t>
  </si>
  <si>
    <t>546342</t>
  </si>
  <si>
    <t>Industrial Blowers</t>
  </si>
  <si>
    <t>46348</t>
  </si>
  <si>
    <t>Various Mack Trucks</t>
  </si>
  <si>
    <t>46355</t>
  </si>
  <si>
    <t xml:space="preserve">Chrysler 440, IHC 446 Industrial Engines w/Impco 225 Propane Carb. </t>
  </si>
  <si>
    <t>546356</t>
  </si>
  <si>
    <t xml:space="preserve">Chevrolet, Ford, IHC Stationary Engines w/Impco 125, 425 Propane Carb. </t>
  </si>
  <si>
    <t>46363</t>
  </si>
  <si>
    <t>Nissan UD Trucks</t>
  </si>
  <si>
    <t>546370</t>
  </si>
  <si>
    <t>Towmotor Equipment (Outer used w/42539)</t>
  </si>
  <si>
    <t>546383</t>
  </si>
  <si>
    <t>Saab (94-03)</t>
  </si>
  <si>
    <t>546392</t>
  </si>
  <si>
    <t>Massey-Ferguson Tractors (Inner used w/46504)</t>
  </si>
  <si>
    <t>46395</t>
  </si>
  <si>
    <t>Honda Accord (95-97), Acura 3.0 CL (97-00)</t>
  </si>
  <si>
    <t>46398</t>
  </si>
  <si>
    <t>Acura Integra (94-01)</t>
  </si>
  <si>
    <t>46403</t>
  </si>
  <si>
    <t>Case Tractors (Outer used w/46341)</t>
  </si>
  <si>
    <t>546409</t>
  </si>
  <si>
    <t>IHC 915 Combine (Inner used with 46509)</t>
  </si>
  <si>
    <t>546421</t>
  </si>
  <si>
    <t>Ford Tractors + Mowers</t>
  </si>
  <si>
    <t>46427</t>
  </si>
  <si>
    <t>Air Refiner ARH-27 Filter Housings</t>
  </si>
  <si>
    <t>46433FR</t>
  </si>
  <si>
    <t>546433FR</t>
  </si>
  <si>
    <t>Flame Retardant Version Of 46433</t>
  </si>
  <si>
    <t>46438NP</t>
  </si>
  <si>
    <t>546438NP</t>
  </si>
  <si>
    <t>Cat, Komatsu, Kohler, Kubota, Ford/New Holland, John Deere, Vermeer. Replaces: N/A</t>
  </si>
  <si>
    <t>546448</t>
  </si>
  <si>
    <t>Cub Cadet Lawn Tractor</t>
  </si>
  <si>
    <t>46449FR</t>
  </si>
  <si>
    <t>546449FR</t>
  </si>
  <si>
    <t>Ditchwitch, Briggs&amp;Stratton, John Deere Gators, Mowers, Kawasaki Mules, Komatsu, Other (Outer used w/&amp;&amp;42845&amp;&amp; inner)  Replaces: Donaldson P831520</t>
  </si>
  <si>
    <t>546450</t>
  </si>
  <si>
    <t>Franklin Logger (Outer used w/46451)</t>
  </si>
  <si>
    <t>546460</t>
  </si>
  <si>
    <t>Case, Case-IH, Steiger Tractors - breather</t>
  </si>
  <si>
    <t>546464</t>
  </si>
  <si>
    <t>Lexus GS400, LS430 (98-06)</t>
  </si>
  <si>
    <t>46465</t>
  </si>
  <si>
    <t>Lexus GS300, iS300 (98-05)</t>
  </si>
  <si>
    <t>546469</t>
  </si>
  <si>
    <t>546481</t>
  </si>
  <si>
    <t>Toyota Lift Trucks</t>
  </si>
  <si>
    <t>546482</t>
  </si>
  <si>
    <t>Various Equipment (Nelson 70459N)</t>
  </si>
  <si>
    <t>546486</t>
  </si>
  <si>
    <t>Hino Trucks (Inner used w/46524)</t>
  </si>
  <si>
    <t>546488</t>
  </si>
  <si>
    <t>Case (Inner used with 46521 outer)</t>
  </si>
  <si>
    <t>546493</t>
  </si>
  <si>
    <t>Various Lexus (01-11)</t>
  </si>
  <si>
    <t>546494</t>
  </si>
  <si>
    <t>Various JCB (Inner used w/46526)</t>
  </si>
  <si>
    <t>546497</t>
  </si>
  <si>
    <t>Challenger, Massey Ferguson Tractors - Outer used w/ 49291 inner</t>
  </si>
  <si>
    <t>546499</t>
  </si>
  <si>
    <t>Honda Insight 1.0 Vtec Engine (00-06)</t>
  </si>
  <si>
    <t>546509</t>
  </si>
  <si>
    <t>IHC 915 Combine (Outer used with 46409)</t>
  </si>
  <si>
    <t>546520</t>
  </si>
  <si>
    <t>Case 1866, 1896, 2096 Tractors (Inner used with 46601)</t>
  </si>
  <si>
    <t>546524</t>
  </si>
  <si>
    <t>Hino Trucks (Outer used w/46486)</t>
  </si>
  <si>
    <t>546533</t>
  </si>
  <si>
    <t>Ford Trucks</t>
  </si>
  <si>
    <t>546539</t>
  </si>
  <si>
    <t>IHC/Dresser Dozer, Hyundai, Komatsu (Inner used w/46566)</t>
  </si>
  <si>
    <t>546543</t>
  </si>
  <si>
    <t>(Inner used w/46542)</t>
  </si>
  <si>
    <t>46551</t>
  </si>
  <si>
    <t>Mack Trucks (Outer used w/46552)</t>
  </si>
  <si>
    <t>46562NP</t>
  </si>
  <si>
    <t>546562NP</t>
  </si>
  <si>
    <t>Atlas-Copco, Case, Cat, I-R, John Deere, M-F, New Holland Nano Pro. Replaces: N/A</t>
  </si>
  <si>
    <t>546564</t>
  </si>
  <si>
    <t>Ingersoll Rand Air Compressors (Outer used w/46565)</t>
  </si>
  <si>
    <t>546565</t>
  </si>
  <si>
    <t>(Inner used w/46564)</t>
  </si>
  <si>
    <t>546570</t>
  </si>
  <si>
    <t>Caterpillar (Panel Air for Tractor Cabs)</t>
  </si>
  <si>
    <t>546572</t>
  </si>
  <si>
    <t>Egging, Fiat-Allis (Panel Air for Tractor Cabs)</t>
  </si>
  <si>
    <t>546574</t>
  </si>
  <si>
    <t>Allis-Chambers, Fiat-Allis - Cab air</t>
  </si>
  <si>
    <t>546577</t>
  </si>
  <si>
    <t>Caterpillar 931, 935 Loaders (Panel Air for Tractor Cabs)</t>
  </si>
  <si>
    <t>546578</t>
  </si>
  <si>
    <t>Trojan (Cab Panel Air)</t>
  </si>
  <si>
    <t>546579</t>
  </si>
  <si>
    <t>Allis-Chalmers Tractors</t>
  </si>
  <si>
    <t>546584</t>
  </si>
  <si>
    <t>546585</t>
  </si>
  <si>
    <t>546590</t>
  </si>
  <si>
    <t>Massey-Ferguson Tractors (Cab Air)</t>
  </si>
  <si>
    <t>546601</t>
  </si>
  <si>
    <t>Case 1866, 1896, 2096 Tractors (Outer used w/ 46520)</t>
  </si>
  <si>
    <t>546606</t>
  </si>
  <si>
    <t xml:space="preserve">Demag, Fiat-Allis, Komatsu, Massey-Ferguson, New Holland, Poclain, Other (Outer used w/ 42679) </t>
  </si>
  <si>
    <t>46611</t>
  </si>
  <si>
    <t xml:space="preserve">Caterpillar Forklifts </t>
  </si>
  <si>
    <t>546625</t>
  </si>
  <si>
    <t>Hitachi, Liebherr, Massey Ferguson (Outer used w/46522)</t>
  </si>
  <si>
    <t>546629</t>
  </si>
  <si>
    <t>Caterpillar, Challenger (Inner used w/42045)  Radial Seal Version is 46595</t>
  </si>
  <si>
    <t>546632</t>
  </si>
  <si>
    <t>Caterpillar Equipment (Cab Panel)</t>
  </si>
  <si>
    <t>546635</t>
  </si>
  <si>
    <t>Elgin Sweeper</t>
  </si>
  <si>
    <t>546642</t>
  </si>
  <si>
    <t xml:space="preserve">Agco, Cat, Deutz, Iveco, Volvo, Other (Outer used w/46643 or 42920) </t>
  </si>
  <si>
    <t>546643</t>
  </si>
  <si>
    <t>(Inner used w/46642)</t>
  </si>
  <si>
    <t>546647</t>
  </si>
  <si>
    <t>Nissan UD Truck Series</t>
  </si>
  <si>
    <t>546650</t>
  </si>
  <si>
    <t>H. D. Two Stage Filter Complete w/Precleaner Outer Wrap</t>
  </si>
  <si>
    <t>546657</t>
  </si>
  <si>
    <t>(Inner used w/46294 or 46330)</t>
  </si>
  <si>
    <t>546658</t>
  </si>
  <si>
    <t>Waukesha Industrial Turbocharged VC,VHP Engines</t>
  </si>
  <si>
    <t>46671FR</t>
  </si>
  <si>
    <t>546671FR</t>
  </si>
  <si>
    <t>Flame Retardant Version of 46671</t>
  </si>
  <si>
    <t>546679</t>
  </si>
  <si>
    <t>Donaldson Applications</t>
  </si>
  <si>
    <t>546680</t>
  </si>
  <si>
    <t>Oliver, M-F, Minn.-Moline Tractors (Outer used w/46681)</t>
  </si>
  <si>
    <t>546682</t>
  </si>
  <si>
    <t>546686</t>
  </si>
  <si>
    <t>AGCO, Oliver, White Tractors (Outer used w/46687)</t>
  </si>
  <si>
    <t>546687</t>
  </si>
  <si>
    <t>(Inner used w/46686)</t>
  </si>
  <si>
    <t>546704</t>
  </si>
  <si>
    <t>White Farm Tractors (Outer used w/ 46705 inner)</t>
  </si>
  <si>
    <t>546705</t>
  </si>
  <si>
    <t>Inner used with 46704</t>
  </si>
  <si>
    <t>46712</t>
  </si>
  <si>
    <t>John Deere Excavators (Outer used w/46713)</t>
  </si>
  <si>
    <t>46713</t>
  </si>
  <si>
    <t>(Inner used w/46712)</t>
  </si>
  <si>
    <t>546719</t>
  </si>
  <si>
    <t>46720</t>
  </si>
  <si>
    <t>Cummins V-12 Engines</t>
  </si>
  <si>
    <t>46744FR</t>
  </si>
  <si>
    <t>546744FR</t>
  </si>
  <si>
    <t>Flame Retardant Vversion of 46744 - Outer used w/46782 or 49137 inner) - For Nano Pro Version use 46744NP</t>
  </si>
  <si>
    <t>46744NP</t>
  </si>
  <si>
    <t>Nano Pro Version of 46744</t>
  </si>
  <si>
    <t>46761NP</t>
  </si>
  <si>
    <t xml:space="preserve">Nano Pro Version of 46761 </t>
  </si>
  <si>
    <t>546762</t>
  </si>
  <si>
    <t>Hitachi (Outer used w/46763)</t>
  </si>
  <si>
    <t>546763</t>
  </si>
  <si>
    <t>Hitachi Excavators (Inner used w/46762)</t>
  </si>
  <si>
    <t>546780</t>
  </si>
  <si>
    <t>Komatsu Excavators (Outer used w/46781)</t>
  </si>
  <si>
    <t>546781</t>
  </si>
  <si>
    <t>Komatsu (Inner used w/46780 outer)</t>
  </si>
  <si>
    <t>546786</t>
  </si>
  <si>
    <t>Case, Steiger Tractors (Outer used w/46787)</t>
  </si>
  <si>
    <t>546787</t>
  </si>
  <si>
    <t>(Inner used w/46786)</t>
  </si>
  <si>
    <t>546790</t>
  </si>
  <si>
    <t>John Deere 330 Mower, Generac Generators</t>
  </si>
  <si>
    <t>546793</t>
  </si>
  <si>
    <t>Caterpillar stationary, marine engines, generators - if wrap required, use 49793</t>
  </si>
  <si>
    <t>546808</t>
  </si>
  <si>
    <t>Joy 750 Air Compressor</t>
  </si>
  <si>
    <t>546809</t>
  </si>
  <si>
    <t>Hitachi Excavators</t>
  </si>
  <si>
    <t>46814</t>
  </si>
  <si>
    <t>Ford Crown Victoria (03-11), Mercury Grand Marquis (7-11) Marauder (03-04)</t>
  </si>
  <si>
    <t>546820</t>
  </si>
  <si>
    <t>Case, New Holland, Steiger Tractors (Outer used w/46821 or 42955)</t>
  </si>
  <si>
    <t>546821</t>
  </si>
  <si>
    <t>(Inner used w/ 46820 or 42955)</t>
  </si>
  <si>
    <t>546824</t>
  </si>
  <si>
    <t>546825</t>
  </si>
  <si>
    <t>Caterpillar Off-Hwy Trucks, Tractors - Cabin Air</t>
  </si>
  <si>
    <t>46832</t>
  </si>
  <si>
    <t>Honda Accord 3.0L (03-05)</t>
  </si>
  <si>
    <t>546838</t>
  </si>
  <si>
    <t>Farr Housings</t>
  </si>
  <si>
    <t>46843NP</t>
  </si>
  <si>
    <t xml:space="preserve">Nano Pro Version of 46843 </t>
  </si>
  <si>
    <t>546847</t>
  </si>
  <si>
    <t>Blue Bird Buses</t>
  </si>
  <si>
    <t>546848</t>
  </si>
  <si>
    <t>Farr Eco II for Heavy Duty Trucks</t>
  </si>
  <si>
    <t>546856</t>
  </si>
  <si>
    <t>Cummins Construction KTA-19C Engines (Inner used w/46866)</t>
  </si>
  <si>
    <t>546858</t>
  </si>
  <si>
    <t xml:space="preserve">Farr ECO-SM Medium Duty On-Road Vehicles High Inlet Configuration </t>
  </si>
  <si>
    <t>46860NP</t>
  </si>
  <si>
    <t>Nano Pro Version of 46860</t>
  </si>
  <si>
    <t>546866</t>
  </si>
  <si>
    <t>Cummins Construction KTA19C Engs. (Outer used w/46856)</t>
  </si>
  <si>
    <t>546869</t>
  </si>
  <si>
    <t>Torit Dust Collectors, Contains Flame Retardant media</t>
  </si>
  <si>
    <t>46875</t>
  </si>
  <si>
    <t>Mercedes C32, SLK32 w/ AMG Engine (02-04), Chrysler Crossfire SRT-6 (05-07) - 2 per carton</t>
  </si>
  <si>
    <t>546904</t>
  </si>
  <si>
    <t>ERF Trucks, Foden Trucks</t>
  </si>
  <si>
    <t>546912</t>
  </si>
  <si>
    <t>Komatsu Excavators (Inner used w/46911 Outer)</t>
  </si>
  <si>
    <t>46913</t>
  </si>
  <si>
    <t>Pontiac GTO 5.7L (04-06)</t>
  </si>
  <si>
    <t>46924</t>
  </si>
  <si>
    <t>Ford Freestar, 500, Mercury Montego (05-07)</t>
  </si>
  <si>
    <t>546925</t>
  </si>
  <si>
    <t>Ford Tractors - Inner used w/ 46660 outer</t>
  </si>
  <si>
    <t>46926R</t>
  </si>
  <si>
    <t>46927R</t>
  </si>
  <si>
    <t>46928R</t>
  </si>
  <si>
    <t>546929</t>
  </si>
  <si>
    <t>Donaldson ECG Series Air Filter</t>
  </si>
  <si>
    <t>546933</t>
  </si>
  <si>
    <t>Pierce Arrow Fire Truck (Sabre model) Eco-Style Series</t>
  </si>
  <si>
    <t>46940R</t>
  </si>
  <si>
    <t>46941R</t>
  </si>
  <si>
    <t>For Racing Applications only</t>
  </si>
  <si>
    <t>46944R</t>
  </si>
  <si>
    <t>46945R</t>
  </si>
  <si>
    <t>46946R</t>
  </si>
  <si>
    <t>46948R</t>
  </si>
  <si>
    <t>46949R</t>
  </si>
  <si>
    <t>46969</t>
  </si>
  <si>
    <t>Nissan Family of Cars/Trucks (90-01)(Emission)</t>
  </si>
  <si>
    <t>46974R</t>
  </si>
  <si>
    <t>46975</t>
  </si>
  <si>
    <t xml:space="preserve">Ford Mustang (05-10) </t>
  </si>
  <si>
    <t>46976</t>
  </si>
  <si>
    <t>Ford Family of Cars and Trucks (86-92)(95-96)</t>
  </si>
  <si>
    <t>546978</t>
  </si>
  <si>
    <t>Lincoln Mark VII 5.0L (90), Mustang (94) (Emission)</t>
  </si>
  <si>
    <t>46988</t>
  </si>
  <si>
    <t>Jeep (80-87), Eagle (88-89)</t>
  </si>
  <si>
    <t>46990</t>
  </si>
  <si>
    <t xml:space="preserve">GM Cars and Trucks (83-92) </t>
  </si>
  <si>
    <t>49001</t>
  </si>
  <si>
    <t>Infiniti M35 (06-07)</t>
  </si>
  <si>
    <t>549003</t>
  </si>
  <si>
    <t>Honda S2000 (06-09) - S2000 CR (08-09)</t>
  </si>
  <si>
    <t>549006</t>
  </si>
  <si>
    <t xml:space="preserve">Hyundai Genesis (09-12) </t>
  </si>
  <si>
    <t>49008</t>
  </si>
  <si>
    <t>Suzuki Kizashi (10-13)</t>
  </si>
  <si>
    <t>549011</t>
  </si>
  <si>
    <t>Donaldson Disposable style air filter housing - has 5" bottom ID opening</t>
  </si>
  <si>
    <t>549015</t>
  </si>
  <si>
    <t>Porsche Boxster, Cayman (05-15)</t>
  </si>
  <si>
    <t>549028</t>
  </si>
  <si>
    <t>Mitsubishi Fuso Trucks - Inner used w/ 42833 outer</t>
  </si>
  <si>
    <t>549030</t>
  </si>
  <si>
    <t>Toyota Land Cruiser, Lexus LX570 (08-17)</t>
  </si>
  <si>
    <t>49035FR</t>
  </si>
  <si>
    <t>549035FR</t>
  </si>
  <si>
    <t>Air Filter for Fleetguard Optiair 1000 Air Housing - Flame Retardant Version. Replaces: N/A</t>
  </si>
  <si>
    <t>49049</t>
  </si>
  <si>
    <t>Chrysler, Dodge, Jeep (11-16)</t>
  </si>
  <si>
    <t>549050</t>
  </si>
  <si>
    <t>Acura RL (09-13)</t>
  </si>
  <si>
    <t>549055</t>
  </si>
  <si>
    <t>Porsche Panamera (10-16)</t>
  </si>
  <si>
    <t>49059</t>
  </si>
  <si>
    <t>49064</t>
  </si>
  <si>
    <t xml:space="preserve">Chevrolet HHR (06-11) </t>
  </si>
  <si>
    <t>49066</t>
  </si>
  <si>
    <t>Pontiac Soltice, Saturn Sky (06-10), Polaris Slingshot</t>
  </si>
  <si>
    <t>49067</t>
  </si>
  <si>
    <t>Chrysler PT Cruiser (06-10)</t>
  </si>
  <si>
    <t>49068</t>
  </si>
  <si>
    <t>Mercedes Smart Car (3 Cyl Diesel)</t>
  </si>
  <si>
    <t>49069</t>
  </si>
  <si>
    <t>Hyundai Accent, Kia Rio (06-12)</t>
  </si>
  <si>
    <t>49071</t>
  </si>
  <si>
    <t>Pontiac Solstice, Saturn Sky w/ 2.0L (07-10)</t>
  </si>
  <si>
    <t>549074</t>
  </si>
  <si>
    <t>Saab 9-3 (00-03)</t>
  </si>
  <si>
    <t>549078</t>
  </si>
  <si>
    <t>Spartan Fire Trucks</t>
  </si>
  <si>
    <t>549091</t>
  </si>
  <si>
    <t>Honda Civic, Acura ILX (12-15)</t>
  </si>
  <si>
    <t>549092</t>
  </si>
  <si>
    <t>Farr Air Filter for Railroad + Fire Equipment</t>
  </si>
  <si>
    <t>549098</t>
  </si>
  <si>
    <t>Stihl Leaf Blowers</t>
  </si>
  <si>
    <t>549100</t>
  </si>
  <si>
    <t xml:space="preserve">Hyundai Genesis (09-12, 14) </t>
  </si>
  <si>
    <t>549110</t>
  </si>
  <si>
    <t xml:space="preserve">Hyundai Genesis (10-12)  </t>
  </si>
  <si>
    <t>549112</t>
  </si>
  <si>
    <t>Land Rover LR3 (05-09), Range Rover Sport (06-09)</t>
  </si>
  <si>
    <t>49116</t>
  </si>
  <si>
    <t xml:space="preserve">Toyota Prius (04-09) </t>
  </si>
  <si>
    <t>49121</t>
  </si>
  <si>
    <t>Acura MDX (07-09)</t>
  </si>
  <si>
    <t>549130</t>
  </si>
  <si>
    <t>Yamaha Golf Carts</t>
  </si>
  <si>
    <t>549135</t>
  </si>
  <si>
    <t>Various Briggs  Stratton Engines</t>
  </si>
  <si>
    <t>49146</t>
  </si>
  <si>
    <t xml:space="preserve">Various Lexus (06-13)  </t>
  </si>
  <si>
    <t>549147</t>
  </si>
  <si>
    <t>Freightliner Classic - Cone shaped</t>
  </si>
  <si>
    <t>49151</t>
  </si>
  <si>
    <t>Various Case Tractors - (Outer used w/ 49152 inner)</t>
  </si>
  <si>
    <t>549152</t>
  </si>
  <si>
    <t>Case Tractors (Inner used w/ 49151 outer)</t>
  </si>
  <si>
    <t>549153</t>
  </si>
  <si>
    <t>549162</t>
  </si>
  <si>
    <t>549167</t>
  </si>
  <si>
    <t>Fits OptiAir 500 Series Air Filter Housing - Inner Air Filter used w/  49168 outer</t>
  </si>
  <si>
    <t>549173</t>
  </si>
  <si>
    <t>Peterbilt 330 Trucks w/ Cummins Engines</t>
  </si>
  <si>
    <t>549174</t>
  </si>
  <si>
    <t>Crenlo Application</t>
  </si>
  <si>
    <t>549180</t>
  </si>
  <si>
    <t>Kia Sorento (07-09)</t>
  </si>
  <si>
    <t>549183</t>
  </si>
  <si>
    <t>Waukesha Industrial Engines</t>
  </si>
  <si>
    <t>549185</t>
  </si>
  <si>
    <t xml:space="preserve">Toyota Highlander Hybrid, Lexus RX400H (06-10)  </t>
  </si>
  <si>
    <t>49187</t>
  </si>
  <si>
    <t>Ford Escape Hybrid (05-12), Merc. Mariner Hybrid (05-11), Mazda Tribute(08-11)</t>
  </si>
  <si>
    <t>549197</t>
  </si>
  <si>
    <t>Hepa Vacuum Filter for Shop Vacs, Vacuums (for dry use only)</t>
  </si>
  <si>
    <t>49201</t>
  </si>
  <si>
    <t>Ford Mustang (10-14)</t>
  </si>
  <si>
    <t>549204</t>
  </si>
  <si>
    <t>Mercedes C Class w/ 2.3L Eng. (02)</t>
  </si>
  <si>
    <t>549208</t>
  </si>
  <si>
    <t>Various BMW (10-16)</t>
  </si>
  <si>
    <t>549214</t>
  </si>
  <si>
    <t>Mercedes C230 (03-05)</t>
  </si>
  <si>
    <t>549216</t>
  </si>
  <si>
    <t>MTU Industrial Engines</t>
  </si>
  <si>
    <t>549220</t>
  </si>
  <si>
    <t>Honda Accord Hybrid (05-07)</t>
  </si>
  <si>
    <t>49224</t>
  </si>
  <si>
    <t>Acura TL S-Type w/ V6 3.5 (07-08)</t>
  </si>
  <si>
    <t>49229</t>
  </si>
  <si>
    <t>BMW 550i, 650i (04-11)</t>
  </si>
  <si>
    <t>549240</t>
  </si>
  <si>
    <t>Various Lexus (08-16)</t>
  </si>
  <si>
    <t>549241</t>
  </si>
  <si>
    <t>Audi A8L w/ W12 6.0L (05-09), S8 w/ V10 5.2L (07-09) - Some vehicles take 2 (one per box)</t>
  </si>
  <si>
    <t>549242</t>
  </si>
  <si>
    <t xml:space="preserve">Volvo XC90 V8 4.4L (05-11)  </t>
  </si>
  <si>
    <t>549244</t>
  </si>
  <si>
    <t>Chevrolet Volt (11-15), Cadillac ELR (14-16)</t>
  </si>
  <si>
    <t>49248</t>
  </si>
  <si>
    <t xml:space="preserve">Pontiac G8 (08-10), Chev Caprice (11-16) </t>
  </si>
  <si>
    <t>549255</t>
  </si>
  <si>
    <t>Freightliner Classic XL, FLD120 Series Trucks</t>
  </si>
  <si>
    <t>549257</t>
  </si>
  <si>
    <t>Various BMW w/ V8 4.4L Turbo (left side) (08-16) molded frame included - right side is 49258</t>
  </si>
  <si>
    <t>549258</t>
  </si>
  <si>
    <t>Various BMW w/ V8 4.4L Turbo (right side) (08-16) molded frame is included - left side is 49257</t>
  </si>
  <si>
    <t>49260</t>
  </si>
  <si>
    <t xml:space="preserve">Various Mini Models (05-14) </t>
  </si>
  <si>
    <t>549262</t>
  </si>
  <si>
    <t xml:space="preserve">Dodge Sprinter Vans (04-06) w/2.7L diesel </t>
  </si>
  <si>
    <t>549263</t>
  </si>
  <si>
    <t>Caterpillar CT660 Truck</t>
  </si>
  <si>
    <t>549267</t>
  </si>
  <si>
    <t>J.C Bamford Equipment (Outer used w/ 49911 inner)</t>
  </si>
  <si>
    <t>549270</t>
  </si>
  <si>
    <t>Honda Insight (10-14)</t>
  </si>
  <si>
    <t>549285</t>
  </si>
  <si>
    <t>Various BMW (11-15)</t>
  </si>
  <si>
    <t>549290</t>
  </si>
  <si>
    <t>Infiniti M45 (06-10)</t>
  </si>
  <si>
    <t>549293</t>
  </si>
  <si>
    <t>Volvo XC90 (07-14)</t>
  </si>
  <si>
    <t>549303</t>
  </si>
  <si>
    <t xml:space="preserve">Kohler SV Series Engines </t>
  </si>
  <si>
    <t>549304</t>
  </si>
  <si>
    <t>Kolher Applications</t>
  </si>
  <si>
    <t>549306</t>
  </si>
  <si>
    <t>549309</t>
  </si>
  <si>
    <t>Volvo Penta Industrial Engines</t>
  </si>
  <si>
    <t>549330</t>
  </si>
  <si>
    <t>Porsche 911 (09-12), one filter per box - two required per change</t>
  </si>
  <si>
    <t>549342</t>
  </si>
  <si>
    <t>BMW X5 (09-14)</t>
  </si>
  <si>
    <t>549345</t>
  </si>
  <si>
    <t>Sullair compressors</t>
  </si>
  <si>
    <t>49353</t>
  </si>
  <si>
    <t xml:space="preserve">Kia Spectra (05-09), Kia Borrego (09-12) </t>
  </si>
  <si>
    <t>49354</t>
  </si>
  <si>
    <t>Various Volvo (04-13)</t>
  </si>
  <si>
    <t>49359</t>
  </si>
  <si>
    <t>Subaru Forester (03-08) - Cabin air</t>
  </si>
  <si>
    <t>49360</t>
  </si>
  <si>
    <t>BMW 7 Series (02-08), Rolls-Royce (04-13) - (2 per box)</t>
  </si>
  <si>
    <t>49364</t>
  </si>
  <si>
    <t>Saturn Astra (08-09) - Cabin air</t>
  </si>
  <si>
    <t>49367</t>
  </si>
  <si>
    <t>49369</t>
  </si>
  <si>
    <t xml:space="preserve">Land Rover, Range Rover (05-16) </t>
  </si>
  <si>
    <t>549370</t>
  </si>
  <si>
    <t>Saab 9-5 (99-09) - Cabin air filter and a separate foam strip</t>
  </si>
  <si>
    <t>49372</t>
  </si>
  <si>
    <t xml:space="preserve">Various BMW (97-05) - Cabin air - 2 per carton  </t>
  </si>
  <si>
    <t>49373</t>
  </si>
  <si>
    <t>Mercedes (05-17)</t>
  </si>
  <si>
    <t>49375</t>
  </si>
  <si>
    <t>Various Audi (05-16) - Cabin air - 2 per Carton</t>
  </si>
  <si>
    <t>49378</t>
  </si>
  <si>
    <t>Lincoln LS (03-06) - Cabin air</t>
  </si>
  <si>
    <t>49381</t>
  </si>
  <si>
    <t>Jaguar  (07-17)</t>
  </si>
  <si>
    <t>549384</t>
  </si>
  <si>
    <t>549389</t>
  </si>
  <si>
    <t>White Trucks - will supercede 42660</t>
  </si>
  <si>
    <t>549390</t>
  </si>
  <si>
    <t>Honda CR-Z Hybrid (11-16)</t>
  </si>
  <si>
    <t>549401</t>
  </si>
  <si>
    <t>JCB Loaders - Outer air used w/ 32905002 inner</t>
  </si>
  <si>
    <t>549405</t>
  </si>
  <si>
    <t xml:space="preserve">Mercedes E320 CDI (04-06)  </t>
  </si>
  <si>
    <t>549411</t>
  </si>
  <si>
    <t>Inner air used for FTG air housing # AH1174 (outer air is # K82A707)</t>
  </si>
  <si>
    <t>549415</t>
  </si>
  <si>
    <t>Inner used w/ 46415 outer</t>
  </si>
  <si>
    <t>549421</t>
  </si>
  <si>
    <t>SAAB 9-5 (10-12), Buick (11-13)</t>
  </si>
  <si>
    <t>549427</t>
  </si>
  <si>
    <t>Safety Air Filter for Donaldson FBK05 Series Housing - Primary is 49218</t>
  </si>
  <si>
    <t>549443</t>
  </si>
  <si>
    <t>Audi S6 (07-11)</t>
  </si>
  <si>
    <t>549447</t>
  </si>
  <si>
    <t>Foam Pre-filter wrap used w/ 42447</t>
  </si>
  <si>
    <t>549448</t>
  </si>
  <si>
    <t>Kobelco Excavators - (Outer air used w/ 49449 inner)</t>
  </si>
  <si>
    <t>549459</t>
  </si>
  <si>
    <t>Chevrolet HHR w/ 2.0L D.I. Turbo (08-10)</t>
  </si>
  <si>
    <t>549465</t>
  </si>
  <si>
    <t xml:space="preserve">BMW 335D w/ 3.0L Twin Turbo DI Diesel (09-11)  </t>
  </si>
  <si>
    <t>549477</t>
  </si>
  <si>
    <t xml:space="preserve">Hitachi, Volvo Trucks + Equipment - Cabin air   </t>
  </si>
  <si>
    <t>49498</t>
  </si>
  <si>
    <t>Cadillac CTS (08-14)</t>
  </si>
  <si>
    <t>549500</t>
  </si>
  <si>
    <t>Jaguar XK, XK8 (07-09)</t>
  </si>
  <si>
    <t>549504</t>
  </si>
  <si>
    <t xml:space="preserve">Various Mercedes w/ AMG engines (07-14) - 2 per box   </t>
  </si>
  <si>
    <t>549510</t>
  </si>
  <si>
    <t>Komatsu - inner air used w/ 42225 outer (has deeper draw on endcap than 42226 inner - required for certain Komatsu applications)</t>
  </si>
  <si>
    <t>549511</t>
  </si>
  <si>
    <t>Inner air used w/ 46510 outer</t>
  </si>
  <si>
    <t>49525</t>
  </si>
  <si>
    <t>Jaguar XF, XFR (09-17) - Cabin air</t>
  </si>
  <si>
    <t>549539</t>
  </si>
  <si>
    <t>Primary air for Donaldson XRB10 Series Housing (Safety filter is 49540)</t>
  </si>
  <si>
    <t>549545</t>
  </si>
  <si>
    <t>BMW X3, Z4 w/ 3.0L (07-11)</t>
  </si>
  <si>
    <t>549576</t>
  </si>
  <si>
    <t>Inner used w/ 46779 outer</t>
  </si>
  <si>
    <t>549578</t>
  </si>
  <si>
    <t>Cat Generators, Engines (Outer used w/ 49579 inner)</t>
  </si>
  <si>
    <t>549579</t>
  </si>
  <si>
    <t>Caterpillar Generators, Marine Engines (Inner used w/ 49578 outer)</t>
  </si>
  <si>
    <t>549580</t>
  </si>
  <si>
    <t>Air filter wrap for 46580</t>
  </si>
  <si>
    <t>549594</t>
  </si>
  <si>
    <t>JC Bamford Equip</t>
  </si>
  <si>
    <t>549596</t>
  </si>
  <si>
    <t>New Holland (Outer air used w/ 49597 inner)</t>
  </si>
  <si>
    <t>549597</t>
  </si>
  <si>
    <t xml:space="preserve">Inner air used w/ 49596 outer </t>
  </si>
  <si>
    <t>49600</t>
  </si>
  <si>
    <t>Kia Borrego (09-12)</t>
  </si>
  <si>
    <t>549605</t>
  </si>
  <si>
    <t>CAT F Series Mining trucks - Inner used w/ 49606 outer</t>
  </si>
  <si>
    <t>549606</t>
  </si>
  <si>
    <t>CAT F Series Mining trucks- Outer used w/ 49605 inner</t>
  </si>
  <si>
    <t>549616</t>
  </si>
  <si>
    <t>ABG Equipment, Atlas Copco, Deutz, Fendt, Iveco, Komatsu, Poclain, Renault, Other - Inner used w/ 46430 outer</t>
  </si>
  <si>
    <t>549620</t>
  </si>
  <si>
    <t xml:space="preserve">Audi A8, A8L (04-10) </t>
  </si>
  <si>
    <t>549641</t>
  </si>
  <si>
    <t>BMW X5, X6 (10-13) - Right Side (49642 - Left Side)</t>
  </si>
  <si>
    <t>549644</t>
  </si>
  <si>
    <t>John Deere Tractors - Cabin air</t>
  </si>
  <si>
    <t>549650</t>
  </si>
  <si>
    <t>Hyundai Genesis, Equus w/ V8 5.0L (12-13)</t>
  </si>
  <si>
    <t>549660</t>
  </si>
  <si>
    <t>Farr ECO-Style Air Filter</t>
  </si>
  <si>
    <t>549690</t>
  </si>
  <si>
    <t>Donaldson G100395 Air Filter Housing (FRG Housing Series) - primary used w/ 46766 secondary</t>
  </si>
  <si>
    <t>549701</t>
  </si>
  <si>
    <t>BMW 750, 760 Series (06-08)</t>
  </si>
  <si>
    <t>549714</t>
  </si>
  <si>
    <t>BMW M5, M6 (06-09) (Left-side air filter - right-side is 49715)</t>
  </si>
  <si>
    <t>549715</t>
  </si>
  <si>
    <t>BMW M5, M6 (06-10) (Right-side air filter - left-side is 49714)</t>
  </si>
  <si>
    <t>49721</t>
  </si>
  <si>
    <t>Kawasaki Ninja 250R motorcycle (08-09)</t>
  </si>
  <si>
    <t>49722</t>
  </si>
  <si>
    <t>Kawasaki KLR650, KLX650, Tengai KL650 motorcycles (90-09)</t>
  </si>
  <si>
    <t>549740</t>
  </si>
  <si>
    <t>Scion iQ w/ 2.5L (12-15)</t>
  </si>
  <si>
    <t>49756FR</t>
  </si>
  <si>
    <t>549756FR</t>
  </si>
  <si>
    <t xml:space="preserve">Flame Retardant Version of 49756  </t>
  </si>
  <si>
    <t>549766</t>
  </si>
  <si>
    <t>Tiger Cat (Inner air used w/ 49767 outer)</t>
  </si>
  <si>
    <t>549793</t>
  </si>
  <si>
    <t>Air filter wrap 46793</t>
  </si>
  <si>
    <t>549801</t>
  </si>
  <si>
    <t>549813</t>
  </si>
  <si>
    <t xml:space="preserve">Various Caterpillar - Cabin air    </t>
  </si>
  <si>
    <t>549827</t>
  </si>
  <si>
    <t>Inner used w/ 42701 outer</t>
  </si>
  <si>
    <t>49832</t>
  </si>
  <si>
    <t>Chev/GMC C6500, C7500  C8500 w/Isuzu L6 7.8L</t>
  </si>
  <si>
    <t>49842</t>
  </si>
  <si>
    <t>Various Audi (04-09)</t>
  </si>
  <si>
    <t>549846</t>
  </si>
  <si>
    <t>Various Audi (05-11)</t>
  </si>
  <si>
    <t>549860</t>
  </si>
  <si>
    <t>John Deere Forestry Equipment - Inner used w/ 46607 outer</t>
  </si>
  <si>
    <t>49873</t>
  </si>
  <si>
    <t>Pontiac G8 (08-10) - Chevrolet Caprice (11-16)</t>
  </si>
  <si>
    <t>549888</t>
  </si>
  <si>
    <t xml:space="preserve">BMW X5 w/ 3.0L (07-10) </t>
  </si>
  <si>
    <t>549896</t>
  </si>
  <si>
    <t>Ford Shelby Mustang (10-14)</t>
  </si>
  <si>
    <t>549897</t>
  </si>
  <si>
    <t xml:space="preserve">BMW X5 w/ 4.8L (07-10) - (Left side air filter - Right side air is 49898)  </t>
  </si>
  <si>
    <t>549898</t>
  </si>
  <si>
    <t xml:space="preserve">BMW X5 w/ 4.8L (07-09) - (Right side air filter - left side air filter is 49897)  </t>
  </si>
  <si>
    <t>49900</t>
  </si>
  <si>
    <t>Kia Amanti (07-09)</t>
  </si>
  <si>
    <t>49902FR</t>
  </si>
  <si>
    <t>549902FR</t>
  </si>
  <si>
    <t>Flame retardant version of 49902. Remove foam pre-filter WA10139 for conditions requiring Flame Retardant filtration</t>
  </si>
  <si>
    <t>549907</t>
  </si>
  <si>
    <t>BMW 750iL (96-01), X5 (01-06)</t>
  </si>
  <si>
    <t>549911</t>
  </si>
  <si>
    <t>JCB Excavator (Inner used w/ 49267 outer)</t>
  </si>
  <si>
    <t>549920</t>
  </si>
  <si>
    <t>VWTouareg Hybrid (11-17), Porsche (16-17)</t>
  </si>
  <si>
    <t>RO</t>
  </si>
  <si>
    <t>49946FR</t>
  </si>
  <si>
    <t>549946FR</t>
  </si>
  <si>
    <t>Dodge Ram P/U w/ 5.9L Turbo Diesel (03-09) - Has 4" Pleat  Flame Retardant Version of 49946</t>
  </si>
  <si>
    <t>549959</t>
  </si>
  <si>
    <t>Freightliner M2 Series Trks - Flame retardant version of 42809 (Primary used w/ 49910 secondary (foam media)</t>
  </si>
  <si>
    <t>549960</t>
  </si>
  <si>
    <t>Freightliner M2 Trucks - Flame Retardant version of 42812 (Primary used w/ 49520 secondary)</t>
  </si>
  <si>
    <t>549980</t>
  </si>
  <si>
    <t>Volvo Articulated Hauler, Loaders - Cabin Air</t>
  </si>
  <si>
    <t>549997</t>
  </si>
  <si>
    <t xml:space="preserve">Chevy Corvette  (06-13) </t>
  </si>
  <si>
    <t>549998</t>
  </si>
  <si>
    <t>Bluebird buses</t>
  </si>
  <si>
    <t>551001</t>
  </si>
  <si>
    <t>GMC Trucks (60-61), Clark Ross Lift-Trucks, Detroit, Gray Marine</t>
  </si>
  <si>
    <t>51006</t>
  </si>
  <si>
    <t>ABG, Allis-Chalmers, Barber Greene, Bucyrus-Erie, Case, Clark, Continental, Deutz, Gray Marine, Hercules, Ford (39-51), Hough, Hyster, IHC, Mercedes, Rambler (57), Other</t>
  </si>
  <si>
    <t>551009</t>
  </si>
  <si>
    <t>Mercedes A150, B200 (06-11). Replaces: Mercedes 2661800009</t>
  </si>
  <si>
    <t>551011</t>
  </si>
  <si>
    <t>Clark, Dodge Trucks (46-60), Flxible Bus, Hercules, Hyster, IHC, Other (Sock Type)</t>
  </si>
  <si>
    <t>51052</t>
  </si>
  <si>
    <t>John Deere Tractors with MW Turbocharger</t>
  </si>
  <si>
    <t>51058</t>
  </si>
  <si>
    <t>Michigan 480 Tractor Dozer</t>
  </si>
  <si>
    <t>51062</t>
  </si>
  <si>
    <t xml:space="preserve">Chrysler (46-56), Clark, Hercules,Unit Crane/Shovel, Wayne Sweepers </t>
  </si>
  <si>
    <t>51066</t>
  </si>
  <si>
    <t>LeTourneau-Westinghouse</t>
  </si>
  <si>
    <t>51072</t>
  </si>
  <si>
    <t>Wisconsin VH-4D Engines (85-93)</t>
  </si>
  <si>
    <t>51080</t>
  </si>
  <si>
    <t>A-C, Case, DeSoto, Dodge (46-56), Hercules, M/F, Plymouth (53-56)</t>
  </si>
  <si>
    <t>551081</t>
  </si>
  <si>
    <t>John Deere 265, 285, F710 Lawn  Garden Tractors w/Kawasaki 18HP Eng.</t>
  </si>
  <si>
    <t>551097</t>
  </si>
  <si>
    <t>IHC/Hough Loaders</t>
  </si>
  <si>
    <t>51100</t>
  </si>
  <si>
    <t>Cadillac (51-58), GM Cars/Trucks (50-62), Clark, Hercules, John Deere, New Holland, Other</t>
  </si>
  <si>
    <t>51105</t>
  </si>
  <si>
    <t xml:space="preserve">Joy, Oliver, Wisconsin (Male Rolled Threads) </t>
  </si>
  <si>
    <t>551115</t>
  </si>
  <si>
    <t>Minneapolis-Moline 335, 345 Tractors</t>
  </si>
  <si>
    <t>51118</t>
  </si>
  <si>
    <t>Minneapolis-Moline 5 Star Tractor</t>
  </si>
  <si>
    <t>51123</t>
  </si>
  <si>
    <t>Chevrolet Cars + Trucks (56-59), Hough</t>
  </si>
  <si>
    <t>51137</t>
  </si>
  <si>
    <t>Allison Transmissions, Chev/GMC Trucks, Euclid</t>
  </si>
  <si>
    <t>551139</t>
  </si>
  <si>
    <t xml:space="preserve">Various IHC Tractors (Packed 2 per box) </t>
  </si>
  <si>
    <t>51145</t>
  </si>
  <si>
    <t>Mercedes (90-04)</t>
  </si>
  <si>
    <t>51153</t>
  </si>
  <si>
    <t>IHC Tractors, Yale-Towne, Cub Cadets</t>
  </si>
  <si>
    <t>51155</t>
  </si>
  <si>
    <t>Adams, Galion, Hercules, IHC Tractors, Komatsu, Schramm , Worthington   Housing gasket not package with filter - sold separately 15074</t>
  </si>
  <si>
    <t>51157</t>
  </si>
  <si>
    <t>551159</t>
  </si>
  <si>
    <t xml:space="preserve">Adams, Bucyrus-Erie, Hough, Galion, IHC  </t>
  </si>
  <si>
    <t>51160</t>
  </si>
  <si>
    <t>BMW (91-08)</t>
  </si>
  <si>
    <t>551162</t>
  </si>
  <si>
    <t>Dresser, IHC, Komatsu Crawler Tractors</t>
  </si>
  <si>
    <t>551174</t>
  </si>
  <si>
    <t>Massey-Ferguson Tractors (Wire Mesh)</t>
  </si>
  <si>
    <t>51181</t>
  </si>
  <si>
    <t>Dresser, IHC, Komatsu Crawlers + Loaders</t>
  </si>
  <si>
    <t>551185</t>
  </si>
  <si>
    <t>BMW 318i (91-95)</t>
  </si>
  <si>
    <t>51190</t>
  </si>
  <si>
    <t>Hyster Lift Trucks w/GM Engines</t>
  </si>
  <si>
    <t>551193</t>
  </si>
  <si>
    <t>Fordson Diesels, JCB, Nissan, Towmotor, Other</t>
  </si>
  <si>
    <t>51199</t>
  </si>
  <si>
    <t>Ford/New Holland, IHC Equipment</t>
  </si>
  <si>
    <t>551200</t>
  </si>
  <si>
    <t>Various Badboy, Great Dane, JD, Scag, Toro lawn  garden equipment - hex-nut on domed end</t>
  </si>
  <si>
    <t>551201</t>
  </si>
  <si>
    <t>Gehl, Schramm Compressors</t>
  </si>
  <si>
    <t>551205</t>
  </si>
  <si>
    <t>551207</t>
  </si>
  <si>
    <t>51209</t>
  </si>
  <si>
    <t xml:space="preserve">Towmotor Forklifts </t>
  </si>
  <si>
    <t>551211</t>
  </si>
  <si>
    <t>Massey Ferguson 1160, 1180, 1190 Tractors</t>
  </si>
  <si>
    <t>51213</t>
  </si>
  <si>
    <t>551214</t>
  </si>
  <si>
    <t>Harley Davidson Motorcycles, Jaguar (00-05)</t>
  </si>
  <si>
    <t>51223XP</t>
  </si>
  <si>
    <t>BMW (96-11)</t>
  </si>
  <si>
    <t>51226XP</t>
  </si>
  <si>
    <t>551227</t>
  </si>
  <si>
    <t>Audi A8 (97-00)</t>
  </si>
  <si>
    <t>51228</t>
  </si>
  <si>
    <t>Various Jaguar Models (97-05), Ford Thunderbird (02-03), Lincoln LS (00-02)</t>
  </si>
  <si>
    <t>551230</t>
  </si>
  <si>
    <t>Mercedes (92-00)</t>
  </si>
  <si>
    <t>551233</t>
  </si>
  <si>
    <t>Mack Trucks (61-72)</t>
  </si>
  <si>
    <t>51246</t>
  </si>
  <si>
    <t>Mercedes (90-00)</t>
  </si>
  <si>
    <t>51254</t>
  </si>
  <si>
    <t>Versatile Combines  Tractors</t>
  </si>
  <si>
    <t>551257</t>
  </si>
  <si>
    <t xml:space="preserve">Allis Chalmers (Viton gasket 15250) </t>
  </si>
  <si>
    <t>51268R</t>
  </si>
  <si>
    <t>551273</t>
  </si>
  <si>
    <t>Deutz-Allis Tractors DX Series</t>
  </si>
  <si>
    <t>51275</t>
  </si>
  <si>
    <t>Mitsubishi Equipment</t>
  </si>
  <si>
    <t>51287</t>
  </si>
  <si>
    <t>Various Porsche (83-95)</t>
  </si>
  <si>
    <t>51288</t>
  </si>
  <si>
    <t>Various Audi (for Turbo-Charger) (80-88), Lastec Lawn Equipment</t>
  </si>
  <si>
    <t>551291</t>
  </si>
  <si>
    <t>Caterpillar Industrial Engines</t>
  </si>
  <si>
    <t>551297</t>
  </si>
  <si>
    <t>Alco, Baldwin Industrial Engines</t>
  </si>
  <si>
    <t>551299</t>
  </si>
  <si>
    <t>General Electric Industrial Engines</t>
  </si>
  <si>
    <t>51300</t>
  </si>
  <si>
    <t>Austin (54-69), Hillman, Lancia, M.G. (57-70), Morgan (68-70), Mercedes, Nissan (61-65), Singer (60-71)</t>
  </si>
  <si>
    <t>551304</t>
  </si>
  <si>
    <t>Volvo  (60-65), Volvo-Penta</t>
  </si>
  <si>
    <t>51305</t>
  </si>
  <si>
    <t>Ag-Chem, Atlas-Copco, Barber-Greene, Barr, Can-Car, Clark, Drott, Ford, Frigiking, Gardner Denver, Hillman, Hobart, Hough, Hyster, Ingersoll-Rand, JCB, Kohler, Komatsu, Lehman, Leroi, Master, Michigan, New Holland, Perkins, Petter, Renault, Timber Jack, Transicold/Carrier, Volvo, Volvo-Penta, Wain-Roy, Wayne, Westerbeke Equipment  Ford, Onan, Perkins  Volvo Engines</t>
  </si>
  <si>
    <t>551306</t>
  </si>
  <si>
    <t>Michigan Fluid Power Systems (10 Micron).</t>
  </si>
  <si>
    <t>551308</t>
  </si>
  <si>
    <t>Michigan Fluid Power Systems</t>
  </si>
  <si>
    <t>551309</t>
  </si>
  <si>
    <t>David Brown Tractors, Lotus, Morgan, British Ford</t>
  </si>
  <si>
    <t>551317</t>
  </si>
  <si>
    <t>551318</t>
  </si>
  <si>
    <t>John Deere Loaders, Yanmar Marine Engines</t>
  </si>
  <si>
    <t>551327</t>
  </si>
  <si>
    <t>Ford (British) (to-70)</t>
  </si>
  <si>
    <t>551352</t>
  </si>
  <si>
    <t>Simca 1000, 1204GLS (63-72)</t>
  </si>
  <si>
    <t>551360</t>
  </si>
  <si>
    <t>Agco, Massey Ferguson Tractors, Suzuki Marine Engines</t>
  </si>
  <si>
    <t>51364</t>
  </si>
  <si>
    <t xml:space="preserve">Ford Pinto (71-73), Mercury Capri (71-73),Toyota Corona (to-67),Toyota Starlet (81-84) </t>
  </si>
  <si>
    <t>51366</t>
  </si>
  <si>
    <t>Various Briggs  Stratton  Kawasaki Equipment</t>
  </si>
  <si>
    <t>551368</t>
  </si>
  <si>
    <t>Toyota Camry, Corolla w/ Diesel (85-86)</t>
  </si>
  <si>
    <t>51376</t>
  </si>
  <si>
    <t>Isuzu, Mitsubishi Fuso, Nissan UD Trucks</t>
  </si>
  <si>
    <t>51378</t>
  </si>
  <si>
    <t>Acura (88-05), Sterling 827 (89-91)</t>
  </si>
  <si>
    <t>51389</t>
  </si>
  <si>
    <t xml:space="preserve">Allis-Chalmers, Massey-Ferguson,Honda Motorcycles </t>
  </si>
  <si>
    <t>51392</t>
  </si>
  <si>
    <t>Acura Integra (86-87), Honda (80-87)</t>
  </si>
  <si>
    <t>551395</t>
  </si>
  <si>
    <t>Onan Engines; Wheelhorse Mowers, Cub Cadet</t>
  </si>
  <si>
    <t>551397</t>
  </si>
  <si>
    <t>51398</t>
  </si>
  <si>
    <t>Mercedes-Benz (71-91)</t>
  </si>
  <si>
    <t>551399</t>
  </si>
  <si>
    <t>Nissan Forklifts</t>
  </si>
  <si>
    <t>51405</t>
  </si>
  <si>
    <t xml:space="preserve">IHC Dozers, Loaders, Payhaulers, Backhoes, Payscrapers </t>
  </si>
  <si>
    <t>551413</t>
  </si>
  <si>
    <t>IHC 3000 Series Tractors</t>
  </si>
  <si>
    <t>51414</t>
  </si>
  <si>
    <t>Chev/GMC Cab Forward Trks w/ Isuzu Engines</t>
  </si>
  <si>
    <t>551421</t>
  </si>
  <si>
    <t>Marvel Hydraulics (Optional Applications)</t>
  </si>
  <si>
    <t>551435</t>
  </si>
  <si>
    <t xml:space="preserve">Marvel, Schroeder Hyds (2 per carton) </t>
  </si>
  <si>
    <t>551436</t>
  </si>
  <si>
    <t>Lorain and Gradall Equipment</t>
  </si>
  <si>
    <t>51437</t>
  </si>
  <si>
    <t xml:space="preserve">Clark, Euclid, Ingersoll Rand Compressors </t>
  </si>
  <si>
    <t>551438</t>
  </si>
  <si>
    <t>John Deere 690C, 693C Skidder, Feller Buncher</t>
  </si>
  <si>
    <t>551439</t>
  </si>
  <si>
    <t>551442</t>
  </si>
  <si>
    <t>551462</t>
  </si>
  <si>
    <t>Hydra Mac Equipment</t>
  </si>
  <si>
    <t>551465</t>
  </si>
  <si>
    <t>Towmotor</t>
  </si>
  <si>
    <t>551471</t>
  </si>
  <si>
    <t>Caterpillar, Hesston, John Deere and New Holland Equipment (25 Micron)</t>
  </si>
  <si>
    <t>551472</t>
  </si>
  <si>
    <t>Vickers Hydraulic (Optional Applications) (25 Micron)</t>
  </si>
  <si>
    <t>551476</t>
  </si>
  <si>
    <t>Vickers Hydraulic (19 Micron)</t>
  </si>
  <si>
    <t>51492</t>
  </si>
  <si>
    <t>Various Hydraulic/Trans Applications</t>
  </si>
  <si>
    <t>551493</t>
  </si>
  <si>
    <t>51498</t>
  </si>
  <si>
    <t>Various Hydraulic Applications (33 micron)</t>
  </si>
  <si>
    <t>551507</t>
  </si>
  <si>
    <t>551508</t>
  </si>
  <si>
    <t>Cat, Donaldson HHK05 Housing</t>
  </si>
  <si>
    <t>551509</t>
  </si>
  <si>
    <t>IHC 540, 550, 560B, 570 Payloaders</t>
  </si>
  <si>
    <t>51525</t>
  </si>
  <si>
    <t>Transmission for Clark Lift Trucks</t>
  </si>
  <si>
    <t>551531</t>
  </si>
  <si>
    <t>Allis-Chalmers  Massey Ferguson Tractors</t>
  </si>
  <si>
    <t>551532</t>
  </si>
  <si>
    <t>Ingersoll Rand Compressors - SSR Series</t>
  </si>
  <si>
    <t>551533</t>
  </si>
  <si>
    <t>551534</t>
  </si>
  <si>
    <t>Various Komatsu</t>
  </si>
  <si>
    <t>551543</t>
  </si>
  <si>
    <t xml:space="preserve">Bomag, Case, GMC, Hyster, Versatile, Donaldson HAK05 Housing </t>
  </si>
  <si>
    <t>51545</t>
  </si>
  <si>
    <t>Hatz Engines, Hyster, Iveco, Volvo Trks</t>
  </si>
  <si>
    <t>551547</t>
  </si>
  <si>
    <t xml:space="preserve">American Hoist and various other equipment, Donaldson HEK11 Housing </t>
  </si>
  <si>
    <t>551558</t>
  </si>
  <si>
    <t xml:space="preserve">Various Hydraulic Applications, Heavy Duty Element for Donaldson HAK05 Housing </t>
  </si>
  <si>
    <t>551563</t>
  </si>
  <si>
    <t>Various Industrial Equipment (Hydraulic)</t>
  </si>
  <si>
    <t>551569</t>
  </si>
  <si>
    <t>551581</t>
  </si>
  <si>
    <t>Various Cummins - Oil Filter for Turbocharger</t>
  </si>
  <si>
    <t>551584</t>
  </si>
  <si>
    <t>Timber Jack Logging Equipment (Hydraulic)</t>
  </si>
  <si>
    <t>551590</t>
  </si>
  <si>
    <t>Ford Wheel Tractors (Hydraulic)</t>
  </si>
  <si>
    <t>551603</t>
  </si>
  <si>
    <t>Clark Equipment (Hydraulic)</t>
  </si>
  <si>
    <t>51612</t>
  </si>
  <si>
    <t>Power Steering on IHC Trucks</t>
  </si>
  <si>
    <t>551629</t>
  </si>
  <si>
    <t>Lister/Petter Diesel Engs.</t>
  </si>
  <si>
    <t>51632</t>
  </si>
  <si>
    <t>Cat, Blaw-Knox Paving Equipment (7 Micron)</t>
  </si>
  <si>
    <t>51640</t>
  </si>
  <si>
    <t>Hino, Hitachi, Isuzu Engines, Kobelco, Sakai, White Tractors</t>
  </si>
  <si>
    <t>51641</t>
  </si>
  <si>
    <t xml:space="preserve">Nissan UD Trucks </t>
  </si>
  <si>
    <t>551645</t>
  </si>
  <si>
    <t>Waukesha Engines (Sock Type)(By-Pass)</t>
  </si>
  <si>
    <t>551652</t>
  </si>
  <si>
    <t>Allis Chalmers 6060, 6070, 6080 Tractors</t>
  </si>
  <si>
    <t>551657</t>
  </si>
  <si>
    <t>Clark, Mercedes, PH, Waukesha, Winslow (Sock Type)</t>
  </si>
  <si>
    <t>551662</t>
  </si>
  <si>
    <t xml:space="preserve">Clark, IHC Equipment </t>
  </si>
  <si>
    <t>551665</t>
  </si>
  <si>
    <t>51666</t>
  </si>
  <si>
    <t>Allis-Chalmers Combines, Clark, IHC</t>
  </si>
  <si>
    <t>551678</t>
  </si>
  <si>
    <t>Komatsu Equipment (Hydraulic)</t>
  </si>
  <si>
    <t>551684</t>
  </si>
  <si>
    <t>551686</t>
  </si>
  <si>
    <t>551692</t>
  </si>
  <si>
    <t>High Efficiency element for Detroit Diesel/Allison Transmissions</t>
  </si>
  <si>
    <t>551693</t>
  </si>
  <si>
    <t>High Efficiency element Detroit Diesel/Allison Transmissions</t>
  </si>
  <si>
    <t>551695</t>
  </si>
  <si>
    <t>High efficiency element for Detroit Diesel/Allison transmissions</t>
  </si>
  <si>
    <t>551696</t>
  </si>
  <si>
    <t>Case 1835, 1845 Uniloaders (Hydraulic)</t>
  </si>
  <si>
    <t>51700</t>
  </si>
  <si>
    <t>Oliver Tractors, Waukesha Engines (Male Rolled Threads)</t>
  </si>
  <si>
    <t>551716</t>
  </si>
  <si>
    <t>Dresser, IHC Loaders, Komatsu</t>
  </si>
  <si>
    <t>551723</t>
  </si>
  <si>
    <t>Towmotor Models V60D, V70D, V80D Lifttrucks</t>
  </si>
  <si>
    <t>51727</t>
  </si>
  <si>
    <t>Claas, Mercedes-Benz Trks w/ OM352 Series Engines</t>
  </si>
  <si>
    <t>51734XE</t>
  </si>
  <si>
    <t>551734XE</t>
  </si>
  <si>
    <t>Microglass Media Version Of 51734</t>
  </si>
  <si>
    <t>51734XP</t>
  </si>
  <si>
    <t>51735</t>
  </si>
  <si>
    <t xml:space="preserve">Ag-Chem, Agco, Allis Chalmers, Other </t>
  </si>
  <si>
    <t>51736</t>
  </si>
  <si>
    <t>551737</t>
  </si>
  <si>
    <t>New Holland 1078, 1079, 1085 Hay Balers</t>
  </si>
  <si>
    <t>551767</t>
  </si>
  <si>
    <t xml:space="preserve">Minneapolis-Moline, Oliver Tractors (Sock Type) </t>
  </si>
  <si>
    <t>551778</t>
  </si>
  <si>
    <t>551780</t>
  </si>
  <si>
    <t>Allis-Chalmers, Fiat-Allis, IHC</t>
  </si>
  <si>
    <t>551781</t>
  </si>
  <si>
    <t>Minneapolis Moline and Oliver Tractors (Hydraulic)</t>
  </si>
  <si>
    <t>51785</t>
  </si>
  <si>
    <t>Alfa Romeo (76), (94-95); Onan Engines</t>
  </si>
  <si>
    <t>51791XE</t>
  </si>
  <si>
    <t>CAT Equip, Mack, Volvo, Other - Microglass media version of 51791 (100% Microglass)</t>
  </si>
  <si>
    <t>51794R</t>
  </si>
  <si>
    <t>551817</t>
  </si>
  <si>
    <t>Ford 8670, 8770, 8870, and 8970 Tractors</t>
  </si>
  <si>
    <t>551823</t>
  </si>
  <si>
    <t>Allis Chalmers, Fiat Allis</t>
  </si>
  <si>
    <t>551830</t>
  </si>
  <si>
    <t>Allis-Chalmers Farm Tractors (Hydraulic)</t>
  </si>
  <si>
    <t>51842</t>
  </si>
  <si>
    <t>M-M, Oliver Tractors, Perkins, White (Sock Type)</t>
  </si>
  <si>
    <t>551843</t>
  </si>
  <si>
    <t>M-M, Oliver, White Tractors</t>
  </si>
  <si>
    <t>551844</t>
  </si>
  <si>
    <t>551857</t>
  </si>
  <si>
    <t>Ford 445, 545, 555C Tractors (Hydraulic)</t>
  </si>
  <si>
    <t>551872</t>
  </si>
  <si>
    <t>Nordberg, Sterling, White Industrial Engines (Sock Type)</t>
  </si>
  <si>
    <t>551874</t>
  </si>
  <si>
    <t>White, Winslow CP1874T (Sock Type)(Full Flow)</t>
  </si>
  <si>
    <t>51900</t>
  </si>
  <si>
    <t>Cummins Bag Conversion</t>
  </si>
  <si>
    <t>51970XD</t>
  </si>
  <si>
    <t>Extended Drain Version of 51970</t>
  </si>
  <si>
    <t>551986</t>
  </si>
  <si>
    <t>Allis-Chalmers</t>
  </si>
  <si>
    <t>557001</t>
  </si>
  <si>
    <t>57003R</t>
  </si>
  <si>
    <t>557004</t>
  </si>
  <si>
    <t>57007R</t>
  </si>
  <si>
    <t>57008R</t>
  </si>
  <si>
    <t>In-Line Lube Filter Cartridge Element for Racing Applications - includes metal spring packed loose w/ element</t>
  </si>
  <si>
    <t>57011</t>
  </si>
  <si>
    <t>Allis-Chalmers, Case, Hercules, Hesston, Hyster, John Deere, Kolher, Wisconsin, Other (Male Rolled Threads)</t>
  </si>
  <si>
    <t>557014</t>
  </si>
  <si>
    <t>Hino Marine Engines</t>
  </si>
  <si>
    <t>57015R</t>
  </si>
  <si>
    <t>In-Line Racing filter (Lube)</t>
  </si>
  <si>
    <t>557017</t>
  </si>
  <si>
    <t>Various DAF Applications - Centrifugal Element</t>
  </si>
  <si>
    <t>57021XP</t>
  </si>
  <si>
    <t>Volvo (99-11)</t>
  </si>
  <si>
    <t>557024</t>
  </si>
  <si>
    <t>John Deere, Hitachi (Hydraulic)</t>
  </si>
  <si>
    <t>557026</t>
  </si>
  <si>
    <t>Onan Engines</t>
  </si>
  <si>
    <t>557031</t>
  </si>
  <si>
    <t>557034</t>
  </si>
  <si>
    <t>57055</t>
  </si>
  <si>
    <t>Subaru (11-17)</t>
  </si>
  <si>
    <t>57055XP</t>
  </si>
  <si>
    <t>Subaru (11-18)</t>
  </si>
  <si>
    <t>557063</t>
  </si>
  <si>
    <t>Dodge Viper SRT-10 V10 8.4L (08-16), Challenger, Charger (16)</t>
  </si>
  <si>
    <t>557070</t>
  </si>
  <si>
    <t>Porsche Boxster and Cayman (10-15)</t>
  </si>
  <si>
    <t>557071</t>
  </si>
  <si>
    <t xml:space="preserve">IHC Scout w/ 3.2L Diesel (76-80),  Nissan  Forklifts  </t>
  </si>
  <si>
    <t>557081</t>
  </si>
  <si>
    <t xml:space="preserve">CAT, Kato, Kobelco, Mitsubishi </t>
  </si>
  <si>
    <t>557088</t>
  </si>
  <si>
    <t xml:space="preserve">Case Tractors, Ford, Kubota, New Holland </t>
  </si>
  <si>
    <t>557095</t>
  </si>
  <si>
    <t>Kawasaki Loaders</t>
  </si>
  <si>
    <t>557102</t>
  </si>
  <si>
    <t>John Deere Mowers</t>
  </si>
  <si>
    <t>557103</t>
  </si>
  <si>
    <t>557110</t>
  </si>
  <si>
    <t>Various Massey Ferguson Tractors</t>
  </si>
  <si>
    <t>557112</t>
  </si>
  <si>
    <t>Nissan 1300 1400 UD Trucks</t>
  </si>
  <si>
    <t>557114</t>
  </si>
  <si>
    <t>Various Kubota Tractors</t>
  </si>
  <si>
    <t>557119</t>
  </si>
  <si>
    <t>557123</t>
  </si>
  <si>
    <t>Voight Transmission</t>
  </si>
  <si>
    <t>557124</t>
  </si>
  <si>
    <t>557126</t>
  </si>
  <si>
    <t>557127</t>
  </si>
  <si>
    <t>57138</t>
  </si>
  <si>
    <t xml:space="preserve">Various Ingersoll-Rand Compressors </t>
  </si>
  <si>
    <t>557141</t>
  </si>
  <si>
    <t>Bobcat Equipment</t>
  </si>
  <si>
    <t>557143</t>
  </si>
  <si>
    <t>Chevrolet Volt (11-14) Astra (06-08) , Cadillac ELR, Holden Rodeo</t>
  </si>
  <si>
    <t>57148</t>
  </si>
  <si>
    <t>Harley Davidson Motorcycles - Black Spin-on - Has synthetic media - (Chrome version is 57348)</t>
  </si>
  <si>
    <t>557162</t>
  </si>
  <si>
    <t>VW Touareg w/ 5.0L Diesel (04-09)</t>
  </si>
  <si>
    <t>557163</t>
  </si>
  <si>
    <t>Replacement element for Donaldson HMK05/25 Hyd Assembly - Caterpillar Equipment</t>
  </si>
  <si>
    <t>57170</t>
  </si>
  <si>
    <t>Volkswagen (92-99)</t>
  </si>
  <si>
    <t>57171</t>
  </si>
  <si>
    <t>BMW (02-08)</t>
  </si>
  <si>
    <t>57172</t>
  </si>
  <si>
    <t xml:space="preserve">Audi A6  S6 w/ V8 4.2L (00-04) </t>
  </si>
  <si>
    <t>57175</t>
  </si>
  <si>
    <t>Various BMW (06-10), Rolls Royce (04-13)</t>
  </si>
  <si>
    <t>557180</t>
  </si>
  <si>
    <t>Schroeder Hydraulic</t>
  </si>
  <si>
    <t>557195</t>
  </si>
  <si>
    <t>Caterpillar Equipment - High Efficiency version (For standard version, use 51195 - For flame retardant version, use 57722)</t>
  </si>
  <si>
    <t>57198</t>
  </si>
  <si>
    <t>Various Mercedes (05-16)</t>
  </si>
  <si>
    <t>557200</t>
  </si>
  <si>
    <t>Genie, Ditchwitch, Pall, Vickers Hydraulics (3 Micron)</t>
  </si>
  <si>
    <t>57211</t>
  </si>
  <si>
    <t>Porsche (97-12)</t>
  </si>
  <si>
    <t>557216</t>
  </si>
  <si>
    <t>557231</t>
  </si>
  <si>
    <t>Various Heil Equipment</t>
  </si>
  <si>
    <t>557242</t>
  </si>
  <si>
    <t>Various Komatsu Excavators</t>
  </si>
  <si>
    <t>557245</t>
  </si>
  <si>
    <t xml:space="preserve">Various Komatsu Excavators </t>
  </si>
  <si>
    <t>57248</t>
  </si>
  <si>
    <t>National Model 5C Portable Drill w/Detroit Diesel 60 Series Engine</t>
  </si>
  <si>
    <t>557249</t>
  </si>
  <si>
    <t>Hitachi Excavators, Kobelco Excavators</t>
  </si>
  <si>
    <t>557252</t>
  </si>
  <si>
    <t>Case Windrowers</t>
  </si>
  <si>
    <t>557253</t>
  </si>
  <si>
    <t>Blaw Knox Paving Equipment</t>
  </si>
  <si>
    <t>57265</t>
  </si>
  <si>
    <t>EMD, Fairbanks Industrial Engines (this is the high capacity version of 51265)</t>
  </si>
  <si>
    <t>557266</t>
  </si>
  <si>
    <t>557275</t>
  </si>
  <si>
    <t>Donaldson HMK05, HMK25 Industrial Hydraulics - has water-absorbing media</t>
  </si>
  <si>
    <t>557287</t>
  </si>
  <si>
    <t>CAT M312, M315, M318 Excavators</t>
  </si>
  <si>
    <t>557290</t>
  </si>
  <si>
    <t xml:space="preserve">Case, Dodge Trucks (57-61), Massey-Ferguson (replaces 51090)  </t>
  </si>
  <si>
    <t>57292</t>
  </si>
  <si>
    <t>Various BMW (12-13)</t>
  </si>
  <si>
    <t>557316</t>
  </si>
  <si>
    <t>Various Schroeder Housings</t>
  </si>
  <si>
    <t>557317</t>
  </si>
  <si>
    <t>Blue Bird, Gillig</t>
  </si>
  <si>
    <t>557328</t>
  </si>
  <si>
    <t>Mercedes E320 w/ Diesel (04-06)</t>
  </si>
  <si>
    <t>57329</t>
  </si>
  <si>
    <t>Various Audi, VW (04-09)</t>
  </si>
  <si>
    <t>557331</t>
  </si>
  <si>
    <t>57349</t>
  </si>
  <si>
    <t>Harley Davidson VRSC V-Rods, Night-Rods bikes (01-on)</t>
  </si>
  <si>
    <t>557350</t>
  </si>
  <si>
    <t>Kubota, Samsung, Kolbelco, Takeuchi Equipment</t>
  </si>
  <si>
    <t>557361</t>
  </si>
  <si>
    <t>Various Caterpillar Applications, Liebherr</t>
  </si>
  <si>
    <t>557366</t>
  </si>
  <si>
    <t>Caterpillar</t>
  </si>
  <si>
    <t>557374</t>
  </si>
  <si>
    <t>Volvo Loaders</t>
  </si>
  <si>
    <t>557389</t>
  </si>
  <si>
    <t>John Deere Dump Trucks</t>
  </si>
  <si>
    <t>557403</t>
  </si>
  <si>
    <t>Massey Ferguson Tractors</t>
  </si>
  <si>
    <t>557406</t>
  </si>
  <si>
    <t>Isuzu Engines</t>
  </si>
  <si>
    <t>557408</t>
  </si>
  <si>
    <t>Various Equipment</t>
  </si>
  <si>
    <t>557412</t>
  </si>
  <si>
    <t>Daewoo Lift Truck</t>
  </si>
  <si>
    <t>557414</t>
  </si>
  <si>
    <t>Koehring Sky Trak</t>
  </si>
  <si>
    <t>557416</t>
  </si>
  <si>
    <t>Zinga SF, DF, MFT Heads</t>
  </si>
  <si>
    <t>557420</t>
  </si>
  <si>
    <t>557457</t>
  </si>
  <si>
    <t>Zinga SF, DF, MF Heads</t>
  </si>
  <si>
    <t>57490</t>
  </si>
  <si>
    <t>Ariens, Gravely, Other Lawn  Garden Equipment</t>
  </si>
  <si>
    <t>557515</t>
  </si>
  <si>
    <t>Various HD Equipment - Glass media version of 51515</t>
  </si>
  <si>
    <t>57522</t>
  </si>
  <si>
    <t>Various Pall, Hydac, Schroeder Hydraulics</t>
  </si>
  <si>
    <t>57523</t>
  </si>
  <si>
    <t>Caterpillar 300 Series Excavators, Hydac hydraulics</t>
  </si>
  <si>
    <t>557546</t>
  </si>
  <si>
    <t>Replacement element for Donaldson HMK05/25 Hydraulic Assembly</t>
  </si>
  <si>
    <t>557558</t>
  </si>
  <si>
    <t>Timberjack Forestry Equipment</t>
  </si>
  <si>
    <t>57560</t>
  </si>
  <si>
    <t xml:space="preserve">BMW 335D, X5 w/ 3.0L Turbo Diesel (09-14)  </t>
  </si>
  <si>
    <t>57563</t>
  </si>
  <si>
    <t>Volkswagen Touareg (04-07)</t>
  </si>
  <si>
    <t>57604</t>
  </si>
  <si>
    <t>IHC Equipment/Navistar Trucks</t>
  </si>
  <si>
    <t>557605</t>
  </si>
  <si>
    <t>Zinga Hydraulic</t>
  </si>
  <si>
    <t>557608</t>
  </si>
  <si>
    <t>557612</t>
  </si>
  <si>
    <t>Replacement element for Donaldson HMK03 Hydraulic Assembly</t>
  </si>
  <si>
    <t>557613</t>
  </si>
  <si>
    <t>Replacement element for Donaldson HMK03 Hyd assembly</t>
  </si>
  <si>
    <t>557617</t>
  </si>
  <si>
    <t>557623</t>
  </si>
  <si>
    <t>Synthetic Media Version of 51623</t>
  </si>
  <si>
    <t>557661</t>
  </si>
  <si>
    <t>Pall, Parker Hydraulics</t>
  </si>
  <si>
    <t>557704</t>
  </si>
  <si>
    <t>Isuzu Diesel Engines, Various Heavy Duty Equipment</t>
  </si>
  <si>
    <t>557706</t>
  </si>
  <si>
    <t>Centrifugal Cartridge Lube for Mack Engines</t>
  </si>
  <si>
    <t>557713</t>
  </si>
  <si>
    <t>557725</t>
  </si>
  <si>
    <t xml:space="preserve">Toyota 42F, 5F Series Forklifts </t>
  </si>
  <si>
    <t>57727</t>
  </si>
  <si>
    <t>Various Pall Hydraulic Applications</t>
  </si>
  <si>
    <t>57728</t>
  </si>
  <si>
    <t>Hitatchi Excavators w/ Isuzu Engine</t>
  </si>
  <si>
    <t>557742</t>
  </si>
  <si>
    <t xml:space="preserve">Allison EV40, EV50 Transmission </t>
  </si>
  <si>
    <t>557801</t>
  </si>
  <si>
    <t>557802</t>
  </si>
  <si>
    <t>Dresser, Komatsu</t>
  </si>
  <si>
    <t>557808</t>
  </si>
  <si>
    <t xml:space="preserve">Various Caterpillar Equipment </t>
  </si>
  <si>
    <t>557819</t>
  </si>
  <si>
    <t>ZF Marine Transmissions</t>
  </si>
  <si>
    <t>57843</t>
  </si>
  <si>
    <t>Various Schroeder, Hydac Hydraulics</t>
  </si>
  <si>
    <t>57845</t>
  </si>
  <si>
    <t>Various Hydac, Schroeder Hydraulics</t>
  </si>
  <si>
    <t>57847</t>
  </si>
  <si>
    <t>57848</t>
  </si>
  <si>
    <t>57849</t>
  </si>
  <si>
    <t>57855</t>
  </si>
  <si>
    <t>57857</t>
  </si>
  <si>
    <t>Various Pall Applications</t>
  </si>
  <si>
    <t>57858</t>
  </si>
  <si>
    <t>57860</t>
  </si>
  <si>
    <t>57862</t>
  </si>
  <si>
    <t>57863</t>
  </si>
  <si>
    <t>57864</t>
  </si>
  <si>
    <t>57868</t>
  </si>
  <si>
    <t>57871</t>
  </si>
  <si>
    <t>57873</t>
  </si>
  <si>
    <t>57874</t>
  </si>
  <si>
    <t>57875</t>
  </si>
  <si>
    <t>57879</t>
  </si>
  <si>
    <t>57886</t>
  </si>
  <si>
    <t>557900</t>
  </si>
  <si>
    <t>557907</t>
  </si>
  <si>
    <t>557911</t>
  </si>
  <si>
    <t xml:space="preserve">Hitachi, Isuzu  </t>
  </si>
  <si>
    <t>57934</t>
  </si>
  <si>
    <t>Yamaha YFM, YTM, YFB 200, 225, 250cc Series ATVs</t>
  </si>
  <si>
    <t>57935</t>
  </si>
  <si>
    <t xml:space="preserve">Yamaha YFM350, YFM400 Series ATVs  </t>
  </si>
  <si>
    <t>557947</t>
  </si>
  <si>
    <t>Mercedes OM352, OM366 Diesel Engines, Liebherr, New Holland</t>
  </si>
  <si>
    <t>557963</t>
  </si>
  <si>
    <t>John Deere, Hitachi Excavators</t>
  </si>
  <si>
    <t>57997</t>
  </si>
  <si>
    <t>BMW M3 (08-13)</t>
  </si>
  <si>
    <t>58020</t>
  </si>
  <si>
    <t>Various Toyota (01-10), Lexus GS300 (93-95) - A341E Transmission (2WD)</t>
  </si>
  <si>
    <t>58030</t>
  </si>
  <si>
    <t xml:space="preserve">Various Lexus, Toyota (98-15) - Isuzu (03-04) - Aisin A343F Transmission </t>
  </si>
  <si>
    <t>58070</t>
  </si>
  <si>
    <t xml:space="preserve">Various Lexus w/ A650E transmission (98-05) </t>
  </si>
  <si>
    <t>58099</t>
  </si>
  <si>
    <t>Ford Trucks, SUVs (07-15) - 6 Speed - 6R80 Transmission and 6 Speed-6R80 Transmission</t>
  </si>
  <si>
    <t>58108</t>
  </si>
  <si>
    <t>Various Audi, VW, Porsche (96-06) - ZF5HP19/FL Transmission</t>
  </si>
  <si>
    <t>58109</t>
  </si>
  <si>
    <t>Various BMW Models (97-01) w/ ZF-5HP-24 transmissions</t>
  </si>
  <si>
    <t>58116</t>
  </si>
  <si>
    <t xml:space="preserve">Various Cadillac, Pontiac (04-10), BMW (00-11) w/ 5L40E, 5L50E transmissions (shallow pan - w/o outlet tube spacer) </t>
  </si>
  <si>
    <t>58117</t>
  </si>
  <si>
    <t xml:space="preserve">Ford Thunderbird, Lincoln LS (00-02), Jaguar (02-08) w/ 5R55N Transmission  </t>
  </si>
  <si>
    <t>58118</t>
  </si>
  <si>
    <t xml:space="preserve">Ford 500, Freestyle. Mercury Montego (05-07) - w/ CFT30, CVT transmissions (pan style) -  used w/ 58121 cartridge </t>
  </si>
  <si>
    <t>58122</t>
  </si>
  <si>
    <t>Various Toyota, Lexus (06-15) w/ Aisin-Warner A761E Transmission</t>
  </si>
  <si>
    <t>58135</t>
  </si>
  <si>
    <t>Cadillac (04-07), BMW (01-06) w/ 5L40E, 5L50E transmissions (deep pan) with outlet tube spacer and plastic intake shroud</t>
  </si>
  <si>
    <t>CH</t>
  </si>
  <si>
    <t>58136</t>
  </si>
  <si>
    <t>Various Toyota / Lexus (03-15) -  Aisin-Warner A750E/F transmission</t>
  </si>
  <si>
    <t>58137</t>
  </si>
  <si>
    <t>Various BMW (07-14) w/ 6L45E transmissions</t>
  </si>
  <si>
    <t>58144</t>
  </si>
  <si>
    <t>Various Mercedes (08-15) w/ 722.9 Nag II 7-Speed Transmission</t>
  </si>
  <si>
    <t>58545</t>
  </si>
  <si>
    <t xml:space="preserve">Various Cadillac, Pontiac (04-10), BMW (00-11) w/ 5L40E, 5L50E transmissions (deep pan - with outlet tube spacer) </t>
  </si>
  <si>
    <t>58574</t>
  </si>
  <si>
    <t>Chevy Corvette (97-07) 4L60E</t>
  </si>
  <si>
    <t>58603</t>
  </si>
  <si>
    <t>Toyota (93-98), Lexus (90-97), Volvo (96-98) - Aisin-Warner A442F, AW30, AW40 transmissions</t>
  </si>
  <si>
    <t>58609</t>
  </si>
  <si>
    <t>Audi (97-98), Volkswagen (95-06) w/ AG4, 095, 096, 097 transmissions</t>
  </si>
  <si>
    <t>58612</t>
  </si>
  <si>
    <t>Acura Vigor (92-94),  2.5L TL (95-98)</t>
  </si>
  <si>
    <t>58615</t>
  </si>
  <si>
    <t>Acura (91-05)</t>
  </si>
  <si>
    <t>58616</t>
  </si>
  <si>
    <t>Various Toyota Trucks (95-98) A340F Transmission</t>
  </si>
  <si>
    <t>58656</t>
  </si>
  <si>
    <t>Chrysler Vehicles w/ 6 Cyl. Eng. (63-72)</t>
  </si>
  <si>
    <t>58658</t>
  </si>
  <si>
    <t>Chrysler Vehicles w/ V8 Eng. (63-72) w/ 727 Trans.</t>
  </si>
  <si>
    <t>58701</t>
  </si>
  <si>
    <t>GM Vehicles (85-01), Suzuki (93-01) w/ MX-17 Trans</t>
  </si>
  <si>
    <t>58705</t>
  </si>
  <si>
    <t>Chrysler Vehicles (82-07) w/ 404 Deep Pan Trans.</t>
  </si>
  <si>
    <t>58710</t>
  </si>
  <si>
    <t xml:space="preserve">Mitsubishi Montero Sport w/ V6 3.0L (99-01) </t>
  </si>
  <si>
    <t>58731</t>
  </si>
  <si>
    <t>Hyundai Accent (00-06), Elantra (99-00) w/ F4A32 or A4AF-3 Transmission</t>
  </si>
  <si>
    <t>58804</t>
  </si>
  <si>
    <t>Dodge, Eagle, Hyundai, Mitsubishi, Plymouth (90-99)</t>
  </si>
  <si>
    <t>58805</t>
  </si>
  <si>
    <t>Lexus (92-00), Toyota (86-00) w/ A340E Trans</t>
  </si>
  <si>
    <t>58822</t>
  </si>
  <si>
    <t>Ford + Lincoln (94-05)</t>
  </si>
  <si>
    <t>58836</t>
  </si>
  <si>
    <t>Same filter as 58917 w/ pan gasket included</t>
  </si>
  <si>
    <t>58875</t>
  </si>
  <si>
    <t>Ford Probe (93-97), Mazda (87-02) w/ 4EAT Trans</t>
  </si>
  <si>
    <t>58877</t>
  </si>
  <si>
    <t>Ford Family of Cars  Trucks w/AODE Trans. (92-95) (00-01)</t>
  </si>
  <si>
    <t>58879</t>
  </si>
  <si>
    <t>GM Vehicles w/  Early 400 Trans (63-67)</t>
  </si>
  <si>
    <t>58880</t>
  </si>
  <si>
    <t>GM Vehicles w/ 300 Trans (65-69)</t>
  </si>
  <si>
    <t>58882</t>
  </si>
  <si>
    <t>Cadillac Eldorado, Olds Toronado w/ TH-425 Trans (66-78)</t>
  </si>
  <si>
    <t>58883</t>
  </si>
  <si>
    <t>GM Vehicles w/ Powerglide Trans (62-73)</t>
  </si>
  <si>
    <t>58886</t>
  </si>
  <si>
    <t>GM Vehicles w/ THM200C Deep Pan Trans (79-87)</t>
  </si>
  <si>
    <t>58888</t>
  </si>
  <si>
    <t>Toyota (88-00), Lexus (90-93) w/ A540E Trans</t>
  </si>
  <si>
    <t>58889</t>
  </si>
  <si>
    <t>GM + Geo Vehicles (77-97), Fiat, Opel, Suzuki (89-98)</t>
  </si>
  <si>
    <t>58890</t>
  </si>
  <si>
    <t>Allison AT540 Transmission w/ Stainless Steel Media</t>
  </si>
  <si>
    <t>58895</t>
  </si>
  <si>
    <t>GM Models (93-11) w/4T80E Trans - includes right side and left side filters</t>
  </si>
  <si>
    <t>58896</t>
  </si>
  <si>
    <t>GM Vehicles w/ THM200-4R Trans (81-90)</t>
  </si>
  <si>
    <t>58898</t>
  </si>
  <si>
    <t>Ford, Lincoln, Mercury (02-10) - 5R55S, 5R55W transmission</t>
  </si>
  <si>
    <t>58899</t>
  </si>
  <si>
    <t>GM Vehicles w/ THM325-4L Trans (82-85)</t>
  </si>
  <si>
    <t>58902</t>
  </si>
  <si>
    <t>Toyota, Geo (90-99) w/ A240 Trans</t>
  </si>
  <si>
    <t>58920</t>
  </si>
  <si>
    <t>Ford, Lincoln, Mercury (66-74) w/ C6 Trans (Early Models)</t>
  </si>
  <si>
    <t>58921</t>
  </si>
  <si>
    <t>Ford + Merc. Vehicles (81-95) - ATX transmission</t>
  </si>
  <si>
    <t>58922</t>
  </si>
  <si>
    <t>Ford (64-65)</t>
  </si>
  <si>
    <t>58923</t>
  </si>
  <si>
    <t>Ford, Mercury (64-70) - C4 Transmission</t>
  </si>
  <si>
    <t>58926</t>
  </si>
  <si>
    <t>Ford, Mercury (68-74) w/ FMX transmissions</t>
  </si>
  <si>
    <t>58927</t>
  </si>
  <si>
    <t>Ford, Mercury Vehicles (68-84) w/ C4 - RWD- 3-Speed transmission</t>
  </si>
  <si>
    <t>58931</t>
  </si>
  <si>
    <t>Various General Motors (07-15) - 6L50, 6L80 transmission</t>
  </si>
  <si>
    <t>58937</t>
  </si>
  <si>
    <t>Ford Light Trucks w/ C6 Deep Pan Trans (73-98)</t>
  </si>
  <si>
    <t>58939</t>
  </si>
  <si>
    <t>Ford Family of Cars/Trucks Transmission Filter Kit for AOD, AOT (80-94)</t>
  </si>
  <si>
    <t>58942</t>
  </si>
  <si>
    <t>GM Vehicles w/THM440T4 Trans (84-93)</t>
  </si>
  <si>
    <t>58945</t>
  </si>
  <si>
    <t>Isuzu, Toyota (81-02), Volvo (81-96) w/A42D, A43D, AW71 Transmission</t>
  </si>
  <si>
    <t>58946</t>
  </si>
  <si>
    <t>Toyota, Isuzu, Mazda, Mitsubishi, Volvo (82-97)  w/A43DL, A44DL, AW70, AW72 Transmission</t>
  </si>
  <si>
    <t>58948</t>
  </si>
  <si>
    <t>Mazda, Mitsusbishi, Nissan, Chrysler (84-96) w/4N71B Trans</t>
  </si>
  <si>
    <t>58949</t>
  </si>
  <si>
    <t>Ford Bronco,"F" Series Trucks w/ AOD, AOT 4WD transmissions (85-94)</t>
  </si>
  <si>
    <t>58952</t>
  </si>
  <si>
    <t>GM Vehicles w/THM125C Trans. (80-02)</t>
  </si>
  <si>
    <t>58953</t>
  </si>
  <si>
    <t>Magnetic In-line Transmission Filter for Honda Vehicles w/ 3/8 Connections</t>
  </si>
  <si>
    <t>58956</t>
  </si>
  <si>
    <t>Ford Family of Cars w/AXOD-E Trans. (86-96)</t>
  </si>
  <si>
    <t>58962</t>
  </si>
  <si>
    <t>Volvo (85-91), BMW (84-93), Jaguar (90-97), Lincoln Diesel (84-85) w/ ZF4HP22 transmission</t>
  </si>
  <si>
    <t>58964</t>
  </si>
  <si>
    <t>Magnetic In-Line Transmission Filter 5/16" connections</t>
  </si>
  <si>
    <t>58968</t>
  </si>
  <si>
    <t>Ford, Lincoln Trucks + Vans w/E40D, 4R100 4WD Trans (93-09)</t>
  </si>
  <si>
    <t>58969</t>
  </si>
  <si>
    <t>Subaru (91-99) w/4EAT Trans</t>
  </si>
  <si>
    <t>58973</t>
  </si>
  <si>
    <t>Toyota Landcruiser w/A440F Trans. (83-95)</t>
  </si>
  <si>
    <t>58974</t>
  </si>
  <si>
    <t>Nissan 300ZX Turbo (91-94), Infiniti Q45 (90-98) w/ RE4R03A Trans</t>
  </si>
  <si>
    <t>58978</t>
  </si>
  <si>
    <t>Infiniti (90-01), Nissan (89-04) w/ RE4R01A Trans</t>
  </si>
  <si>
    <t>58983</t>
  </si>
  <si>
    <t>BMW (91-00); Cadillac Catera (97-01) - Includes 2 gaskets</t>
  </si>
  <si>
    <t>58987</t>
  </si>
  <si>
    <t>Mercedes (81-96), Porsche 928 (91-95) / Fits Models 722.3 and 722.4 Transmissions</t>
  </si>
  <si>
    <t>58995</t>
  </si>
  <si>
    <t>Various Ford, Kia, Mazda, Mercury w/ 4EAT-F Trans. (93-03)</t>
  </si>
  <si>
    <t>58997</t>
  </si>
  <si>
    <t>Chrysler and Mitsubishi Imports (90-99) w/ F4A33-1 Trans</t>
  </si>
  <si>
    <t>AC10</t>
  </si>
  <si>
    <t>AquaChek Water Removal Spin-on. The kit with the base is part # ACK10.</t>
  </si>
  <si>
    <t>AC11</t>
  </si>
  <si>
    <t>AC30</t>
  </si>
  <si>
    <t>AquaChek Water Removal Spin-on. The kit with the base is part # ACK30 (takes one element) or ACK40 which takes two AC30 elements.</t>
  </si>
  <si>
    <t>ACG1</t>
  </si>
  <si>
    <t>Gauge for AquaChek Kits (Used w/ ACKG15, ACKG25, ACKG35, ACKG45) - This is the gauge only (Tells you when to change the AquaChek filter)</t>
  </si>
  <si>
    <t>Indicador de Restricción</t>
  </si>
  <si>
    <t>ACK10</t>
  </si>
  <si>
    <t>AquaChek Water Removal Kit - contains: Mounting Base with 1/4" inlet + outlet; 2 Brass Plugs for Base; One AquaChek Spin-on Filter (Part # AC10); One 4 oz. bottle of pneumatic lubricating oil; Teflon tape</t>
  </si>
  <si>
    <t>Kit de Filtro AquaCheck</t>
  </si>
  <si>
    <t>ACK20</t>
  </si>
  <si>
    <t>AquaChek Water Removal Kit - contains: Mounting Base with 1" inlet + outlet; One AquaChek Spin-on Filter (Part # AC20); Teflon tape</t>
  </si>
  <si>
    <t>ACK30</t>
  </si>
  <si>
    <t>AquaChek Water Removal Kit - contains: Mounting Base with 1 1/2" inlet + outlet; One AquaChek Spin-on Filter (Part # AC30); Teflon tape</t>
  </si>
  <si>
    <t>ACKG15</t>
  </si>
  <si>
    <t>AquaChek Kit w/ gauge - includes: base w/ differential pressure gauge, 1 AC10 AquaChek spin-on filter, teflon tape + instruction sheet</t>
  </si>
  <si>
    <t>ACKG25</t>
  </si>
  <si>
    <t>AquaChek Kit w/ gauge - includes: base w/ differential pressure gauge, 1 AC20 AquaChek spin-on filter, teflon tape + instruction sheet</t>
  </si>
  <si>
    <t>ACKG35</t>
  </si>
  <si>
    <t>AquaChek Kit w/ gauge - includes: base w/ differential pressure gauge, 1 AC30 AquaChek spin-on filter, teflon tape + instruction sheet</t>
  </si>
  <si>
    <t>WA10002</t>
  </si>
  <si>
    <t>SA10002</t>
  </si>
  <si>
    <t xml:space="preserve">Iveco Trucks - Outer used w/ Iveco # 41214149 (inner) </t>
  </si>
  <si>
    <t>WA10003</t>
  </si>
  <si>
    <t>SA10003</t>
  </si>
  <si>
    <t>Mitsubishi, Hyster - has flame retardant media</t>
  </si>
  <si>
    <t>WA10011</t>
  </si>
  <si>
    <t>SA10011</t>
  </si>
  <si>
    <t>WA10012</t>
  </si>
  <si>
    <t>SA10012</t>
  </si>
  <si>
    <t>WA10013</t>
  </si>
  <si>
    <t>SA10013</t>
  </si>
  <si>
    <t>Mercedes Trucks, JCB, Atlas Copco, Other</t>
  </si>
  <si>
    <t>WA10022</t>
  </si>
  <si>
    <t>SA10022</t>
  </si>
  <si>
    <t>Hyundai Genesis Coupe w/ 2.0L (13-14)</t>
  </si>
  <si>
    <t>WA10023</t>
  </si>
  <si>
    <t>SA10023</t>
  </si>
  <si>
    <t>WA10025</t>
  </si>
  <si>
    <t>SA10025</t>
  </si>
  <si>
    <t>Kohler Small Engines - has irregular shape</t>
  </si>
  <si>
    <t>WA10028</t>
  </si>
  <si>
    <t>SA10028</t>
  </si>
  <si>
    <t>Ingersoll-Rand Equipment  - Outer used w/ WA10029 inner</t>
  </si>
  <si>
    <t>WA10029</t>
  </si>
  <si>
    <t>SA10029</t>
  </si>
  <si>
    <t>Ingersoll-Rand - Inner used w/ WA10028 outer</t>
  </si>
  <si>
    <t>WA10043</t>
  </si>
  <si>
    <t>SA10043</t>
  </si>
  <si>
    <t>Bluebird Buses - Outer used w/ WA10044 inner</t>
  </si>
  <si>
    <t>WA10044</t>
  </si>
  <si>
    <t>SA10044</t>
  </si>
  <si>
    <t>Bluebird Buses - Inner used WA10043 outer</t>
  </si>
  <si>
    <t>WA10047</t>
  </si>
  <si>
    <t>SA10047</t>
  </si>
  <si>
    <t>Military Tactical Vehicles</t>
  </si>
  <si>
    <t>WA10067</t>
  </si>
  <si>
    <t>SA10067</t>
  </si>
  <si>
    <t xml:space="preserve">Kenworth Trucks </t>
  </si>
  <si>
    <t>WA10070</t>
  </si>
  <si>
    <t>SA10070</t>
  </si>
  <si>
    <t>Hyundai Genesis (2015) - (Left Side) - for right side, use  WA10237</t>
  </si>
  <si>
    <t>WA10092</t>
  </si>
  <si>
    <t>SA10092</t>
  </si>
  <si>
    <t xml:space="preserve">Case, Case IH Equipment - Outer used w/ Case #149155A1 inner </t>
  </si>
  <si>
    <t>WA10093</t>
  </si>
  <si>
    <t>SA10093</t>
  </si>
  <si>
    <t>Agco, Challenger, M-F, Other Combines - Outer used w/ 42638 inner</t>
  </si>
  <si>
    <t>WA10094</t>
  </si>
  <si>
    <t>SA10094</t>
  </si>
  <si>
    <t>Generac Generators</t>
  </si>
  <si>
    <t>WA10106</t>
  </si>
  <si>
    <t>SA10106</t>
  </si>
  <si>
    <t>IHC/Navistar Trucks w/ Cummins, CAT Engines -  Outer (has Fins) used w/ 46871 inner</t>
  </si>
  <si>
    <t>WA10110</t>
  </si>
  <si>
    <t>SA10110</t>
  </si>
  <si>
    <t xml:space="preserve">Kolher Engines </t>
  </si>
  <si>
    <t>WA10111</t>
  </si>
  <si>
    <t>SA10111</t>
  </si>
  <si>
    <t>Acura RLX (14-16)</t>
  </si>
  <si>
    <t>WA10119</t>
  </si>
  <si>
    <t>SA10119</t>
  </si>
  <si>
    <t>Schroeder Hydraulic Tanks (breather filter)</t>
  </si>
  <si>
    <t>WA10136</t>
  </si>
  <si>
    <t>SA10136</t>
  </si>
  <si>
    <t>WA10139FR</t>
  </si>
  <si>
    <t>SA10139FR</t>
  </si>
  <si>
    <t>Ford F-Series (11-16) w/ 6.7L diesel. Replaces: Ford FA1909</t>
  </si>
  <si>
    <t>WA10146</t>
  </si>
  <si>
    <t>SA10146</t>
  </si>
  <si>
    <t>Iveco EuroCargo Trucks, Irisbus</t>
  </si>
  <si>
    <t>WA10149NP</t>
  </si>
  <si>
    <t>SA10149NP</t>
  </si>
  <si>
    <t>Paccar (Kenworth-Peterbilt) Trucks Nano-Pro Version of WA10149. Replaces: Donaldson DBA5295</t>
  </si>
  <si>
    <t>WA10163</t>
  </si>
  <si>
    <t>SA10163</t>
  </si>
  <si>
    <t>Hyundai Genesis (14-16)</t>
  </si>
  <si>
    <t>WA10164</t>
  </si>
  <si>
    <t>SA10164</t>
  </si>
  <si>
    <t xml:space="preserve">Hyundai Genesis Coupe V6 3.8L (13-15) </t>
  </si>
  <si>
    <t>WA10165</t>
  </si>
  <si>
    <t>SA10165</t>
  </si>
  <si>
    <t>Onan Generators</t>
  </si>
  <si>
    <t>WA10166</t>
  </si>
  <si>
    <t>SA10166</t>
  </si>
  <si>
    <t>Blue Bird Bus - precleaner used w/ ECO-3XL-13" housing - for dusty conditions - inner used w/ WA10167 outer</t>
  </si>
  <si>
    <t>WA10167</t>
  </si>
  <si>
    <t>SA10167</t>
  </si>
  <si>
    <t xml:space="preserve">Blue Bird Buses - precleaner for ECO-3XL-13" housing - for dusty conditions - Outer used w/ WA10166 inner - a normal air filter is also used with these vehicles.    </t>
  </si>
  <si>
    <t>WA10168</t>
  </si>
  <si>
    <t>SA10168</t>
  </si>
  <si>
    <t>Gravely, Ferris, Yazoo, Kawasaki mowers, lawn tractors (X3000  X304 series)</t>
  </si>
  <si>
    <t>WA10211</t>
  </si>
  <si>
    <t>SA10211</t>
  </si>
  <si>
    <t>Generac, BriggsStratton</t>
  </si>
  <si>
    <t>WA10223</t>
  </si>
  <si>
    <t>SA10223</t>
  </si>
  <si>
    <t>Acura TLX (15-16)</t>
  </si>
  <si>
    <t>WA10227</t>
  </si>
  <si>
    <t xml:space="preserve">Torit Air Handlers - sometimes used in combination w/ WA10228  </t>
  </si>
  <si>
    <t>WA10228</t>
  </si>
  <si>
    <t xml:space="preserve">Torit Air Handlers - sometimes used in combination w/  WA10227  </t>
  </si>
  <si>
    <t>WA10237</t>
  </si>
  <si>
    <t>SA10237</t>
  </si>
  <si>
    <t>Hyundai Genesis (2015) - (Right Side) - for left side, use WA10070</t>
  </si>
  <si>
    <t>WA10242</t>
  </si>
  <si>
    <t>SA10242</t>
  </si>
  <si>
    <t>Dixie Chopper, John Deere Mowers, BriggsStratton Engines  Two parts: Panel filter and Removable foam pad</t>
  </si>
  <si>
    <t>WA10278</t>
  </si>
  <si>
    <t>SA10278</t>
  </si>
  <si>
    <t xml:space="preserve">Case, New Holland - Outer used w/ 42816 inner  </t>
  </si>
  <si>
    <t>WA10307</t>
  </si>
  <si>
    <t>SA10307</t>
  </si>
  <si>
    <t xml:space="preserve">Audi TT w/3.2L (08-09) </t>
  </si>
  <si>
    <t>WA10308</t>
  </si>
  <si>
    <t>Atlas-Copco - Outer used with WA10309 Inner</t>
  </si>
  <si>
    <t>WA10313</t>
  </si>
  <si>
    <t>SA10313</t>
  </si>
  <si>
    <t>Lexus RX450h (10-15), Toyota Highlander Hybrid (11-15)</t>
  </si>
  <si>
    <t>WA10317</t>
  </si>
  <si>
    <t>SA10317</t>
  </si>
  <si>
    <t>VW Golf (15-16). Replaces: Volgswagen 5QM129620A</t>
  </si>
  <si>
    <t>WA10347</t>
  </si>
  <si>
    <t>SA10347</t>
  </si>
  <si>
    <t>Toyota LandCruisers - Australia, Southeast Asia</t>
  </si>
  <si>
    <t>WA10388</t>
  </si>
  <si>
    <t>SA10388</t>
  </si>
  <si>
    <t>Cummins, Generac, Onan Generators</t>
  </si>
  <si>
    <t>WA10391</t>
  </si>
  <si>
    <t>SA10391</t>
  </si>
  <si>
    <t>John Deere, Dixie Chopper, Ferris, Scag mowers  Replaces: Briggs &amp; Stratton 798897</t>
  </si>
  <si>
    <t>WA10393</t>
  </si>
  <si>
    <t>SA10393</t>
  </si>
  <si>
    <t>Cadillac CTS 6.2L (2016) Replaces: GMC 22935844</t>
  </si>
  <si>
    <t>WA10400</t>
  </si>
  <si>
    <t>SA10400</t>
  </si>
  <si>
    <t>Cadillac CTS (14-16) Replaces: GMC 22844634</t>
  </si>
  <si>
    <t>WA10401</t>
  </si>
  <si>
    <t>SA10401</t>
  </si>
  <si>
    <t>BMW i8 (2016). Replaces: BMW 13717634154</t>
  </si>
  <si>
    <t>WA10402</t>
  </si>
  <si>
    <t>SA10402</t>
  </si>
  <si>
    <t>WA10403</t>
  </si>
  <si>
    <t>SA10403</t>
  </si>
  <si>
    <t xml:space="preserve">BMW (2016)  </t>
  </si>
  <si>
    <t>WA10404</t>
  </si>
  <si>
    <t>SA10404</t>
  </si>
  <si>
    <t>Agco, Challenger &amp; Massey Ferguson Tractors with 1.3L &amp; 1.5L Iseki Engines. Replaces: Agco 3607884M92</t>
  </si>
  <si>
    <t>WA10406</t>
  </si>
  <si>
    <t>SA10406</t>
  </si>
  <si>
    <t>Fleetguard 4" Opti-Air 400 Series; used with (400405). Replaces: Fleetguard AF26350</t>
  </si>
  <si>
    <t>WA10410</t>
  </si>
  <si>
    <t>SA10410</t>
  </si>
  <si>
    <t xml:space="preserve">Porsche 911 (2016)  </t>
  </si>
  <si>
    <t>WA10421</t>
  </si>
  <si>
    <t>SA10421</t>
  </si>
  <si>
    <t>Polaris Utility Vehicles</t>
  </si>
  <si>
    <t>WA10423</t>
  </si>
  <si>
    <t>SA10423</t>
  </si>
  <si>
    <t>Chev Volt (16-17). Replaces: GMC 23437180</t>
  </si>
  <si>
    <t>WA10429</t>
  </si>
  <si>
    <t>SA10429</t>
  </si>
  <si>
    <t>Ford Mustang, Shelby GT350 w/ 5.2L (Super Charged) (15-17)</t>
  </si>
  <si>
    <t>WA10431</t>
  </si>
  <si>
    <t xml:space="preserve">Cadillac CT6 (16-17) - (driver's side) - used w/ WA10432 (passenger side)  </t>
  </si>
  <si>
    <t>WA10432</t>
  </si>
  <si>
    <t>Cadillac CT6 (16-17) (Passenger side) - used w/ WA10431 - (driver side)</t>
  </si>
  <si>
    <t>WA10433</t>
  </si>
  <si>
    <t>Cadillac CT6 (16-17). Replaces: GMC 23458700</t>
  </si>
  <si>
    <t>WA10479</t>
  </si>
  <si>
    <t>SA10479</t>
  </si>
  <si>
    <t>Toro, Craftsman Mowers, Tecumseh Engines. Replaces: Tecumseh 36905</t>
  </si>
  <si>
    <t>WA10518</t>
  </si>
  <si>
    <t>SA10518</t>
  </si>
  <si>
    <t>Porsche Carrera (12-14) Takes two per vehicle. Replaces: Porsche 911013000</t>
  </si>
  <si>
    <t>WA10532</t>
  </si>
  <si>
    <t>SA10532</t>
  </si>
  <si>
    <t>Agco, Challenger, Massey Ferguson Tractors  Replaces: Agco 6241353M91</t>
  </si>
  <si>
    <t>WA10551</t>
  </si>
  <si>
    <t>SA10551</t>
  </si>
  <si>
    <t>Case/New Holland Tractors with FPT 3.4L engine. Replaces: Case 84479225</t>
  </si>
  <si>
    <t>WA10552</t>
  </si>
  <si>
    <t>SA10552</t>
  </si>
  <si>
    <t xml:space="preserve">Case/New Holland Tractors with FPT 3.4L engine - used with (500551) Outer. Replaces: Case 84479225 </t>
  </si>
  <si>
    <t>WA10562</t>
  </si>
  <si>
    <t>SA10562</t>
  </si>
  <si>
    <t>Honda GX610, GX620, and GX670 Engines. Replaces: Honda 17210ZJ1842</t>
  </si>
  <si>
    <t>WA10645</t>
  </si>
  <si>
    <t>SA10645</t>
  </si>
  <si>
    <t>BMW X5 V8 4.4L 4395cc 2016. Replaces: BMW 13718626739</t>
  </si>
  <si>
    <t>WA10652</t>
  </si>
  <si>
    <t>SA10652</t>
  </si>
  <si>
    <t>Ford Transit Van (15-17) (foam insert used w/ panel air filter) Replaces: Motorcraft CK4Z9601C</t>
  </si>
  <si>
    <t>WA10653</t>
  </si>
  <si>
    <t>SA10653</t>
  </si>
  <si>
    <t>BlueBird Buses (07-11) - Pre-Cleaner. Replaces: Racor 500247012</t>
  </si>
  <si>
    <t>WA10655</t>
  </si>
  <si>
    <t>SA10655</t>
  </si>
  <si>
    <t>GMC Savana Vans 2500,3500 V8 4.8L &amp; V8 6.0L (2017)  Replaces: GMC 84000015</t>
  </si>
  <si>
    <t>WA10667</t>
  </si>
  <si>
    <t>SA10667</t>
  </si>
  <si>
    <t>Inner Air Filter for FRG2 Series Air Cleaners - Outer/Primary Air # P785396 (WA10666). (Inner/Safety filter is P785397 - not sold individually - sold as kit). Replaces: Donaldson P785397</t>
  </si>
  <si>
    <t>WA10672NP</t>
  </si>
  <si>
    <t>SA10672NP</t>
  </si>
  <si>
    <t>Element for Donaldson ERG2 Series Air Filter Housing. Replaces: N/A</t>
  </si>
  <si>
    <t>WA10680</t>
  </si>
  <si>
    <t>SA10680</t>
  </si>
  <si>
    <t>Nissan Titan (2017). Replaces: Nissan 16546EZ31B</t>
  </si>
  <si>
    <t>WA10698</t>
  </si>
  <si>
    <t>SA10698</t>
  </si>
  <si>
    <t>Kia Cadenza (17-18) Replaces: Kia 28113F6200</t>
  </si>
  <si>
    <t>WA10713</t>
  </si>
  <si>
    <t>Subaru Impreza H4 2.0 1995cc (2017). Replaces: Subaru 16546AA16A</t>
  </si>
  <si>
    <t>WA10716</t>
  </si>
  <si>
    <t>SA10716</t>
  </si>
  <si>
    <t>Lexus RX450h (16-18). Replaces: Toyota 178010P090</t>
  </si>
  <si>
    <t>WA10717</t>
  </si>
  <si>
    <t>SA10717</t>
  </si>
  <si>
    <t>Thermo-King Refrigeration Units. Replaces: Thermo King 117234</t>
  </si>
  <si>
    <t>WA10719</t>
  </si>
  <si>
    <t>SA10719</t>
  </si>
  <si>
    <t>Buick Lacrosse (2018). Replaces:  GMC 23451060</t>
  </si>
  <si>
    <t>WA10729</t>
  </si>
  <si>
    <t>SA10729</t>
  </si>
  <si>
    <t xml:space="preserve">Honda CRF 125 F/FB 2014-2017. Replaces: Honda 17213K28910 </t>
  </si>
  <si>
    <t>WA10732</t>
  </si>
  <si>
    <t>SA10732</t>
  </si>
  <si>
    <t>Honda CRF 250R 2014-2017, Honda CRF 450R 2013-2017. Replaces: Honda 17213MENA70</t>
  </si>
  <si>
    <t>WA10756</t>
  </si>
  <si>
    <t>SA10756</t>
  </si>
  <si>
    <t>KTM Powersport Applications. Replaces: KTM 584106015100</t>
  </si>
  <si>
    <t>WA10760</t>
  </si>
  <si>
    <t>SA10760</t>
  </si>
  <si>
    <t>Yamaha Motorcycles (14-17). Replaces: Yamaha 1SL1445100</t>
  </si>
  <si>
    <t>WA10761</t>
  </si>
  <si>
    <t>SA10761</t>
  </si>
  <si>
    <t>New Holland Farm Equipment - Radial Seal. Replaces: New Holland 8444396</t>
  </si>
  <si>
    <t>WA10762</t>
  </si>
  <si>
    <t>SA10762</t>
  </si>
  <si>
    <t>Case/New Holland Equipment Combines: CR920, CR940, CR960, CR970. Replaces: New Holland 84443965</t>
  </si>
  <si>
    <t>WA10772</t>
  </si>
  <si>
    <t>SA10772</t>
  </si>
  <si>
    <t>Chrysler Pacifica w/ 3.6L (Gas/Electric) (17-18). Replaces: Chrysler 68235291A</t>
  </si>
  <si>
    <t>765809352278</t>
  </si>
  <si>
    <t>10765809352299</t>
  </si>
  <si>
    <t>WA10781</t>
  </si>
  <si>
    <t>SA10781</t>
  </si>
  <si>
    <t>Arctic Cat UTVs. Replaces: Artic Cat 0470834</t>
  </si>
  <si>
    <t>WA10783</t>
  </si>
  <si>
    <t>SA10783</t>
  </si>
  <si>
    <t>Arctic Cat Utility Vehicles. Replaces Artic Cat 0470996</t>
  </si>
  <si>
    <t>WA10784</t>
  </si>
  <si>
    <t>SA10784</t>
  </si>
  <si>
    <t>Yamaha TTR125 series motorcycles. Replaces: Yamaha 5HP144500000</t>
  </si>
  <si>
    <t>WA10786</t>
  </si>
  <si>
    <t>SA10786</t>
  </si>
  <si>
    <t>Yamaha TTR 230 2005-2015. Replaces: Yamaha 1C6144510000</t>
  </si>
  <si>
    <t>WA10790</t>
  </si>
  <si>
    <t>SA10790</t>
  </si>
  <si>
    <t>Various Arctic-Cat ATVs. Replaces: Artic Cat 0470391</t>
  </si>
  <si>
    <t>WA10791</t>
  </si>
  <si>
    <t>SA10791</t>
  </si>
  <si>
    <t>Various Arctic Cat ATVs. Replaces: Artic Cat 0470663</t>
  </si>
  <si>
    <t>WA10792</t>
  </si>
  <si>
    <t>SA10792</t>
  </si>
  <si>
    <t>Various Arctic Cat ATVs. Replaces: Artic Cat 0470558</t>
  </si>
  <si>
    <t>WA10793</t>
  </si>
  <si>
    <t>SA10793</t>
  </si>
  <si>
    <t>Yamaha Motorcycles TTR50, TTR90. replaces: Yamaha 1P6E44510000</t>
  </si>
  <si>
    <t>WA10794</t>
  </si>
  <si>
    <t>SA10794</t>
  </si>
  <si>
    <t>Honda ATV Models - TRX700XX. Replaces: Honda 17254HP6A00</t>
  </si>
  <si>
    <t>WA10798</t>
  </si>
  <si>
    <t>SA10798</t>
  </si>
  <si>
    <t>Suzuki RM85 Motorcycles. Replaces: Suzuki 1378002B00</t>
  </si>
  <si>
    <t>WA10800</t>
  </si>
  <si>
    <t>SA10800</t>
  </si>
  <si>
    <t>Honda ATV models. Replaces: Honda 17254HP0A00</t>
  </si>
  <si>
    <t>WA10801</t>
  </si>
  <si>
    <t>SA10801</t>
  </si>
  <si>
    <t>Honda ATV's. replaces: Honda 17254HP1000</t>
  </si>
  <si>
    <t>WA10802</t>
  </si>
  <si>
    <t>SA10802</t>
  </si>
  <si>
    <t>Kawasaski Motorcycles KLX140 Series. Replaces: Kawaski 110130025</t>
  </si>
  <si>
    <t>WA10814</t>
  </si>
  <si>
    <t>SA10814</t>
  </si>
  <si>
    <t>Polaris Scrambler &amp; Sportsman Replaces:Polaris 7082101</t>
  </si>
  <si>
    <t>WA10817</t>
  </si>
  <si>
    <t>SA10817</t>
  </si>
  <si>
    <t>Kawasaki ATV - Teryx 750. Replaces: Kawaski 110130018</t>
  </si>
  <si>
    <t>WA10822</t>
  </si>
  <si>
    <t>SA10822</t>
  </si>
  <si>
    <t>Kawasaki ATVs. Replaces: Kawaski 110130021</t>
  </si>
  <si>
    <t>WA10830</t>
  </si>
  <si>
    <t>SA10830</t>
  </si>
  <si>
    <t>Kawasaki Prairie 360 2002-2013. Replaces: Kawaski 110131292</t>
  </si>
  <si>
    <t>WA10837</t>
  </si>
  <si>
    <t>SA10837</t>
  </si>
  <si>
    <t>Kia Stinger w/ 3.3L Twin Turbo (2018) (Right Side). Replaces:  KIA 28113j5350</t>
  </si>
  <si>
    <t>WA10838</t>
  </si>
  <si>
    <t>SA10838</t>
  </si>
  <si>
    <t>Kia Stinger w/ 3.3L Twin Turbo (2018) (Left Side). Replaces: Kia 28113J5300</t>
  </si>
  <si>
    <t>WA10839</t>
  </si>
  <si>
    <t>SA10839</t>
  </si>
  <si>
    <t>Honda Clarity Hybrid Plug-In w/ 1.5L 4cyl Engine (2018). Replaces: Honda 172205WJA01</t>
  </si>
  <si>
    <t>WA10846</t>
  </si>
  <si>
    <t>SA10846</t>
  </si>
  <si>
    <t>Yamaha 550 Grizzly ATVs 2009-2014, Yamaha 700 Grizzly 2007-2015. Replaces: Yamaha 1HPE445101</t>
  </si>
  <si>
    <t>WA10847</t>
  </si>
  <si>
    <t>SA10847</t>
  </si>
  <si>
    <t>Yamaha Viking 2014-2015. Replaces: Yamaha 1XDE445100</t>
  </si>
  <si>
    <t>WA10853</t>
  </si>
  <si>
    <t>SA10853</t>
  </si>
  <si>
    <t>Rosenbauer Fire Trucks With Cummins ISX,ISL Engines - Flame Retardant Media. Replaces: Donaldson P541575</t>
  </si>
  <si>
    <t>WA10862</t>
  </si>
  <si>
    <t>SA10862</t>
  </si>
  <si>
    <t>Case 845B, 865B and 885B. Replaces: Case 84286399</t>
  </si>
  <si>
    <t>765809994577</t>
  </si>
  <si>
    <t>10765809994567</t>
  </si>
  <si>
    <t>WA10887</t>
  </si>
  <si>
    <t>SA10887</t>
  </si>
  <si>
    <t xml:space="preserve">Audi S4 (18-19). Replaces: Audi 8W0133843A </t>
  </si>
  <si>
    <t>765809991491</t>
  </si>
  <si>
    <t>10765809991481</t>
  </si>
  <si>
    <t>WA10894</t>
  </si>
  <si>
    <t>SA10894</t>
  </si>
  <si>
    <t xml:space="preserve">Jaguar F-type (14-19). Replaces: Jaguar T2R1881 </t>
  </si>
  <si>
    <t>765809989467</t>
  </si>
  <si>
    <t>10765809989457</t>
  </si>
  <si>
    <t>WA10896</t>
  </si>
  <si>
    <t>SA10896</t>
  </si>
  <si>
    <t xml:space="preserve">Audi RS3, TT Quattro (17-19). Replaces: Volkswagen 3Q129620A </t>
  </si>
  <si>
    <t>765809989382</t>
  </si>
  <si>
    <t>10765809989372</t>
  </si>
  <si>
    <t>WA10897</t>
  </si>
  <si>
    <t>SA10897</t>
  </si>
  <si>
    <t>Porsche 911 Series (02-08). Replaces: Porsche 99611013152</t>
  </si>
  <si>
    <t>765809989344</t>
  </si>
  <si>
    <t>10765809989334</t>
  </si>
  <si>
    <t>WA10898</t>
  </si>
  <si>
    <t>SA10898</t>
  </si>
  <si>
    <t xml:space="preserve">Mercedes (99-02). Replaces: Mercedes 1040940104 </t>
  </si>
  <si>
    <t>765809989306</t>
  </si>
  <si>
    <t>10765809989297</t>
  </si>
  <si>
    <t>WA10899</t>
  </si>
  <si>
    <t>SA10899</t>
  </si>
  <si>
    <t xml:space="preserve">Various Mercedes (03-12). Replaces: Mercedes 1130940004 </t>
  </si>
  <si>
    <t>765809989221</t>
  </si>
  <si>
    <t>10765809984704</t>
  </si>
  <si>
    <t>WA10910</t>
  </si>
  <si>
    <t>Ford Explorer (2019). Replaces: Motorcraft FA1947</t>
  </si>
  <si>
    <t>765809988545</t>
  </si>
  <si>
    <t>10765809988542</t>
  </si>
  <si>
    <t>WA10912</t>
  </si>
  <si>
    <t>SA10912</t>
  </si>
  <si>
    <t>Various Z-turn and riding lawn mowers with Kawasaki Engines; Husqvarna, Exmark, Cub Cadet, Ferris, Gravely, Toro, John Deere, Scag. Replaces: Kawaski 110130752</t>
  </si>
  <si>
    <t>WA10928</t>
  </si>
  <si>
    <t>SA10928</t>
  </si>
  <si>
    <t>Case/NewHolland Tractors. Replaces: Donaldson P631391</t>
  </si>
  <si>
    <t>WA10930</t>
  </si>
  <si>
    <t>SA10930</t>
  </si>
  <si>
    <t>Caterpillar generators, engines. Replaces: Donaldson P636759</t>
  </si>
  <si>
    <t>WA10946</t>
  </si>
  <si>
    <t>Lexus (18-19) LC500H V 6.3L, LS500H V6 3.5L, LS500 V6 3.5l 3445CC. Replaces: Toyota 1780131150</t>
  </si>
  <si>
    <t>WA10951</t>
  </si>
  <si>
    <t>SA10951</t>
  </si>
  <si>
    <t>BMW 760 Series - V12 6.0L Turbo (10-16). Replaces: BMW 13717593250</t>
  </si>
  <si>
    <t>765809983090</t>
  </si>
  <si>
    <t>10765809983080</t>
  </si>
  <si>
    <t>WA10952</t>
  </si>
  <si>
    <t>SA10952</t>
  </si>
  <si>
    <t>Mercedes Benz CLA45, GLA45 AMG (14-23) L4 2.0L 1991cc. Replaces: Mercedes 1330940104</t>
  </si>
  <si>
    <t>765809983052</t>
  </si>
  <si>
    <t>10765809983042</t>
  </si>
  <si>
    <t>WA10958</t>
  </si>
  <si>
    <t>SA10958</t>
  </si>
  <si>
    <t>Dodge Durango Hybrid, Chysler Aspen Hybrid w/ 5.7L (09). Replaces: Chysler 68055879AA</t>
  </si>
  <si>
    <t>WA10959</t>
  </si>
  <si>
    <t>SA10959</t>
  </si>
  <si>
    <t>Audi RS5 (13-16). Replaces: Volkswagen 8T0133843A</t>
  </si>
  <si>
    <t>WA10961</t>
  </si>
  <si>
    <t>SA10961</t>
  </si>
  <si>
    <t>Lexus LC500, LS500 (18-20). Replaces: Toyota 1780138060</t>
  </si>
  <si>
    <t>WA10968</t>
  </si>
  <si>
    <t>Audi A8, S8 (13-20). Replaces: Volkswagen 4H0129620M</t>
  </si>
  <si>
    <t>WA10975</t>
  </si>
  <si>
    <t>Audi R8 (08-13) (Takes 2 per vehicle). Replaces: Audi 420133843B</t>
  </si>
  <si>
    <t>WA10976</t>
  </si>
  <si>
    <t>Audi R8 (14-16). Replaces: Volkswagen 420133843C</t>
  </si>
  <si>
    <t>WA10977</t>
  </si>
  <si>
    <t>Audi R8 (14-20). Replaces: Volkswagen 420133844E</t>
  </si>
  <si>
    <t>WA10982</t>
  </si>
  <si>
    <t>Various BMW models (16-20). Replaces: BMW 13718813251</t>
  </si>
  <si>
    <t>WA10983</t>
  </si>
  <si>
    <t>Various BMW models (16-20). Replaces: BMW 13718613250</t>
  </si>
  <si>
    <t>WA10986</t>
  </si>
  <si>
    <t>Porsche (17-22). Replaces: Porsche 982129620B</t>
  </si>
  <si>
    <t>WA11041</t>
  </si>
  <si>
    <t>Chrysler (20-21). Replaces: Chrysler 68365014AA</t>
  </si>
  <si>
    <t>WA11042</t>
  </si>
  <si>
    <t>Jeep Cherokee (19-20). Replaces: Chrysler 68320315AB</t>
  </si>
  <si>
    <t>WA11043</t>
  </si>
  <si>
    <t>SA11043</t>
  </si>
  <si>
    <t>Outer Air Filter for Donaldson SSG Air Housing. Replaces:Donaldson P609519</t>
  </si>
  <si>
    <t>WA11044</t>
  </si>
  <si>
    <t>SA11044</t>
  </si>
  <si>
    <t>Donaldson SSG Series Air Housings. Replaces: Donaldson P609518</t>
  </si>
  <si>
    <t>WA11045</t>
  </si>
  <si>
    <t>BMW M5 Series (19-20). Replaces: BMW13717852380</t>
  </si>
  <si>
    <t>WA11046</t>
  </si>
  <si>
    <t>BMW M5 Series (19-21) - left side. Replaces: BMW 13717852382</t>
  </si>
  <si>
    <t>WA11059</t>
  </si>
  <si>
    <t>SA11059</t>
  </si>
  <si>
    <t>Porsche 911 (10-12) H6 3.8L 3827cc. Replaces: Porsche 99711013130</t>
  </si>
  <si>
    <t>765809968592</t>
  </si>
  <si>
    <t>10765809968582</t>
  </si>
  <si>
    <t>WA11084</t>
  </si>
  <si>
    <t>Alfa-Romeo (17-20). Replaces: Alfa 68301538AA</t>
  </si>
  <si>
    <t>WA11100</t>
  </si>
  <si>
    <t>Audi Q8 (19-20). Replaces: Audi 4M0133843E</t>
  </si>
  <si>
    <t>WA11152</t>
  </si>
  <si>
    <t>Cadilac CT6 (19-20) V8 4.2L 4200CC 256CID. Replaces: GM 84166540</t>
  </si>
  <si>
    <t>765809955189</t>
  </si>
  <si>
    <t>10765809955186</t>
  </si>
  <si>
    <t>WA11154</t>
  </si>
  <si>
    <t>2016-2018 Fiat 500x, 2017-2020 Jeep Compass, 2015-2019 Jeep Renegade, 2015-2020 Ram Promaster L4 1.3L 1300cc 73CID. Replaces: Jeep 68377763AA</t>
  </si>
  <si>
    <t>765809955004</t>
  </si>
  <si>
    <t>10765809955001</t>
  </si>
  <si>
    <t>WA11160</t>
  </si>
  <si>
    <t>Alfa-Romeo (18-21). ALFA ROMEOGIULIA (2018-2023) V 6 2.9L 2891cc QUADRIFOGLIO. Replaces Romeo 68301540AA</t>
  </si>
  <si>
    <t>WA11163</t>
  </si>
  <si>
    <t>Porsche Boxster (2013-2016) H6 2.7L 2687cc &amp; H6 3.4L 3387cc, (2016) H6 3.8L 3800cc, (2014-2016) Cayman H6 2.7L 2687cc, (2016) H6 3.4L 3387cc &amp; (2016) H6 3.8L GT4. Replaces: Porsche 98111013000</t>
  </si>
  <si>
    <t>WA11165</t>
  </si>
  <si>
    <t>MASERATI GHIBLI (2014-2022)V6 3.0L 3000CC 183CID - F160, Levante  (2020-2022)V6 3.0L 3000CC 183CID - F160, Quattroporte (2020-2022) V6 3.0L 3000CC 183CID - F160. Replaces: Audi 670001545</t>
  </si>
  <si>
    <t>WA11183</t>
  </si>
  <si>
    <t>Masserati Levante. Replaces: Maserati 670004604</t>
  </si>
  <si>
    <t>765809952690</t>
  </si>
  <si>
    <t>10765809952697</t>
  </si>
  <si>
    <t>WA11187</t>
  </si>
  <si>
    <t>Chev Corvette (20-21) 6.2L. Replaces: GMC 84321605</t>
  </si>
  <si>
    <t>WA11189</t>
  </si>
  <si>
    <t>Lexus Hybrid (2019-2023) UX 250h, L4 2.0L 2000CC 122CID, L4 2.0L 1998CC. Replaces: Lexus 1780124040</t>
  </si>
  <si>
    <t>765809946781</t>
  </si>
  <si>
    <t>10765809946788</t>
  </si>
  <si>
    <t>WA11190</t>
  </si>
  <si>
    <t>Caterpillar. Replaces: Caterpillar 5287222</t>
  </si>
  <si>
    <t>WA11191</t>
  </si>
  <si>
    <t>Mitsubishi Outlander PHEV (2018-2022) L4 2.0L 1997cc</t>
  </si>
  <si>
    <t>WA11193</t>
  </si>
  <si>
    <t>Genesis G80  &amp; G90 (21-23) V6 3.5L 35000cc 214CID. Replaces: Hyundai 28113T1310</t>
  </si>
  <si>
    <t>WA11199</t>
  </si>
  <si>
    <t>Genesis G80 (21-22) L4 2.5L 2500CC 153CID . Replaces: Hyundai 28113T1210</t>
  </si>
  <si>
    <t>WA11220</t>
  </si>
  <si>
    <t>SA11220</t>
  </si>
  <si>
    <t>Caterpillar 120, 320, 320GC, 323, 323GC, 325, D5. Replaces: Caterpillar 4798991</t>
  </si>
  <si>
    <t>WA11225</t>
  </si>
  <si>
    <t>Nissan Altima (19-22) L4 2.0L 2000CC 122 CID. Replaces: Nissan 165466CB0A</t>
  </si>
  <si>
    <t>765809932593</t>
  </si>
  <si>
    <t>10765809932590</t>
  </si>
  <si>
    <t>WA11233</t>
  </si>
  <si>
    <t>(2020-2022) Hyundai Elantra with the 1.6L and 2.0L, (2021-2023) Elantra L4 1.6L 1600cc 98 CID and L4 20L 1999cc. (2022-2024) Elantra N L4 20L 1998cc 122cID. Replaces: Hyundai 28113AA100</t>
  </si>
  <si>
    <t>WA11235</t>
  </si>
  <si>
    <t>SA11235</t>
  </si>
  <si>
    <t>John Deere Equipment - Primary used w/ John Deere safety. Replaces: John Deere RE261960</t>
  </si>
  <si>
    <t>WA11239</t>
  </si>
  <si>
    <t>SA11239</t>
  </si>
  <si>
    <t>KTM Motorcycles 790 Duke 799CC. Replaces KTM 64106015</t>
  </si>
  <si>
    <t>765809930933</t>
  </si>
  <si>
    <t>10765809930923</t>
  </si>
  <si>
    <t>WA11252</t>
  </si>
  <si>
    <t>SA11252</t>
  </si>
  <si>
    <t>Freightliner, Western Star Trucks w/ DD13, Cummins 8.9L Engines - this is a replacement element for the WA10925 without the attached cap. Replaces: Freightliner P619498</t>
  </si>
  <si>
    <t>WA11259</t>
  </si>
  <si>
    <t xml:space="preserve">(2020-2021) Hyundai Sonata 2.0. Hyundai Sonata 2.0., Hyundai Santa Fe (2022)  L4 1.6L 1600CC 98CID Hybird, Sonata (2020-2022) L4 2.0L 1999cc, Kia Sorento (2021-2023) L4 1.6L 1600CC 98CID Hybrid ,Kia Sportage (2023)  1.6L 1600CC 98CID, Replaces: Hyundai 28113L5100 </t>
  </si>
  <si>
    <t>765809928374</t>
  </si>
  <si>
    <t>10765809928371</t>
  </si>
  <si>
    <t>WA11260</t>
  </si>
  <si>
    <t>SA11260</t>
  </si>
  <si>
    <t>Navistar Trucks, Cummins Engines. Replaces: Navistar 2522414C91</t>
  </si>
  <si>
    <t>765809927278</t>
  </si>
  <si>
    <t>10765809927268</t>
  </si>
  <si>
    <t>WA11344</t>
  </si>
  <si>
    <t>SA11344</t>
  </si>
  <si>
    <t>Alfa Romeo 4C (15-21) L4 1.7L 17422cc. Replaces: Alfa Romero 68251477AA</t>
  </si>
  <si>
    <t>WA11357</t>
  </si>
  <si>
    <t>SA11357</t>
  </si>
  <si>
    <t>Polaris Ranger Sportsman ATV-UTV Models 300cc,500cc,567cc, 570cc, 904cc, 325cc. Replaces: Polaris 7082037</t>
  </si>
  <si>
    <t>765809919785</t>
  </si>
  <si>
    <t>10765809919775</t>
  </si>
  <si>
    <t>WA11431</t>
  </si>
  <si>
    <t>2021-2022 Nissan Rogue L4 2.5L and L3 1.5L 1500cc 92CID, (2022-2024) Outlander L4 2.5L 2500cc 153CID and L4 2.5L. Replaces: Nissan 165466RA0A</t>
  </si>
  <si>
    <t>WA11527</t>
  </si>
  <si>
    <t>Jeep (22-23) Wagoneer with 5.7, 2022 Jeep Grand Wagoneer with 6.4, Grand Wagoneer V8 6.4L 6624cc 392CID, Wagoneer V8 5.7L 345CID, L6 3.0L 2993cc 183CID.  Replaces: Chrysler 68422284AB</t>
  </si>
  <si>
    <t>765809893511</t>
  </si>
  <si>
    <t>10765809893518</t>
  </si>
  <si>
    <t>WA6019</t>
  </si>
  <si>
    <t>SA6019</t>
  </si>
  <si>
    <t>Dodge, Mitsubishi (non-US markets)</t>
  </si>
  <si>
    <t>WA6305</t>
  </si>
  <si>
    <t>SA6305</t>
  </si>
  <si>
    <t xml:space="preserve">Nissan Micra (non-US markets) </t>
  </si>
  <si>
    <t>WA6664</t>
  </si>
  <si>
    <t>SA6664</t>
  </si>
  <si>
    <t>Various Toyota (non-US markets)</t>
  </si>
  <si>
    <t>WF10001</t>
  </si>
  <si>
    <t>SF10001</t>
  </si>
  <si>
    <t>Hitachi, Hino Engines  Trucks</t>
  </si>
  <si>
    <t>WF10009</t>
  </si>
  <si>
    <t>SF10009</t>
  </si>
  <si>
    <t>Suzuki XL-7 (01-06), Grand Vitara (03-04)</t>
  </si>
  <si>
    <t>WF10011</t>
  </si>
  <si>
    <t>SF10011</t>
  </si>
  <si>
    <t>Volvo Equipment - has open bottom that requies a reusable plastic bowl - bowl threads are 80x2.5 mm</t>
  </si>
  <si>
    <t>WF10022</t>
  </si>
  <si>
    <t>SF10022</t>
  </si>
  <si>
    <t xml:space="preserve">Racor Fuel Systems - replaces Racor # S3201T Series - this has a one-piece design w/ drain - no sensor port - eliminates the plastic bowl required for the Racor design - if you wish to add a plastic bowl to the WF10022, can add bowl part # WS10003 - remove the drain from the bottom of the filter, install the bowl, then install the drain to the bottom of the bowl. </t>
  </si>
  <si>
    <t>WF10023</t>
  </si>
  <si>
    <t>SF10023</t>
  </si>
  <si>
    <t>EMD Marine Diesels</t>
  </si>
  <si>
    <t>WF10025</t>
  </si>
  <si>
    <t>SF10025</t>
  </si>
  <si>
    <t>Mack 12L E-Tech Engine - Fuel/Water Separator w/ self-venting drain valve - can be used in place of 33588 (no drain) or 33589 (standard drain)</t>
  </si>
  <si>
    <t>WF10026</t>
  </si>
  <si>
    <t>SF10026</t>
  </si>
  <si>
    <t>Davco Fuel/Water Separator - has self-venting drain - (standard drain version is 33450)</t>
  </si>
  <si>
    <t>WF10032</t>
  </si>
  <si>
    <t>SF10032</t>
  </si>
  <si>
    <t>Agco, Sisu, New Holland</t>
  </si>
  <si>
    <t>WF10044</t>
  </si>
  <si>
    <t>SF10044</t>
  </si>
  <si>
    <t>Cat, Detroit, Deutz, IHC, Other - has self-venting drain - for standard drain, use 33439</t>
  </si>
  <si>
    <t>WF10050</t>
  </si>
  <si>
    <t>SF10050</t>
  </si>
  <si>
    <t>Mack Trucks - has self-venting  drain - for standard drain, use 33419</t>
  </si>
  <si>
    <t>WF10063</t>
  </si>
  <si>
    <t>SF10063</t>
  </si>
  <si>
    <t>Komatsu, IHC, Nissan, Isuzu Industrial Engines</t>
  </si>
  <si>
    <t>WF10069</t>
  </si>
  <si>
    <t>SF10069</t>
  </si>
  <si>
    <t>John Deere Fuel Filter Kit - Contains 2 filters: cartridge  spin-on - Sold as a kit of two filters - not sold individually</t>
  </si>
  <si>
    <t>WF10097</t>
  </si>
  <si>
    <t>SF10097</t>
  </si>
  <si>
    <t xml:space="preserve">Element for Racor 215R fuel assembly base (30 micron) - bowl threads are 3 1/8-10 </t>
  </si>
  <si>
    <t>WF10106</t>
  </si>
  <si>
    <t>SF10106</t>
  </si>
  <si>
    <t>Complete Stanadyne FM 100 Assembly - contains: base + keyway style filter - 2 Micron (Filter element only is WF10107)</t>
  </si>
  <si>
    <t>WF10125</t>
  </si>
  <si>
    <t>SF10125</t>
  </si>
  <si>
    <t>DAHL 100 Series Fuel/Water Separator - 5 micron</t>
  </si>
  <si>
    <t>WF10131</t>
  </si>
  <si>
    <t>SF10131</t>
  </si>
  <si>
    <t>Racor FBO14 Fuel/Water Separator Element (10 Micron) - Used w/ WF10130 Assembly - for 25 micron version, use WF10132. NOT FOR AVIATION USE.</t>
  </si>
  <si>
    <t>WF10132</t>
  </si>
  <si>
    <t>SF10132</t>
  </si>
  <si>
    <t>Racor FBO14 Fuel/Water Separator Element (25 Micron) - Element for WF10130 Assembly - for 25 Micron version, use WF10131. NOT FOR AVIATION USE.</t>
  </si>
  <si>
    <t>WF10150</t>
  </si>
  <si>
    <t>SF10150</t>
  </si>
  <si>
    <t>WF10151</t>
  </si>
  <si>
    <t>SF10151</t>
  </si>
  <si>
    <t xml:space="preserve">John Deere Marine Engines   </t>
  </si>
  <si>
    <t>WF10152</t>
  </si>
  <si>
    <t>SF10152</t>
  </si>
  <si>
    <t>WF10169</t>
  </si>
  <si>
    <t>SF10169</t>
  </si>
  <si>
    <t>Doosan Engines</t>
  </si>
  <si>
    <t>WF10173</t>
  </si>
  <si>
    <t>SF10173</t>
  </si>
  <si>
    <t>Mercruiser Marine Engines</t>
  </si>
  <si>
    <t>WF10198</t>
  </si>
  <si>
    <t>SF10198</t>
  </si>
  <si>
    <t>Stanadyne 100 Series Fuel Manager - Universal Design - 2 micron - key-way style with1 primary key</t>
  </si>
  <si>
    <t>WF10202</t>
  </si>
  <si>
    <t>SF10202</t>
  </si>
  <si>
    <t>Yanmar Marine Engines - bowl threads are 80x2.5 mm (female)</t>
  </si>
  <si>
    <t>WF10212</t>
  </si>
  <si>
    <t>SF10212</t>
  </si>
  <si>
    <t>Racor 300 Series Fuel Systems - 30 micron (bowl threads are 3-1/8-10) - for 2 micron version, use 33783</t>
  </si>
  <si>
    <t>WF10232</t>
  </si>
  <si>
    <t>SF10232</t>
  </si>
  <si>
    <t>Toyota HiLux Trucks, forklifts</t>
  </si>
  <si>
    <t>WF10233</t>
  </si>
  <si>
    <t>SF10233</t>
  </si>
  <si>
    <t>WF10240</t>
  </si>
  <si>
    <t>SF10240</t>
  </si>
  <si>
    <t xml:space="preserve">Hitachi, Kubota Equipment  </t>
  </si>
  <si>
    <t>WF10241</t>
  </si>
  <si>
    <t>SF10241</t>
  </si>
  <si>
    <t>Zetor Tractors - Primary Fuel - used with WF10242 Secondary. Replaces: Zetor 931207</t>
  </si>
  <si>
    <t>Filtro De Combustible</t>
  </si>
  <si>
    <t>WF10242</t>
  </si>
  <si>
    <t>SF10242</t>
  </si>
  <si>
    <t>Zetor Tractors - Secondary Fuel - used with WF10241 Primary. Replaces:  Zetor: 931209</t>
  </si>
  <si>
    <t>WF10310</t>
  </si>
  <si>
    <t>SF10310</t>
  </si>
  <si>
    <t>Doosan Excavators Replaces: Doosan K1006530</t>
  </si>
  <si>
    <t>WF10323</t>
  </si>
  <si>
    <t>SF10323</t>
  </si>
  <si>
    <t>JCB Equipment, Perkins Replaces: JCB 32922300</t>
  </si>
  <si>
    <t>WF10367</t>
  </si>
  <si>
    <t>SF10367</t>
  </si>
  <si>
    <t xml:space="preserve">Case, New Holland Equipment. Replaces: Case 47450037 </t>
  </si>
  <si>
    <t>WF10368</t>
  </si>
  <si>
    <t>SF10368</t>
  </si>
  <si>
    <t>Case/New Holland Tractors with Fiat 3.4L Tier IV Engine. Replaces: Case 47450038</t>
  </si>
  <si>
    <t>WF10383</t>
  </si>
  <si>
    <t>SF10383</t>
  </si>
  <si>
    <t>Kubota, Tennant Equipment. Replaces: Kubota 1J80043170</t>
  </si>
  <si>
    <t>WF10403</t>
  </si>
  <si>
    <t>SF10403</t>
  </si>
  <si>
    <t>Fass Platinum and Titanium Series fuel pump systems. Replaces: Fass FWS3003</t>
  </si>
  <si>
    <t>WF10429</t>
  </si>
  <si>
    <t>SF10429</t>
  </si>
  <si>
    <t xml:space="preserve">Complete In-Hose Fuel Filter Assembly for Fuel Dispensing Pumps - UL Approved - Can use w/ alcohol or methanol - 3/4" female pipe thread on both ends - Replacement element that comes with this assembly is 24004 (7 micron) - if 24 micron element required, use 24044. </t>
  </si>
  <si>
    <t>WF10437</t>
  </si>
  <si>
    <t>SF10437</t>
  </si>
  <si>
    <t>Onan 5.5,6.5,7.0 Marguis Gold Generators. Replaces: Onan 1492341</t>
  </si>
  <si>
    <t>WF10438</t>
  </si>
  <si>
    <t>SF10438</t>
  </si>
  <si>
    <t>Cummins Onan MicroQuiet 3600 and 4000 Generators. Replaces: Onan 1492457</t>
  </si>
  <si>
    <t>WF10456</t>
  </si>
  <si>
    <t>SF10456</t>
  </si>
  <si>
    <t>Takeuchi, Kubota Equipment. Replaces: Kubota 1J30143170</t>
  </si>
  <si>
    <t>WF10461</t>
  </si>
  <si>
    <t>SF10461</t>
  </si>
  <si>
    <t>Metal universal in-line fuel filter w/ plastic mesh media w/ 5/16 inlet &amp; outlet - can be used with gas or diesel. Replaces: N/A</t>
  </si>
  <si>
    <t>WF10462</t>
  </si>
  <si>
    <t>SF10462</t>
  </si>
  <si>
    <t>Universal In-line metal fuel filter w/ 1/4 inch lines - has mesh media - can use w/ gas or diesel. Replaces: N/A</t>
  </si>
  <si>
    <t>WF10464</t>
  </si>
  <si>
    <t>SF10464</t>
  </si>
  <si>
    <t>Kubota M7 Series Tractors. Replaces: Kubota HH1J043170</t>
  </si>
  <si>
    <t>WF10467</t>
  </si>
  <si>
    <t>SF10467</t>
  </si>
  <si>
    <t>Various equipment with Kohler engines, Golf Carts, Mowers, UTV'S, Contains a Mesh Strainer. Replaces: Kohler 2505022S</t>
  </si>
  <si>
    <t>WF10475</t>
  </si>
  <si>
    <t>SF10475</t>
  </si>
  <si>
    <t>Kubota SVL95-2S Skid Steers. Replaces: Kubota HHV0051640</t>
  </si>
  <si>
    <t>WF10485</t>
  </si>
  <si>
    <t>SF10485</t>
  </si>
  <si>
    <t>Freightliner M2 106 w/ 5.1L, 12.8L engines (17-19) - 2 filters sold together as one kit - not sold separately. Replaces: Mercedes A9360906552</t>
  </si>
  <si>
    <t>WF10506</t>
  </si>
  <si>
    <t>SF10506</t>
  </si>
  <si>
    <t>Massey-Ferguson, Kobelco. Mitsubishi. Replaces: Massey Ferguson 7064119M91</t>
  </si>
  <si>
    <t>WF10507</t>
  </si>
  <si>
    <t>SF10507</t>
  </si>
  <si>
    <t>Massey-Ferguson, Kobelco, Mitsubishi. Replaces: Massey Ferguson 7064120M91</t>
  </si>
  <si>
    <t>WF10511</t>
  </si>
  <si>
    <t>SF10511</t>
  </si>
  <si>
    <t xml:space="preserve">Davco Fuel Systems - 25 micron. Replaces: Fleetguard FS18785 </t>
  </si>
  <si>
    <t>765809983656</t>
  </si>
  <si>
    <t>10765809983646</t>
  </si>
  <si>
    <t>WF10512</t>
  </si>
  <si>
    <t>SF10512</t>
  </si>
  <si>
    <t xml:space="preserve">Cub Cadet, Kobelco, New Holland, Yanmar engines. Replaces: Yanmar 12905255630 </t>
  </si>
  <si>
    <t>765809983373</t>
  </si>
  <si>
    <t>10765809983363</t>
  </si>
  <si>
    <t>WF10588</t>
  </si>
  <si>
    <t>SF10588</t>
  </si>
  <si>
    <t>Chev 4500HD-6500HD Trucks 6.6L. Replaces: GM 19405644</t>
  </si>
  <si>
    <t>WF10631</t>
  </si>
  <si>
    <t>SF10631</t>
  </si>
  <si>
    <t>Kubota Equipment, U45 Skidsteer. Replaces:Kubota V063151880</t>
  </si>
  <si>
    <t>WF10661</t>
  </si>
  <si>
    <t>SF10661</t>
  </si>
  <si>
    <t>CAT Equipment, Excavators, Generators, Pavers, Loaders. Replaces: Caterpillar 4794133</t>
  </si>
  <si>
    <t>765809919624</t>
  </si>
  <si>
    <t>10765809919614</t>
  </si>
  <si>
    <t>WF8337</t>
  </si>
  <si>
    <t>SF8337</t>
  </si>
  <si>
    <t>BMW Serie 3 (E46), Serie Z3. Replaces: BMW 13321439407</t>
  </si>
  <si>
    <t>WL10003</t>
  </si>
  <si>
    <t>SL10003</t>
  </si>
  <si>
    <t>Komatsu Backhoes</t>
  </si>
  <si>
    <t>WL10016</t>
  </si>
  <si>
    <t>SL10016</t>
  </si>
  <si>
    <t>Cat/Mitsubishi Forklifts (Return) - threaded cartridge</t>
  </si>
  <si>
    <t>WL10028</t>
  </si>
  <si>
    <t>SL10028</t>
  </si>
  <si>
    <t>General Electric Locomotives</t>
  </si>
  <si>
    <t>WL10039</t>
  </si>
  <si>
    <t>SL10039</t>
  </si>
  <si>
    <t xml:space="preserve">Liebherr, Case-New Holland, Carelift Equipment </t>
  </si>
  <si>
    <t>WL10044</t>
  </si>
  <si>
    <t>SL10044</t>
  </si>
  <si>
    <t>Fiat-Allis, Hesston, New Holland, Other</t>
  </si>
  <si>
    <t>WL10046</t>
  </si>
  <si>
    <t>SL10046</t>
  </si>
  <si>
    <t>Liebherr Equipment</t>
  </si>
  <si>
    <t>WL10053</t>
  </si>
  <si>
    <t>SL10053</t>
  </si>
  <si>
    <t>WL10064</t>
  </si>
  <si>
    <t>SL10064</t>
  </si>
  <si>
    <t>Isuzu Industrial Engines, Kawasaki, Other</t>
  </si>
  <si>
    <t>WL10067</t>
  </si>
  <si>
    <t xml:space="preserve">Hyundai Genisis (2015) </t>
  </si>
  <si>
    <t>WL10069</t>
  </si>
  <si>
    <t>SL10069</t>
  </si>
  <si>
    <t>Mercruiser 4-stroke Outboard Engines</t>
  </si>
  <si>
    <t>WL10071</t>
  </si>
  <si>
    <t>SL10071</t>
  </si>
  <si>
    <t>Volvo, Ingersoll-Rand Equipment</t>
  </si>
  <si>
    <t>WL10079</t>
  </si>
  <si>
    <t>SL10079</t>
  </si>
  <si>
    <t>WL10087</t>
  </si>
  <si>
    <t>SL10087</t>
  </si>
  <si>
    <t>Holden, Chevrolet Trucks w/ 3.0L diesel (non-US markets)</t>
  </si>
  <si>
    <t>WL10088</t>
  </si>
  <si>
    <t>SL10088</t>
  </si>
  <si>
    <t>Isuzu Trucks (non-US markets)</t>
  </si>
  <si>
    <t>WL10101</t>
  </si>
  <si>
    <t>SL10101</t>
  </si>
  <si>
    <t>Generac Generators with OHV432 engine. Replaces: Generac 0H9039</t>
  </si>
  <si>
    <t>WL10104</t>
  </si>
  <si>
    <t>SL10104</t>
  </si>
  <si>
    <t>Toro Lawn Equipment</t>
  </si>
  <si>
    <t>WL10113</t>
  </si>
  <si>
    <t>SL10113</t>
  </si>
  <si>
    <t>Kioti Tractors. Replaces: Kioti T462038032</t>
  </si>
  <si>
    <t>WL10114</t>
  </si>
  <si>
    <t>SL10114</t>
  </si>
  <si>
    <t>Ford , New Holland, Case / Case-IH Tractors. Replaces: Case 47671640</t>
  </si>
  <si>
    <t>WL10116</t>
  </si>
  <si>
    <t>SL10116</t>
  </si>
  <si>
    <t>Massey-Ferguson, Agco Equipment</t>
  </si>
  <si>
    <t>WL10164XP</t>
  </si>
  <si>
    <t>(12-17) Hyundai Azera w 3.3L (10-20) Hyundai Santa Fe w/3.3L (14-16) Kia Cadenza w/ 3.3L (11-14) Kia Sedona w/ 3.5L (15-18) Kia Sedona w/ 3.3 L (11-18) Kia Sorento</t>
  </si>
  <si>
    <t>WL10182</t>
  </si>
  <si>
    <t>SL10182</t>
  </si>
  <si>
    <t>Replacement element for ZGard add-on by-pass oil filter system - ZKIT9750. Replaces: Luberfiner LFP9750</t>
  </si>
  <si>
    <t>WL10185</t>
  </si>
  <si>
    <t>SL10185</t>
  </si>
  <si>
    <t>John Deere Equipment. Replaces: John Deere AT367635</t>
  </si>
  <si>
    <t>WL10239</t>
  </si>
  <si>
    <t>SL10239</t>
  </si>
  <si>
    <t>Toro Equipment with VS542cc engine; Lawn Tractors - XLS380; Zero Turn Mowers. Replaces: Toro 1204276</t>
  </si>
  <si>
    <t>WL10241XP</t>
  </si>
  <si>
    <t>Volvo (12-22)</t>
  </si>
  <si>
    <t>WL10264</t>
  </si>
  <si>
    <t>SL10264</t>
  </si>
  <si>
    <t>John Deere Progator 2020a Utility vehicles S/N 060001. Replaces: John Deere MIU3555</t>
  </si>
  <si>
    <t>WL10275</t>
  </si>
  <si>
    <t>SL10275</t>
  </si>
  <si>
    <t>Schroeder Hydraulics - 10 Micron for 25 Micron. Replaces: Schroeder SBF937ELE9Z10B</t>
  </si>
  <si>
    <t>WL10278</t>
  </si>
  <si>
    <t>SL10278</t>
  </si>
  <si>
    <t>Schroeder Hydraulics - 5 micron. Replaces: Schroeder SBF 937ELE18Z5B</t>
  </si>
  <si>
    <t>WL10282</t>
  </si>
  <si>
    <t>SL10282</t>
  </si>
  <si>
    <t>Astra HD7-C, HD8; Iveco Stralis, Strator, Trakker. Replaces: Iveco 500054655</t>
  </si>
  <si>
    <t>WL10289</t>
  </si>
  <si>
    <t>SL10289</t>
  </si>
  <si>
    <t>John Deere, Hitachi Equipment. Replaces: Hitachi 4448401</t>
  </si>
  <si>
    <t>WL10291</t>
  </si>
  <si>
    <t>SL10291</t>
  </si>
  <si>
    <t>CAT Marine Engines. Replaces: Caterpillar 3242598</t>
  </si>
  <si>
    <t>WL10298</t>
  </si>
  <si>
    <t>SL10298</t>
  </si>
  <si>
    <t>Case Equipment. Replaces: Fleetguard HF6129</t>
  </si>
  <si>
    <t>WL10300</t>
  </si>
  <si>
    <t>SL10300</t>
  </si>
  <si>
    <t xml:space="preserve">Ford, New Holland, Versatile Tractors. Replaces: Fleetguard HF7536 </t>
  </si>
  <si>
    <t>WL10304</t>
  </si>
  <si>
    <t>SL10304</t>
  </si>
  <si>
    <t>John Deere ,Hitachi Excavator. Replaces: Isuzu 6UZ1XZA01A</t>
  </si>
  <si>
    <t>WL10305</t>
  </si>
  <si>
    <t>SL10305</t>
  </si>
  <si>
    <t>Case, Hew Holland Equipment. Replaces: New Holland 84581942</t>
  </si>
  <si>
    <t>WL10320</t>
  </si>
  <si>
    <t>SL10320</t>
  </si>
  <si>
    <t>Various Komatsu Equipment. Replaces: Komatsu 2856217320</t>
  </si>
  <si>
    <t>WL10340</t>
  </si>
  <si>
    <t>SL10340</t>
  </si>
  <si>
    <t>Hyundai Excavators. Replaces: Hyundai 31N801360</t>
  </si>
  <si>
    <t>765809355477</t>
  </si>
  <si>
    <t>10765809355498</t>
  </si>
  <si>
    <t>WL10343</t>
  </si>
  <si>
    <t>SL10343</t>
  </si>
  <si>
    <t>John Deere 2210 &amp;2305 Compact Utility Tractor. Replaces: John Deere LVA12812</t>
  </si>
  <si>
    <t>WL10352</t>
  </si>
  <si>
    <t>SL10352</t>
  </si>
  <si>
    <t>Grasshopper Lawn Equipment. Replaces: Grasshopper 100850</t>
  </si>
  <si>
    <t>WL10353</t>
  </si>
  <si>
    <t>SL10353</t>
  </si>
  <si>
    <t>Mahindra Tractors. Replaces: Mahrinda 17975152101</t>
  </si>
  <si>
    <t>WL10358XP</t>
  </si>
  <si>
    <t>BMW (16-22)</t>
  </si>
  <si>
    <t>WL10360</t>
  </si>
  <si>
    <t>SL10360</t>
  </si>
  <si>
    <t>2015-2018 Kawasaki Mule UTV'S, Toro Tractors 553225 &amp; 554200 L1 0.452L 452cc 28CID, 554225 &amp; 555000 Time Cutter, V2 078L 708cc 43CID, Kawasaki KAF 850 Mule Pro-FX (2016-2019), Mule Pro FX EPS &amp; EPS LE, L3 .812L 812cc 50CID  Replaces: Kawasaki 160970010</t>
  </si>
  <si>
    <t>765809995321</t>
  </si>
  <si>
    <t>WL10362</t>
  </si>
  <si>
    <t>SL10362</t>
  </si>
  <si>
    <t>Mahindra Tractors. Replaces: Mahrinda 19682581000</t>
  </si>
  <si>
    <t>WL10363</t>
  </si>
  <si>
    <t>SL10363</t>
  </si>
  <si>
    <t>Mahrinda Tractors 2555,5010,6010 HST Models. Replaces: Mahindra 15532302100</t>
  </si>
  <si>
    <t>WL10365</t>
  </si>
  <si>
    <t>SL10365</t>
  </si>
  <si>
    <t>Alfa-Romeo 4C (15-19). Replaces: Alfa 68237532AA</t>
  </si>
  <si>
    <t>WL10374</t>
  </si>
  <si>
    <t>Mitusbishi Montero (99-06). Replaces: Mitsubishi MR5288836</t>
  </si>
  <si>
    <t>765809987487</t>
  </si>
  <si>
    <t>10765809987484</t>
  </si>
  <si>
    <t>WL10375</t>
  </si>
  <si>
    <t xml:space="preserve">Various Audi, VW (03-13). Replaces: 09G325429 </t>
  </si>
  <si>
    <t>765809987456</t>
  </si>
  <si>
    <t>10765809987453</t>
  </si>
  <si>
    <t>WL10376</t>
  </si>
  <si>
    <t>Audi, VW (04-16). Replaces: Volkswagen 09L325429</t>
  </si>
  <si>
    <t>765809987326</t>
  </si>
  <si>
    <t>10765809987323</t>
  </si>
  <si>
    <t>WL10378</t>
  </si>
  <si>
    <t>Ford, Lincoln, Mercury (07-19). Replaces: Motorcraft FT172</t>
  </si>
  <si>
    <t>765809987265</t>
  </si>
  <si>
    <t>10765809987262</t>
  </si>
  <si>
    <t>WL10379</t>
  </si>
  <si>
    <t>Various Mazda (14-19). Replaces: Mazda FZ0121500</t>
  </si>
  <si>
    <t>765809987234</t>
  </si>
  <si>
    <t>10765809987231</t>
  </si>
  <si>
    <t>WL10380</t>
  </si>
  <si>
    <t>Audi, VW (04-17). Replaces: Volkswagen 09D325435</t>
  </si>
  <si>
    <t>765809987203</t>
  </si>
  <si>
    <t>10765809987200</t>
  </si>
  <si>
    <t>WL10381</t>
  </si>
  <si>
    <t xml:space="preserve">Audi, VW (05-17). Replaces: Volkswagen 09E325429 </t>
  </si>
  <si>
    <t>765809987036</t>
  </si>
  <si>
    <t>10765809987033</t>
  </si>
  <si>
    <t>WL10385</t>
  </si>
  <si>
    <t>Various General Motors Applications w/ 6L80, X13R transmissions (09-17). Replaces: AC Delco 24252158</t>
  </si>
  <si>
    <t>765809986718</t>
  </si>
  <si>
    <t>10765809986715</t>
  </si>
  <si>
    <t>WL10387</t>
  </si>
  <si>
    <t xml:space="preserve">Ford Applications - packed w/ 2 different pan gaskets. Replaces: Motorcraft FT193 </t>
  </si>
  <si>
    <t>765809986619</t>
  </si>
  <si>
    <t>10765809986616</t>
  </si>
  <si>
    <t>WL10389</t>
  </si>
  <si>
    <t xml:space="preserve">Various Suzuki, Chev Epica (04-08). Replaces: Suzuki 2644086Z00 </t>
  </si>
  <si>
    <t>765809986527</t>
  </si>
  <si>
    <t>10765809986524</t>
  </si>
  <si>
    <t>WL10394</t>
  </si>
  <si>
    <t>Ram Trucks (14-17) Spin-on transmission filter. Replaces: Mopar 05179267AC</t>
  </si>
  <si>
    <t>765809986183</t>
  </si>
  <si>
    <t>10765809986180</t>
  </si>
  <si>
    <t>WL10397</t>
  </si>
  <si>
    <t>SL10397</t>
  </si>
  <si>
    <t>For Transit Connect w/Diesel. Replaces: Ford JX6Z6731B</t>
  </si>
  <si>
    <t>WL10399</t>
  </si>
  <si>
    <t>Mercedes A-Klasse A45 AMG, Mercedes G-Klasse G 500, Mercedes GLA 45 AMG, Mercedes S-Klasse 560. Replaces: Mercedes 1761800800</t>
  </si>
  <si>
    <t>WL10402</t>
  </si>
  <si>
    <t>Nissan Altima, NV200. Replaces: Nissan 3172828X0A</t>
  </si>
  <si>
    <t>765809983304</t>
  </si>
  <si>
    <t>10765809983301</t>
  </si>
  <si>
    <t>WL10403</t>
  </si>
  <si>
    <t>Nissan Altima, Maxima, Pathfinder. Replaces: Nissan 3172829X0D</t>
  </si>
  <si>
    <t>765809983267</t>
  </si>
  <si>
    <t>10765809983264</t>
  </si>
  <si>
    <t>WL10405</t>
  </si>
  <si>
    <t>Hyundai, Kia. Replaces: Hyundai 463213B000</t>
  </si>
  <si>
    <t>765809981942</t>
  </si>
  <si>
    <t>10765809981949</t>
  </si>
  <si>
    <t>WL10408</t>
  </si>
  <si>
    <t>SL10408</t>
  </si>
  <si>
    <t>Hyundai Excavators. Replaces: Hyundai E1310212A</t>
  </si>
  <si>
    <t>WL10409</t>
  </si>
  <si>
    <t>SL10409</t>
  </si>
  <si>
    <t>Caterpillar 924K,930K, 938K, and 950K Series. Replaces: Caterpillar 3481861</t>
  </si>
  <si>
    <t>WL10410</t>
  </si>
  <si>
    <t>SL10410</t>
  </si>
  <si>
    <t>Hamm/Wirtgen Rollers. Replaces: Hamm 1285491</t>
  </si>
  <si>
    <t>WL10415</t>
  </si>
  <si>
    <t>Dodge, Ram Trucks w/ 6.7L Cummins Turbo Diesel (08-19) w/ 6-Speed Aisin AS68RC-T transmission. Replaces: Mopar 68019688AA</t>
  </si>
  <si>
    <t>765809980532</t>
  </si>
  <si>
    <t>10765809980539</t>
  </si>
  <si>
    <t>WL10416</t>
  </si>
  <si>
    <t>Mini Cooper (07-16). Replaces: BMW 24347551087</t>
  </si>
  <si>
    <t>765809980501</t>
  </si>
  <si>
    <t>10765809980508</t>
  </si>
  <si>
    <t>WL10417</t>
  </si>
  <si>
    <t>Hyundai Tucson (04-10), Kia (03-13). Replaces: Hyundai 4632139010</t>
  </si>
  <si>
    <t>765809980471</t>
  </si>
  <si>
    <t>10765809980478</t>
  </si>
  <si>
    <t>WL10418</t>
  </si>
  <si>
    <t>Chevrolet Aveo, Wave, Pontiac G3 (04-11). Replaces: AC Delco 93741509</t>
  </si>
  <si>
    <t>765809980440</t>
  </si>
  <si>
    <t>10765809980447</t>
  </si>
  <si>
    <t>WL10453</t>
  </si>
  <si>
    <t>Cadillac, Chev, GMC Trucks (09-13) - includes 2 pan-style filters, pan gasket and 3 fittings. Replaces: AC Delco 19168277</t>
  </si>
  <si>
    <t>WL10474</t>
  </si>
  <si>
    <t>Maserati Ghibli (14-20). Replaces: Maserati Ghibli</t>
  </si>
  <si>
    <t>WL10476</t>
  </si>
  <si>
    <t>SL10476</t>
  </si>
  <si>
    <t>Freightliner M2-106, Mercedes Trucks. Replaces: Mercedes A9341801410</t>
  </si>
  <si>
    <t>WL10535</t>
  </si>
  <si>
    <t>SL10535</t>
  </si>
  <si>
    <t>Caterpillar Equipment. Replaces: Caterpillar 4656506</t>
  </si>
  <si>
    <t>WL10657</t>
  </si>
  <si>
    <t>Genesis, Kia (21-22) V6 3.5L 3500CC 214CID, Carnival (2022-2023) V6 3.5L 3500CC 214CID. Replaces: Hyundai 263203N000</t>
  </si>
  <si>
    <t>WL7098</t>
  </si>
  <si>
    <t>SL7098</t>
  </si>
  <si>
    <t>Bedford; Leyland; Steyr; Claas; Manitou; Ford; Innocenti; Lotus; Opel Ascona, Corsa A, Frontera A, Kadett D, Kadett E, Manta, Monza A, Omega A, Rekord, Senator A; Rover; Vauxhall (non-US markets)</t>
  </si>
  <si>
    <t>WL7237</t>
  </si>
  <si>
    <t>SL7237</t>
  </si>
  <si>
    <t>Renault (non-US markets)</t>
  </si>
  <si>
    <t>WL7478</t>
  </si>
  <si>
    <t>SL7478</t>
  </si>
  <si>
    <t>Hyundai ix35, Santa FE II; Kia Carnival III/Sedona III, Sorento II, Sportage III (non-US markets)</t>
  </si>
  <si>
    <t>WL7503</t>
  </si>
  <si>
    <t>SL7503</t>
  </si>
  <si>
    <t xml:space="preserve">Audi A3, VW Jetta (USA) (13-17); Audi, Seat, VW (non-US markets) </t>
  </si>
  <si>
    <t>WL7509</t>
  </si>
  <si>
    <t>Various BMW (12-17)</t>
  </si>
  <si>
    <t>WP10000</t>
  </si>
  <si>
    <t>SP10000</t>
  </si>
  <si>
    <t>Volvo Equipment - cabin air</t>
  </si>
  <si>
    <t>WP10006</t>
  </si>
  <si>
    <t>SP10006</t>
  </si>
  <si>
    <t xml:space="preserve">Challenger Tractors - cabin air  </t>
  </si>
  <si>
    <t>WP10007</t>
  </si>
  <si>
    <t>SP10007</t>
  </si>
  <si>
    <t>Hitachi, John Deere Equipment - cabin air</t>
  </si>
  <si>
    <t>WP10008</t>
  </si>
  <si>
    <t>SP10008</t>
  </si>
  <si>
    <t>Volvo Loaders - cabin air</t>
  </si>
  <si>
    <t>WP10058</t>
  </si>
  <si>
    <t>SP10058</t>
  </si>
  <si>
    <t>WP10068</t>
  </si>
  <si>
    <t>SP10068</t>
  </si>
  <si>
    <t>Caterpillar Equipment -cabin air</t>
  </si>
  <si>
    <t>WP10069</t>
  </si>
  <si>
    <t>SP10069</t>
  </si>
  <si>
    <t>Agco, Massey-Ferguson, Challenger, Other</t>
  </si>
  <si>
    <t>WP10070</t>
  </si>
  <si>
    <t>SP10070</t>
  </si>
  <si>
    <t>Case Equipment. Replaces: Case 87656118</t>
  </si>
  <si>
    <t>WP10073</t>
  </si>
  <si>
    <t>Scion iQ (13-15)</t>
  </si>
  <si>
    <t>WP10075</t>
  </si>
  <si>
    <t>SP10075</t>
  </si>
  <si>
    <t>WP10080</t>
  </si>
  <si>
    <t>Hyundai Palisade (20-22), V6 3.8L 3778cc. Replaces: Hyundai S8C79AC000</t>
  </si>
  <si>
    <t>WP10086</t>
  </si>
  <si>
    <t>Jeep Grand Cherokee (2022-2024) L4 2.0L 2000CC 122CID V6 3.6L 3600CC 220CID V8 5.7L 345 CID, Grand Cherokee L (2021-2023)V6 3.6L 3600CC 220CID V8 5.7L 345 CID. Replaces: Jeep MY988002</t>
  </si>
  <si>
    <t>765809948648</t>
  </si>
  <si>
    <t>10765809948645</t>
  </si>
  <si>
    <t>WP10088</t>
  </si>
  <si>
    <t>19-21 Subaru Forester H4 2.5L H42.5L 2498,HD2.4L 2387cc 145CID. Replaces: Subaru 72880FL000</t>
  </si>
  <si>
    <t>765809948365</t>
  </si>
  <si>
    <t>10765809948362</t>
  </si>
  <si>
    <t>WP10089</t>
  </si>
  <si>
    <t>SP10089</t>
  </si>
  <si>
    <t>Caterpillar Equipment. Replaces: Caterpillar 2318132</t>
  </si>
  <si>
    <t>765809947061</t>
  </si>
  <si>
    <t>WP10099</t>
  </si>
  <si>
    <t>Lexus (14-17)</t>
  </si>
  <si>
    <t>WP10104</t>
  </si>
  <si>
    <t>SP10104</t>
  </si>
  <si>
    <t>Caterpillar Equipment. Replaces: Caterpillar 6T5068</t>
  </si>
  <si>
    <t>WP10127</t>
  </si>
  <si>
    <t>SP10127</t>
  </si>
  <si>
    <t xml:space="preserve">Volvo Motor Graders  </t>
  </si>
  <si>
    <t>WP10128</t>
  </si>
  <si>
    <t>SP10128</t>
  </si>
  <si>
    <t xml:space="preserve">Case, Case-IH Equipment  </t>
  </si>
  <si>
    <t>WP10134</t>
  </si>
  <si>
    <t>SP10134</t>
  </si>
  <si>
    <t>Case-IH, Hyundai Loaders</t>
  </si>
  <si>
    <t>WP10141</t>
  </si>
  <si>
    <t>SP10141</t>
  </si>
  <si>
    <t>WP10152</t>
  </si>
  <si>
    <t>SP10152</t>
  </si>
  <si>
    <t>Perterbilt Trucks</t>
  </si>
  <si>
    <t>WP10158</t>
  </si>
  <si>
    <t>SP10158</t>
  </si>
  <si>
    <t>GE Locomotives - comes in a kit of 4 filters packaged together and sold as one unit (not sold separately)</t>
  </si>
  <si>
    <t>WP10173</t>
  </si>
  <si>
    <t>SP10173</t>
  </si>
  <si>
    <t>Navistar Trucks</t>
  </si>
  <si>
    <t>WP10176</t>
  </si>
  <si>
    <t>Tesla S (12-15)</t>
  </si>
  <si>
    <t>WP10177</t>
  </si>
  <si>
    <t>SP10177</t>
  </si>
  <si>
    <t xml:space="preserve">Bobcat Equipment </t>
  </si>
  <si>
    <t>WP10181</t>
  </si>
  <si>
    <t>SP10181</t>
  </si>
  <si>
    <t>WP10183</t>
  </si>
  <si>
    <t>SP10183</t>
  </si>
  <si>
    <t>Western Star Trucks - 2 per box</t>
  </si>
  <si>
    <t>WP10184</t>
  </si>
  <si>
    <t>SP10184</t>
  </si>
  <si>
    <t>WP10185</t>
  </si>
  <si>
    <t>SP10185</t>
  </si>
  <si>
    <t>Hitachi Equipment - for pre-cleaner use WP10268</t>
  </si>
  <si>
    <t>WP10187</t>
  </si>
  <si>
    <t>SP10187</t>
  </si>
  <si>
    <t>WP10189</t>
  </si>
  <si>
    <t>SP10189</t>
  </si>
  <si>
    <t>John Deere, Hitachi Equipment - Recirculating Cabin Air</t>
  </si>
  <si>
    <t>WP10193</t>
  </si>
  <si>
    <t>SP10193</t>
  </si>
  <si>
    <t>BobCat Skid-Steer Loaders</t>
  </si>
  <si>
    <t>WP10205</t>
  </si>
  <si>
    <t>SP10205</t>
  </si>
  <si>
    <t>Freightliner Trucks</t>
  </si>
  <si>
    <t>WP10211</t>
  </si>
  <si>
    <t>SP10211</t>
  </si>
  <si>
    <t>WP10233</t>
  </si>
  <si>
    <t>Nissan Rogue Select (14-15)</t>
  </si>
  <si>
    <t>WP10235</t>
  </si>
  <si>
    <t>SP10235</t>
  </si>
  <si>
    <t xml:space="preserve">John Deere Equipment  </t>
  </si>
  <si>
    <t>WP10260</t>
  </si>
  <si>
    <t>SP10260</t>
  </si>
  <si>
    <t>WP10261</t>
  </si>
  <si>
    <t>SP10261</t>
  </si>
  <si>
    <t xml:space="preserve">Case, Case/IHC, New Holland  </t>
  </si>
  <si>
    <t>WP10262</t>
  </si>
  <si>
    <t>SP10262</t>
  </si>
  <si>
    <t>Challenger, Massey-Ferguson tractors. Replaces: Agco 4378102M1</t>
  </si>
  <si>
    <t>WP10263</t>
  </si>
  <si>
    <t>Ram ProMaster (14-17)</t>
  </si>
  <si>
    <t>WP10268</t>
  </si>
  <si>
    <t>SP10268</t>
  </si>
  <si>
    <t>Hitachi, JohnDeere  Replaces: John Deere 4S00684</t>
  </si>
  <si>
    <t>WP10269</t>
  </si>
  <si>
    <t>SP10269</t>
  </si>
  <si>
    <t>WP10275</t>
  </si>
  <si>
    <t>Hyundai, Kia (16-17). Replaces: Hyundai 97133C1010</t>
  </si>
  <si>
    <t>WP10276</t>
  </si>
  <si>
    <t xml:space="preserve">Kia K900 V8 5.0L (16-17)  </t>
  </si>
  <si>
    <t>WP10300</t>
  </si>
  <si>
    <t>Tesla S (17-21). Replaces: Tesla 107273600B</t>
  </si>
  <si>
    <t>WP10338</t>
  </si>
  <si>
    <t>SP10338</t>
  </si>
  <si>
    <t>John Deere 750J Equipment. Replaces: John Deere AT315958</t>
  </si>
  <si>
    <t>WP10359</t>
  </si>
  <si>
    <t>SP10359</t>
  </si>
  <si>
    <t>Hitachi, John Deere Equipment. Replces: Hitachi YA00011003</t>
  </si>
  <si>
    <t>WP10360</t>
  </si>
  <si>
    <t>SP10360</t>
  </si>
  <si>
    <t>Case, New Holland Equipment. Replaces: New Holland 84376814</t>
  </si>
  <si>
    <t>WP10362</t>
  </si>
  <si>
    <t>SP10362</t>
  </si>
  <si>
    <t>Case, Hyundai Robex Equipment - Plastic Mesh Media. Replaces: Hyundai 11N690770</t>
  </si>
  <si>
    <t>WP10363</t>
  </si>
  <si>
    <t>SP10363</t>
  </si>
  <si>
    <t>Kubota Equipment. Replaces: Kubota 6A67175090</t>
  </si>
  <si>
    <t>WP10364</t>
  </si>
  <si>
    <t>SP10364</t>
  </si>
  <si>
    <t>2013-2016 Western Star Trucks. Replaces: Red Dot RD388200</t>
  </si>
  <si>
    <t>WP10367</t>
  </si>
  <si>
    <t>Kia Stinger 2.0L 4cyl (2018). Replaces: Kia 97133J5000</t>
  </si>
  <si>
    <t>WP10368</t>
  </si>
  <si>
    <t>SP10368</t>
  </si>
  <si>
    <t>Case, New Holland. Replaces: New Holland 82018373</t>
  </si>
  <si>
    <t>WP10372</t>
  </si>
  <si>
    <t>SP10372</t>
  </si>
  <si>
    <t>Case, New Holland Equipment. Replaces: New Holland 84577445</t>
  </si>
  <si>
    <t>WP10400</t>
  </si>
  <si>
    <t>Land Rover (Discovery Sport &amp; Range Rover Evoque (2021-2023) L4 2.0L 1999cc &amp; 1997cc 122CID. Replaces: Land Rover LR115835</t>
  </si>
  <si>
    <t>765809931657</t>
  </si>
  <si>
    <t>10765809931654</t>
  </si>
  <si>
    <t>WP10416</t>
  </si>
  <si>
    <t>Hyundai Kona (18-19). Replaces: Hyundai 971331R000</t>
  </si>
  <si>
    <t>WP10417</t>
  </si>
  <si>
    <t>SP10417</t>
  </si>
  <si>
    <t>Kenworth Trucks. Replaces: Kenworth F371018PCF</t>
  </si>
  <si>
    <t>765809986039</t>
  </si>
  <si>
    <t>10765809986029</t>
  </si>
  <si>
    <t>WP10421</t>
  </si>
  <si>
    <t>SP10421</t>
  </si>
  <si>
    <t>Western Star Trucks. Replaces: Western Star WWSRD387770</t>
  </si>
  <si>
    <t>WP10422</t>
  </si>
  <si>
    <t>SP10422</t>
  </si>
  <si>
    <t>Komatsu Equipment. Replaces: Komatsu 2A59791551</t>
  </si>
  <si>
    <t>WP10431</t>
  </si>
  <si>
    <t>SP10431</t>
  </si>
  <si>
    <t xml:space="preserve">Kobelco Equipment. Replaces: Kobelco YN50V01006PIP </t>
  </si>
  <si>
    <t>WP10433</t>
  </si>
  <si>
    <t>SP10433</t>
  </si>
  <si>
    <t>2018 Mack LR Dump Truck. Replaces: Mack 82745222</t>
  </si>
  <si>
    <t>WP10443</t>
  </si>
  <si>
    <t>SP10443</t>
  </si>
  <si>
    <t xml:space="preserve">Lexus LC500 Series (18-20). Replaces: Toyota 8713911010 </t>
  </si>
  <si>
    <t>WP10444</t>
  </si>
  <si>
    <t>SP10444</t>
  </si>
  <si>
    <t>John Deere Equipment. Replaces: John Deere L209778</t>
  </si>
  <si>
    <t>WP10488</t>
  </si>
  <si>
    <t>Tesla Model X (2016-2022) Electric. ReplacesTesla 103904200B</t>
  </si>
  <si>
    <t>WP10653</t>
  </si>
  <si>
    <t>Ford Trucks E450 Super Duty (2017) V10 6.8L 6800CC 415CID, (20-22) V8 7.3L 7300CC 445CID. Replaces: Ford FL3Z19N619A</t>
  </si>
  <si>
    <t>765809895188</t>
  </si>
  <si>
    <t>10765809895185</t>
  </si>
  <si>
    <t>WP10655</t>
  </si>
  <si>
    <t>Ford Transit Vans 150, 250 &amp; 350 (20-23) L 24.20L 2000cc 122 CID, V6 3.5L 3496cc 213CID. Replaces: Ford BK2Z19N619A</t>
  </si>
  <si>
    <t>765809895102</t>
  </si>
  <si>
    <t>10765809895109</t>
  </si>
  <si>
    <t>WP10668</t>
  </si>
  <si>
    <t>Porsche (2017-2022) Panamera 2.9L &amp; 4.0L, (2020) 3.0L, (2020-2021) Taycan Electric. Replaces: Porsche 9A7819429</t>
  </si>
  <si>
    <t>765809894242</t>
  </si>
  <si>
    <t>10765809894249</t>
  </si>
  <si>
    <t>WP9222</t>
  </si>
  <si>
    <t>SP9222</t>
  </si>
  <si>
    <t>Mercedes Viano (639), Vito II (639). Mercedes 6398350247</t>
  </si>
  <si>
    <t>WS10003</t>
  </si>
  <si>
    <t>SS10003</t>
  </si>
  <si>
    <t>Plastic Bowl Assessory - used w/ these filters: WF10013 - WF10014 - WF10015 - WF10016, WF10021 - WF10022 - 33992 - 33693 - 33935 - 33723 - 33970 - 33778 - remove sensor drain from filter, install bowl, then place sensor drain in the bottom of the newly installed bowl - if sensor drain required, order part # WS10004 separately - NOTE: drain sensor port # WS10004 has a sensor port opening in the middle of the drain - sensor size is 1/2-20</t>
  </si>
  <si>
    <t>WS10020</t>
  </si>
  <si>
    <t>Water absorber kit for Heavy Duty Applications - absorbs water from oil tanks (oil drums or heavy duty equipment - instructions included).</t>
  </si>
  <si>
    <t>765809933699</t>
  </si>
  <si>
    <t>10765809933696</t>
  </si>
  <si>
    <t>WS10070</t>
  </si>
  <si>
    <t>SS10070</t>
  </si>
  <si>
    <t>Various HD Equipment - air dryer spin-on</t>
  </si>
  <si>
    <t>WS10109</t>
  </si>
  <si>
    <t>SS10109</t>
  </si>
  <si>
    <t xml:space="preserve">Element for  Racor CV8000 Crankcase Filtration System </t>
  </si>
  <si>
    <t>WS10114</t>
  </si>
  <si>
    <t>SS10114</t>
  </si>
  <si>
    <t>CAT Diesel Engines w/ CCV4500 Systems - crankcase ventilation breather filter</t>
  </si>
  <si>
    <t>WS10115</t>
  </si>
  <si>
    <t>SS10115</t>
  </si>
  <si>
    <t>John Deere, Navistar Engines - Crankcase Ventilation Filter - Has Ultra-High Density Media</t>
  </si>
  <si>
    <t>WS10116</t>
  </si>
  <si>
    <t>SS10116</t>
  </si>
  <si>
    <t>Caterpillar Engines w/ CCV6000 Systems - crankcase ventilation filter  Ultra High Efficiency, Grade 10 -  per blueprint (swc)</t>
  </si>
  <si>
    <t>WS10117</t>
  </si>
  <si>
    <t>SS10117</t>
  </si>
  <si>
    <t>Caterpillar Engines w/ CCV8000 Systems - crankcase ventilation filter</t>
  </si>
  <si>
    <t>WS10119</t>
  </si>
  <si>
    <t>SS10119</t>
  </si>
  <si>
    <t xml:space="preserve">Mack Trucks </t>
  </si>
  <si>
    <t>WS10125</t>
  </si>
  <si>
    <t>SS10125</t>
  </si>
  <si>
    <t>Various Komatsu Equipment. Replaces: Komatsu 6004111171</t>
  </si>
  <si>
    <t>WS10135</t>
  </si>
  <si>
    <t>SS10135</t>
  </si>
  <si>
    <t>WS10138</t>
  </si>
  <si>
    <t>SS10138</t>
  </si>
  <si>
    <t>Racor In-line Fuel Filter for diesel engines rated up to 140 HP - has 2 loose quick connect fittings and reusable plastic bracket - 2 micron (after installing this part, the fuel element only is # 220139 - bracket is reusable). Replaces: Racor 2310602</t>
  </si>
  <si>
    <t>WS10139</t>
  </si>
  <si>
    <t>SS10139</t>
  </si>
  <si>
    <t>Racor In-line Fuel Filter for diesel engines rated up to 140 HP - 2 micron - this is the element only (if bracket and fittings required, use # 220138). Replaces: Racor  R2310702</t>
  </si>
  <si>
    <t>WS10140</t>
  </si>
  <si>
    <t>SS10140</t>
  </si>
  <si>
    <t>Racor In-line Fuel Filter for diesel engines rated up to 140 HP - has 2 loose quick connect fittings and reusable plastic bracket - 10 micron (after installing this part, the fuel element only is # 220139 - bracket is reusable). Replaces: Racor 2310610</t>
  </si>
  <si>
    <t>WS10141</t>
  </si>
  <si>
    <t>SS10141</t>
  </si>
  <si>
    <t>Racor In-line Fuel Filter for diesel engines rated up to 140 HP - 10 micron (this is the element only - if you need the bracket &amp; fuel fittings, use # 220140). Replaces: Racor R2310710</t>
  </si>
  <si>
    <t>WS10142</t>
  </si>
  <si>
    <t>SS10142</t>
  </si>
  <si>
    <t>Racor In-line Fuel Filter for diesel engines rated up to 140 HP - has 2 loose quick connect fittings and reusable plastic bracket - 30 micron (after installing this part, the fuel element only is # WS10143 - bracket is reusable). Replaces: Racor 2310630</t>
  </si>
  <si>
    <t>WS10143</t>
  </si>
  <si>
    <t>SS10143</t>
  </si>
  <si>
    <t>Racor In-line Fuel Filter for diesel engines rated up to 140 HP - 30 micron (this is the element only - if you need the bracket &amp; fuel fittings, use # 220142). Replaces: R2310730</t>
  </si>
  <si>
    <t>WS10160</t>
  </si>
  <si>
    <t>SS10160</t>
  </si>
  <si>
    <t xml:space="preserve">Plastic fuel filter bowl for WF10097 - 33433 - 33435 - has 3 1/8-10 threads. Replaces: Parker RK2235002 </t>
  </si>
  <si>
    <t>765809985193</t>
  </si>
  <si>
    <t>10765809985183</t>
  </si>
  <si>
    <t>49211</t>
  </si>
  <si>
    <t xml:space="preserve">Acura RDX (13-16) </t>
  </si>
  <si>
    <t>WA11447</t>
  </si>
  <si>
    <t>SA11447</t>
  </si>
  <si>
    <t>CAT Equipment - crankcase ventilation filter. Replaces: Caterpillar 3264689</t>
  </si>
  <si>
    <t>765809906662</t>
  </si>
  <si>
    <t>10765809906652</t>
  </si>
  <si>
    <t>WA11508</t>
  </si>
  <si>
    <t>Jeep Compass (22-23), Dodge Hornet (2023-2024) L401.3L 1332cc Hybrid &amp; L4 2.0L 1995cc 122CID. Replaces: Jeep 68469692AA</t>
  </si>
  <si>
    <t>765809897281</t>
  </si>
  <si>
    <t>10765809897288</t>
  </si>
  <si>
    <t>WA11541</t>
  </si>
  <si>
    <t>Genesis GV70 (21-23) L4 2.5L 2500CC 153 CI. Replaces: Hyundai 28113T6210</t>
  </si>
  <si>
    <t>765809882485</t>
  </si>
  <si>
    <t>10765809882482</t>
  </si>
  <si>
    <t>WA11653</t>
  </si>
  <si>
    <t>Lexus LX600 (2022-2024) V6 3.5L 3444cc 210CID, Toyota Sequoia &amp; Toyota Tundra (2023-2024) V6 3.5L 3445cc 210CID Hybrid. Replaces: Toyota 17801F4010</t>
  </si>
  <si>
    <t>765809837904</t>
  </si>
  <si>
    <t>10765809837901</t>
  </si>
  <si>
    <t>WF10027</t>
  </si>
  <si>
    <t>Mitsubishi Industrial Engines - Magnum Light Towers</t>
  </si>
  <si>
    <t>WF10635</t>
  </si>
  <si>
    <t>SF10635</t>
  </si>
  <si>
    <t>DAVCO Diesel Pro 245 fuel systems found on ISB, ISL, DD5 and DD8 application. Replaces: Davco A0000904851</t>
  </si>
  <si>
    <t>765809931473</t>
  </si>
  <si>
    <t>10765809931463</t>
  </si>
  <si>
    <t>WP10082</t>
  </si>
  <si>
    <t>Ford Bronco L4 2.3L 2300CC 140CID EcoBoost, V6 2.7L 164 CID, V6 3.0L 3000CC 183CID Raptor, L4 2.3L  138CID, V6 3.0L 3000CC 183CID, Ford F600 Super Duty 2021-2023 V8 6.7L 6651cc 406 CID. Replaces: Ford FP96</t>
  </si>
  <si>
    <t>765809948686</t>
  </si>
  <si>
    <t>10765809948683</t>
  </si>
  <si>
    <t>WP10680</t>
  </si>
  <si>
    <t>Maserati  Ghibli (14-22) V6 3.0L 3000CC 183CID F160, Levante V8 3.8L 3799CC 232 CID. Replaces Maserati 670005021</t>
  </si>
  <si>
    <t>765809892880</t>
  </si>
  <si>
    <t>10765809892887</t>
  </si>
  <si>
    <t>WP10725</t>
  </si>
  <si>
    <t>Acura MDX (22-23) V6 3.0L 3000Ccc 183CID, V6 3.5L 3500cc 214CID, (2024) v6 3.0L, V6 3.5L 3471cc. Replaces: Acura 80292TYBA51</t>
  </si>
  <si>
    <t>765809845688</t>
  </si>
  <si>
    <t>10765809845685</t>
  </si>
  <si>
    <t>WA10500</t>
  </si>
  <si>
    <t>SA10500</t>
  </si>
  <si>
    <t>Sustituye al MA1500</t>
  </si>
  <si>
    <t>Mercedes Urban, Boxer Buses (Mexico, Central + South America) Outer air used with WA10501 inner - not sold in U.S. market</t>
  </si>
  <si>
    <t>WA1524</t>
  </si>
  <si>
    <t xml:space="preserve">Mercedes Boxer Buses - inner used w/ WA1523 outer - sold in Central/South America only </t>
  </si>
  <si>
    <t>WA1523</t>
  </si>
  <si>
    <t>Mercedes Boxer Buses - outer used w/ WA1524 inner - sold in Central/South America only</t>
  </si>
  <si>
    <t>WA10501</t>
  </si>
  <si>
    <t>SA10501</t>
  </si>
  <si>
    <t>Sustituye al MA1501</t>
  </si>
  <si>
    <t>Mercedes Urban, Boxer Buses (Mexico, Central + South America) - Inner air used with WA10500 outer - not sold in U.S. market</t>
  </si>
  <si>
    <t>WA10502</t>
  </si>
  <si>
    <t>SA10502</t>
  </si>
  <si>
    <t>Sustituye al MA1502</t>
  </si>
  <si>
    <t>Mercedes Urban, Boxer Buses, Trucks (Mexico, Central + South America) - Outer used w/ WA10503 inner - not sold in U.S. market</t>
  </si>
  <si>
    <t>WA1513</t>
  </si>
  <si>
    <t>549045</t>
  </si>
  <si>
    <t>Sustituye al MA1513</t>
  </si>
  <si>
    <t>Mercedes Buses, Ford Trucks - Inner used w/ WA1512  outer - Central-South America only</t>
  </si>
  <si>
    <t>WA10436</t>
  </si>
  <si>
    <t>SA10436</t>
  </si>
  <si>
    <t xml:space="preserve">Evobus, Mercedes buses (non-US markets) - Inner used w/ WA10435 outer Replaces: Reytor IT3101s </t>
  </si>
  <si>
    <t>WA10510</t>
  </si>
  <si>
    <t>SA10510</t>
  </si>
  <si>
    <t>Sustituye al MA1510</t>
  </si>
  <si>
    <t>Mercedes Buses - Outer used w/ WA10511 inner - (Central-South America)</t>
  </si>
  <si>
    <t>WA10511</t>
  </si>
  <si>
    <t>SA10511</t>
  </si>
  <si>
    <t>Sustituye al MA1511</t>
  </si>
  <si>
    <t>Mercedes Buses - Inner Air used w/ WA10510 outer - not sold in USA - Central-South America only</t>
  </si>
  <si>
    <t>46850</t>
  </si>
  <si>
    <t>Kenworth, White Freightliner Trucks</t>
  </si>
  <si>
    <t>WA1512</t>
  </si>
  <si>
    <t>549044</t>
  </si>
  <si>
    <t>Sustituye al MA1512</t>
  </si>
  <si>
    <t>Mercedes Buses, Ford Trucks - Outer used w/ WA1513 inner - Central, South America only</t>
  </si>
  <si>
    <t>46070</t>
  </si>
  <si>
    <t>Toyota Cressida (79-80), MR2 (85-86)</t>
  </si>
  <si>
    <t>WP2020</t>
  </si>
  <si>
    <t>SP2020</t>
  </si>
  <si>
    <t>Chevrolet Spark (non-US markets)</t>
  </si>
  <si>
    <t>AC20</t>
  </si>
  <si>
    <t>AquaChek Water Removal Spin-on. The kit with the base is part # ACK20.</t>
  </si>
  <si>
    <t>24864</t>
  </si>
  <si>
    <t xml:space="preserve">Chrysler Vehicles (96-08) </t>
  </si>
  <si>
    <t>33972</t>
  </si>
  <si>
    <t>Plastic Universal In-line fuel filter w/ 5/16" lines - can be used w/ gasoline or diesel fuel (33002 only to be used w/ gas)</t>
  </si>
  <si>
    <t>42716</t>
  </si>
  <si>
    <t>Alfa Romeo (75-85), Bertone (84-87), Fiat (71-79), Cummins Engines (60-72) (Breather)</t>
  </si>
  <si>
    <t>46150</t>
  </si>
  <si>
    <t>Dodge Trucks V-6 3.9L Eng. (88-93)</t>
  </si>
  <si>
    <t>46184</t>
  </si>
  <si>
    <t>Chevrolet Beretta, Corsica w/ 2.8L Eng. (87-88)</t>
  </si>
  <si>
    <t>546313</t>
  </si>
  <si>
    <t>Vibra-Tech Rollers</t>
  </si>
  <si>
    <t>51412</t>
  </si>
  <si>
    <t>51753</t>
  </si>
  <si>
    <t xml:space="preserve">Extended Life Pleated Paper Media Version of 51750 and 51751. </t>
  </si>
  <si>
    <t>557221</t>
  </si>
  <si>
    <t>ACKG45</t>
  </si>
  <si>
    <t>AquaChek Kit w/ gauge - includes: base w/ differential pressure gauge, 2 AC30 AquaChek spin-on filters, teflon tape + instruction sheet</t>
  </si>
  <si>
    <t>WA10925</t>
  </si>
  <si>
    <t>Freightliner, Western Star Trucks w/ DD13, Cummins 8.9L Engines. Replaces: Donaldson P634517</t>
  </si>
  <si>
    <t>WA10937</t>
  </si>
  <si>
    <t>SA10937</t>
  </si>
  <si>
    <t>Jeep Cherokee (2019). Replaces: Chrysler 68245310AA</t>
  </si>
  <si>
    <t>WA9791</t>
  </si>
  <si>
    <t>SA9791</t>
  </si>
  <si>
    <t>2016 MINI Cooper 3 cyl. 1.5L D.I. Turbo 16V (B38A15M0). Replaces: BMW 13717619267</t>
  </si>
  <si>
    <t>WF10059</t>
  </si>
  <si>
    <t>SF10059</t>
  </si>
  <si>
    <t>Freightliner Trucks - Complete spin-on w/ drain and sensor port (sensor size is 1/2-20 - plastic bowl no longer required) - OE version has open bottom that requires a reusable plastic bowl (Note: If bowl has 2 fuel sensor ports instead of one, the WF10059 cannot be used)</t>
  </si>
  <si>
    <t>WL10337</t>
  </si>
  <si>
    <t>Personal Watercraft, Yamaha Motorcycle. Replaces:Yamaha 5GH134405000</t>
  </si>
  <si>
    <t>WP2153</t>
  </si>
  <si>
    <t>SP2153</t>
  </si>
  <si>
    <t>Volvo XC90 II, S/V 90 II. Volvo 31407748</t>
  </si>
  <si>
    <t>WA10230</t>
  </si>
  <si>
    <t>SA10230</t>
  </si>
  <si>
    <t>Obsoleto</t>
  </si>
  <si>
    <t xml:space="preserve">Hino Trucks </t>
  </si>
  <si>
    <t>WA10503</t>
  </si>
  <si>
    <t>SA10503</t>
  </si>
  <si>
    <t>Sustituye al MA1503</t>
  </si>
  <si>
    <t>Mercedes Urban, Boxer Buses, Trucks (Mexico, Central + South America) Inner used w/ MA1502 outer - not sold in U.S. market</t>
  </si>
  <si>
    <t>WA10234</t>
  </si>
  <si>
    <t>SA10234</t>
  </si>
  <si>
    <t xml:space="preserve">Hino Trucks - Outer used w/ WA10232 Inner    </t>
  </si>
  <si>
    <t>WA10232</t>
  </si>
  <si>
    <t>SA10232</t>
  </si>
  <si>
    <t xml:space="preserve">Hino Trucks - Inner used w/ WA10234 outer </t>
  </si>
  <si>
    <t>WA10804</t>
  </si>
  <si>
    <t>SA10804</t>
  </si>
  <si>
    <t>IC Buses, IHC Trucks w/ Maxxforce Engines Primary. Replaces: Donaldson P623400</t>
  </si>
  <si>
    <t>WA6675</t>
  </si>
  <si>
    <t>SA6675</t>
  </si>
  <si>
    <t>Ford Transit, LDV Limited Convoy 400 (non-US markets)</t>
  </si>
  <si>
    <t>WF10372</t>
  </si>
  <si>
    <t>SF10372</t>
  </si>
  <si>
    <t>Hino Trucks 300 Series. Replaces: Hino 2339078221</t>
  </si>
  <si>
    <t>WL10231</t>
  </si>
  <si>
    <t>SL10231</t>
  </si>
  <si>
    <t>Hino Trucks . Replaces: Hino 156072250</t>
  </si>
  <si>
    <t>765809328495</t>
  </si>
  <si>
    <t>10765809328515</t>
  </si>
  <si>
    <t>WA10233</t>
  </si>
  <si>
    <t>SA10233</t>
  </si>
  <si>
    <t>South Amercan Hino Trucks - Radial Seal Outer used w/ WA10235 Inner</t>
  </si>
  <si>
    <t>WA10235</t>
  </si>
  <si>
    <t>SA10235</t>
  </si>
  <si>
    <t>Hino Trucks - Radial Seal Inner used w/ WA10233 Outer</t>
  </si>
  <si>
    <t>WA10229</t>
  </si>
  <si>
    <t>SA10229</t>
  </si>
  <si>
    <t>WA10189</t>
  </si>
  <si>
    <t>SA10189</t>
  </si>
  <si>
    <t>DongfegnTruck  Bus Applications (Asian markets) - Outer used w/ WA10190 inner</t>
  </si>
  <si>
    <t>WA10435</t>
  </si>
  <si>
    <t>SA10435</t>
  </si>
  <si>
    <t xml:space="preserve">EVOBUS Busses 14t/16t/17t Series. IVECO Trucks 450E33T (4x2) equipped with IVECO Cursor 8 engine, EuroCargo. Replaces: Reytor IT3101 </t>
  </si>
  <si>
    <t>WA10190</t>
  </si>
  <si>
    <t>SA10190</t>
  </si>
  <si>
    <t xml:space="preserve">DongfegnTruck  Bus Applications (Asian markets) - Inner used w/ WA10189 outer </t>
  </si>
  <si>
    <t>WL10330</t>
  </si>
  <si>
    <t>SL10330</t>
  </si>
  <si>
    <t>Caterpillar Telehandlers, Backhoe Loaders, and Industrial Loaders. Replaces: Caterpillar 4717003</t>
  </si>
  <si>
    <t>542111</t>
  </si>
  <si>
    <t>AMC (61-72), Studebaker (61-64).</t>
  </si>
  <si>
    <t>542398</t>
  </si>
  <si>
    <t>Komatsu Crawler Tractors (Outer used w/42399)</t>
  </si>
  <si>
    <t>WA10708</t>
  </si>
  <si>
    <t>SA10708</t>
  </si>
  <si>
    <t>Toyota Hiace. Replaces: Toyota 1780130060</t>
  </si>
  <si>
    <t>WA6595</t>
  </si>
  <si>
    <t>SA6595</t>
  </si>
  <si>
    <t xml:space="preserve">Renault, Nissan, Dacia, Opel w/ 1.6L, 2.0L gas engines (for vehicles outside USA) </t>
  </si>
  <si>
    <t>WF8439</t>
  </si>
  <si>
    <t>SF8439</t>
  </si>
  <si>
    <t xml:space="preserve">Various Renault, Nissan  Cabster (non-US markets)  </t>
  </si>
  <si>
    <t>46234</t>
  </si>
  <si>
    <t>GM Family of Cars V-6 2.8L or 3.1L (87-94)</t>
  </si>
  <si>
    <t>549549</t>
  </si>
  <si>
    <t>Volvo Generators</t>
  </si>
  <si>
    <t>551179</t>
  </si>
  <si>
    <t>John Deere Combines + Tractors</t>
  </si>
  <si>
    <t>WA6340</t>
  </si>
  <si>
    <t>SA6340</t>
  </si>
  <si>
    <t>Fiat Palio, Strada Palio (for vehicles outside the USA)</t>
  </si>
  <si>
    <t>WL7169</t>
  </si>
  <si>
    <t>SL7169</t>
  </si>
  <si>
    <t>Seat Ibiza II; Inca; Skoda Felicia; Volkswagen Golf III; Polo II (81-94); Vento (non-US markets)</t>
  </si>
  <si>
    <t>524924</t>
  </si>
  <si>
    <t>Fuel Manager Optional Plastic Bowl w/ Drain for use on all non-marine filters for FM1, FM10 and FM100 Fuel Systems - Installs on the bottom of the filter (remove drain-plug and substitute the bowl in it's place) – usage includes but is not limited to 24911, 24912, 24913 assembly housings or 33911, 33912, 33913 filters - NOT FOR USE ON MARINE APPLICATIONS</t>
  </si>
  <si>
    <t>542056</t>
  </si>
  <si>
    <t>Ford and Mercury (63-64)</t>
  </si>
  <si>
    <t>42220</t>
  </si>
  <si>
    <t>American-LaFrance, Diamond T Trucks</t>
  </si>
  <si>
    <t>42221</t>
  </si>
  <si>
    <t xml:space="preserve">Allis-Chalmers, Continental, Hercules,Thermo-King, Yale  Towne (Flame Retardant Media) </t>
  </si>
  <si>
    <t>542337</t>
  </si>
  <si>
    <t>Caterpillar D8 Crawler, 583 Pipelayer (Outer used with 42340)</t>
  </si>
  <si>
    <t>542399</t>
  </si>
  <si>
    <t>(Inner used w/42398)</t>
  </si>
  <si>
    <t>542572</t>
  </si>
  <si>
    <t>Ford Lightning w/ 5.4L (99-04), Ford GT (05-06)</t>
  </si>
  <si>
    <t>546401</t>
  </si>
  <si>
    <t>Precleaner Wrap for 46400</t>
  </si>
  <si>
    <t>46742NP</t>
  </si>
  <si>
    <t xml:space="preserve">Nano Pro Version of 46742 </t>
  </si>
  <si>
    <t>546743</t>
  </si>
  <si>
    <t>Farr Eco SE Series</t>
  </si>
  <si>
    <t>546918</t>
  </si>
  <si>
    <t>Cat D9R Track Dozers</t>
  </si>
  <si>
    <t>549099</t>
  </si>
  <si>
    <t>Air Filter for Fleetguard air housing # AH19388</t>
  </si>
  <si>
    <t>549431</t>
  </si>
  <si>
    <t>Atlas-Copco, Atlas-Weyhauser compressors, other</t>
  </si>
  <si>
    <t>551295</t>
  </si>
  <si>
    <t>Pall Hydraulic Applications (6 micron)</t>
  </si>
  <si>
    <t>557109</t>
  </si>
  <si>
    <t>Cartridge Hydraulic for Parker Systems</t>
  </si>
  <si>
    <t>57409</t>
  </si>
  <si>
    <t>Mercedes Benz Heavy Truck Applications</t>
  </si>
  <si>
    <t>WA10333</t>
  </si>
  <si>
    <t>SA10333</t>
  </si>
  <si>
    <t>Guangxi Liugong Machinery - Outer used w/ WA10519 inner</t>
  </si>
  <si>
    <t>WA6668</t>
  </si>
  <si>
    <t>SA6668</t>
  </si>
  <si>
    <t>Peugeot 206 Series (non-US markets)</t>
  </si>
  <si>
    <t>WA6727</t>
  </si>
  <si>
    <t>SA6727</t>
  </si>
  <si>
    <t>Peugeot (non-US markets)</t>
  </si>
  <si>
    <t>WF10229</t>
  </si>
  <si>
    <t>SF10229</t>
  </si>
  <si>
    <t>Nissan Cabstar Platform Chassis. Replaces: Nissan 16400ES60C</t>
  </si>
  <si>
    <t>WF8371</t>
  </si>
  <si>
    <t>SF8371</t>
  </si>
  <si>
    <t>Ford Transit (07-15)</t>
  </si>
  <si>
    <t>WF8392</t>
  </si>
  <si>
    <t>SF8392</t>
  </si>
  <si>
    <t>Volkswagen Crafter (non-US markets)</t>
  </si>
  <si>
    <t>WL10019</t>
  </si>
  <si>
    <t>SL10019</t>
  </si>
  <si>
    <t>DAF Trucks</t>
  </si>
  <si>
    <t>WP9210</t>
  </si>
  <si>
    <t>SP9210</t>
  </si>
  <si>
    <t>Fiat Panda, 500 - for Central, South American models</t>
  </si>
  <si>
    <t>515004</t>
  </si>
  <si>
    <t>Used w/ 51105 , 57011 , 51106</t>
  </si>
  <si>
    <t>515009</t>
  </si>
  <si>
    <t>Used w/ 51002 or 51194, 57194</t>
  </si>
  <si>
    <t>515017</t>
  </si>
  <si>
    <t>Used w/ 33104 , 33157 , 33158 , 51006 , 51012 , 51021</t>
  </si>
  <si>
    <t>515062</t>
  </si>
  <si>
    <t>Used w/ 33080 , 33090 , 51062 , 51071 , 51080 , 51082 , 51090</t>
  </si>
  <si>
    <t>515067</t>
  </si>
  <si>
    <t>Used w/ 33157 , 33158, 51149 , 51241, 51245, 51500 , 51503</t>
  </si>
  <si>
    <t>515068</t>
  </si>
  <si>
    <t>Used w/ 51550 , 51554 , 51750, 51751, 51753</t>
  </si>
  <si>
    <t>515069</t>
  </si>
  <si>
    <t>Used w/ 51013 , 51132 , 51668</t>
  </si>
  <si>
    <t>515075</t>
  </si>
  <si>
    <t>Used w/ 33144 , 51047</t>
  </si>
  <si>
    <t>515076</t>
  </si>
  <si>
    <t>Used w/ 51106</t>
  </si>
  <si>
    <t>515082</t>
  </si>
  <si>
    <t>Used w/ 51165 , 51171</t>
  </si>
  <si>
    <t>515083</t>
  </si>
  <si>
    <t>Used w/ 51900, 51903, 51954</t>
  </si>
  <si>
    <t>515095</t>
  </si>
  <si>
    <t>Used w/ 33061, 33062, 33073, 33077, 33511, 33512, 33513, 33516, 51066</t>
  </si>
  <si>
    <t>515120</t>
  </si>
  <si>
    <t>Used w/ 51149 , 51159</t>
  </si>
  <si>
    <t>515122</t>
  </si>
  <si>
    <t>Used w/ 33185, 33194, 51183, 51184, 51188, 51193, 51300, 51302, 51309, 51327</t>
  </si>
  <si>
    <t>515132</t>
  </si>
  <si>
    <t>Used w/ 51154, 51156, 51251, 51252</t>
  </si>
  <si>
    <t>515147</t>
  </si>
  <si>
    <t>Used w/ 33106, 33273</t>
  </si>
  <si>
    <t>515151</t>
  </si>
  <si>
    <t>Used w/ 51099, 51305, 51743, 51842</t>
  </si>
  <si>
    <t>515156</t>
  </si>
  <si>
    <t>Used w/ 51058 , 51134</t>
  </si>
  <si>
    <t>515160</t>
  </si>
  <si>
    <t>Used w/ 51473, 51874, 51931</t>
  </si>
  <si>
    <t>515164</t>
  </si>
  <si>
    <t>Used w/ 51076</t>
  </si>
  <si>
    <t>515167</t>
  </si>
  <si>
    <t>Used w/ 51154 , 51156 , 51251</t>
  </si>
  <si>
    <t>515168</t>
  </si>
  <si>
    <t>Used w/ 51030 , 51256 , 51363</t>
  </si>
  <si>
    <t>515181</t>
  </si>
  <si>
    <t>Used w/ 51151</t>
  </si>
  <si>
    <t>515182</t>
  </si>
  <si>
    <t>Used w/ 24100, 24101, 24104</t>
  </si>
  <si>
    <t>515183</t>
  </si>
  <si>
    <t>515187</t>
  </si>
  <si>
    <t>Used w/ 51136 , 51176</t>
  </si>
  <si>
    <t>515194</t>
  </si>
  <si>
    <t>Used w/ 24003 , 24004</t>
  </si>
  <si>
    <t>515210</t>
  </si>
  <si>
    <t>Gasket Used w/33209 Pack contains O ring, gasket, washer, instruction sheet</t>
  </si>
  <si>
    <t>515213</t>
  </si>
  <si>
    <t>Used w/ 51421 , 51422 , 51517 , 51572 , 51650 , 51651 , 51652 , 51760 , 51781</t>
  </si>
  <si>
    <t>515230</t>
  </si>
  <si>
    <t>Used w/ 24338, 24389, 24390</t>
  </si>
  <si>
    <t>515250</t>
  </si>
  <si>
    <t>Special Order Gasket used w/51257</t>
  </si>
  <si>
    <t>515286</t>
  </si>
  <si>
    <t>515302</t>
  </si>
  <si>
    <t>Used w/ 33055</t>
  </si>
  <si>
    <t>515303</t>
  </si>
  <si>
    <t>Used w/ 51250 , 51780 , 51823</t>
  </si>
  <si>
    <t>515312</t>
  </si>
  <si>
    <t>Special Order Gasket used w/33112 on some M/B models</t>
  </si>
  <si>
    <t>515347</t>
  </si>
  <si>
    <t>Used w/ 33266 , 33268</t>
  </si>
  <si>
    <t>515374</t>
  </si>
  <si>
    <t>515398</t>
  </si>
  <si>
    <t>AVAILABLE 10-23-95</t>
  </si>
  <si>
    <t>515403</t>
  </si>
  <si>
    <t>515404</t>
  </si>
  <si>
    <t>515480</t>
  </si>
  <si>
    <t>Used w/ 51010, 51385</t>
  </si>
  <si>
    <t>515587</t>
  </si>
  <si>
    <t>Used w/ 51783</t>
  </si>
  <si>
    <t>515588</t>
  </si>
  <si>
    <t>515605</t>
  </si>
  <si>
    <t>Used w/ 51353 , 51783</t>
  </si>
  <si>
    <t>515629</t>
  </si>
  <si>
    <t>515752</t>
  </si>
  <si>
    <t>Available Per C/O 31123 (2-10-03 AB)</t>
  </si>
  <si>
    <t>515753</t>
  </si>
  <si>
    <t>Available Per C/O 31127 (1-22-03 AB)</t>
  </si>
  <si>
    <t>515754</t>
  </si>
  <si>
    <t>Available Per C/O 31131 (2-10-03 AB)</t>
  </si>
  <si>
    <t>515797</t>
  </si>
  <si>
    <t>Used w/ 51954</t>
  </si>
  <si>
    <t>515824</t>
  </si>
  <si>
    <t>Gasket packed w/ 51824 - can be ordered separately</t>
  </si>
  <si>
    <t>24007</t>
  </si>
  <si>
    <t>Infiniti FX50 (09-13) Cabin air</t>
  </si>
  <si>
    <t>524085</t>
  </si>
  <si>
    <t>Mack Extended Drain with Chemical</t>
  </si>
  <si>
    <t>24120</t>
  </si>
  <si>
    <t>Suzuki Kizashi (10-16)</t>
  </si>
  <si>
    <t>524167</t>
  </si>
  <si>
    <t>Top Spin Add-on Air Pre-cleaner (2.5" Inlet - 90 to 200 CFM)</t>
  </si>
  <si>
    <t>524169</t>
  </si>
  <si>
    <t>Top Spin Add-On Air Pre-Cleaner (Has 3" Inlet - 200 to 450 CFM rating)</t>
  </si>
  <si>
    <t>524170</t>
  </si>
  <si>
    <t>Top Spin Add-On Air Pre-Cleaner (Has 3.75" Inlet - 200 to 450 CFM rating)</t>
  </si>
  <si>
    <t>524177</t>
  </si>
  <si>
    <t>Top-Spin Add-on Air Pre-cleaner (7" Inlet - 750 to 1500 CFM rating)</t>
  </si>
  <si>
    <t>24238</t>
  </si>
  <si>
    <t>Honda XR650R Motorcycles</t>
  </si>
  <si>
    <t>24282</t>
  </si>
  <si>
    <t>Kawasaki KFX450R ATV's</t>
  </si>
  <si>
    <t>524295</t>
  </si>
  <si>
    <t>Komatsu Equipment - Cabin Air</t>
  </si>
  <si>
    <t>524319</t>
  </si>
  <si>
    <t>Caterpillar 980, 980F Loader</t>
  </si>
  <si>
    <t>24341</t>
  </si>
  <si>
    <t>Chemical cleaner for No-Toil foam style air filters - 16 oz bottle - used to clean the foam filter, then use the oil to re-lubricate the filter</t>
  </si>
  <si>
    <t>524389</t>
  </si>
  <si>
    <t>Water Trap Fuel Filter Assembly for Gravity Flow Service Tanks (Replacement Element is 24390) - can be used w/ gas or diesel</t>
  </si>
  <si>
    <t>24466</t>
  </si>
  <si>
    <t>IHC Trucks - Cabin air</t>
  </si>
  <si>
    <t>524576</t>
  </si>
  <si>
    <t xml:space="preserve">Impco Carburetor Housing Kit - Fits 225 Carb. Horn - includes assembly plate, cover, filter, threaded rod, wing-nut, gasket, washer (42050 Filter Included) </t>
  </si>
  <si>
    <t>524583</t>
  </si>
  <si>
    <t xml:space="preserve">Diesel tank water absorber (10' foot extractor) for stationary fuel tanks- instructions included - diesel only (not for gasoline) - for gasoline, use 24580  </t>
  </si>
  <si>
    <t>524604</t>
  </si>
  <si>
    <t>Various Industrial Housings</t>
  </si>
  <si>
    <t>524608</t>
  </si>
  <si>
    <t>Element for Peco Industrial Housings (Fiberglass Media)</t>
  </si>
  <si>
    <t>524650</t>
  </si>
  <si>
    <t>524703</t>
  </si>
  <si>
    <t>Air Filter Wrap for 42091</t>
  </si>
  <si>
    <t>524706</t>
  </si>
  <si>
    <t>Air Filter Wrap for 42088</t>
  </si>
  <si>
    <t>524707</t>
  </si>
  <si>
    <t>Air Filter Wrap for 42011</t>
  </si>
  <si>
    <t>524710</t>
  </si>
  <si>
    <t>Air Filter Wrap for 42077</t>
  </si>
  <si>
    <t>524711</t>
  </si>
  <si>
    <t>Air Filter Wrap for 42103</t>
  </si>
  <si>
    <t>524712</t>
  </si>
  <si>
    <t>Air Filter Wrap for 42116</t>
  </si>
  <si>
    <t>524730</t>
  </si>
  <si>
    <t>Conversion Adapter w/ 3/4-16 Mounting Thread w/ 1/2" N.P.T. Connections - allows you to convert engine mounted spin-ons to more accessible locations</t>
  </si>
  <si>
    <t>524734</t>
  </si>
  <si>
    <t>Conversion Adapter w/ 13/16-16 Mounting Thread w/ 1/2" N.P.T. Connections - allows you to convert engine mounted spin-ons to more accessible locations</t>
  </si>
  <si>
    <t>524736</t>
  </si>
  <si>
    <t xml:space="preserve">Conversion Adapter w/ 20x1.5mm Mounting Thread w/ 1/2" N.P.T. Connections - allows you to convert engine mounted spin-ons to more accessible locations </t>
  </si>
  <si>
    <t>524914</t>
  </si>
  <si>
    <t>Complete Stanadyne FM 100 Assembly (base + filter) for Marine Applications - 5 Micron (Filter element only is 33914)</t>
  </si>
  <si>
    <t>524922</t>
  </si>
  <si>
    <t>Stanadyne Fuel Manager Heater Kit - 150W Series - Can be used w/ 24911, 24912, 24913 assembly housings or 33911, 33912, 33913 filters - instructions included with kit</t>
  </si>
  <si>
    <t>Kit para calentar diésel</t>
  </si>
  <si>
    <t>533065</t>
  </si>
  <si>
    <t>Detroit Diesel Engines (39-54) (10 Micron)</t>
  </si>
  <si>
    <t>33153</t>
  </si>
  <si>
    <t>Mercedes (77-98)</t>
  </si>
  <si>
    <t>533163</t>
  </si>
  <si>
    <t>Hercules Engines, Fairbanks-Morse, Oliver Tractors (24 Micron)</t>
  </si>
  <si>
    <t>533180</t>
  </si>
  <si>
    <t>33555</t>
  </si>
  <si>
    <t>Acura Integra (92-93)</t>
  </si>
  <si>
    <t>33635</t>
  </si>
  <si>
    <t>Cat 3600 Series Engines-Generators</t>
  </si>
  <si>
    <t>533803</t>
  </si>
  <si>
    <t>533914</t>
  </si>
  <si>
    <t>Stanadyne FM100 Series For Marine Applications (5 Micron)</t>
  </si>
  <si>
    <t>533915</t>
  </si>
  <si>
    <t>Stanadyne FM100 Series For Marine Applications (30 Micron)</t>
  </si>
  <si>
    <t>533985</t>
  </si>
  <si>
    <t>Various Applications w/ Cummins Engines - High efficiency media - complete spin-on w/ drain + sensor port</t>
  </si>
  <si>
    <t>542008</t>
  </si>
  <si>
    <t>Various Marine Applications</t>
  </si>
  <si>
    <t>42047NP</t>
  </si>
  <si>
    <t>Nano Pro Version of 42047</t>
  </si>
  <si>
    <t>542053</t>
  </si>
  <si>
    <t>Ford Family of Cars (60-62)</t>
  </si>
  <si>
    <t>542060</t>
  </si>
  <si>
    <t>Lincoln and Mercury (57-58)</t>
  </si>
  <si>
    <t>542092</t>
  </si>
  <si>
    <t>Buick (63-66), Cadillac (59-60), Olds (59-60)</t>
  </si>
  <si>
    <t>542100</t>
  </si>
  <si>
    <t>Chevrolet Corvette(61-62),Pontiac GTO (66-67)</t>
  </si>
  <si>
    <t>42119NP</t>
  </si>
  <si>
    <t>Nano Pro Version of 42119</t>
  </si>
  <si>
    <t>42128NP</t>
  </si>
  <si>
    <t>Nano Pro Version of 42128</t>
  </si>
  <si>
    <t>542152</t>
  </si>
  <si>
    <t>Fiat X1/9 (74-78)</t>
  </si>
  <si>
    <t>42208NP</t>
  </si>
  <si>
    <t>Nano Pro Version of 42208</t>
  </si>
  <si>
    <t>42224</t>
  </si>
  <si>
    <t>Honda Prelude w/Carb. (83-87)</t>
  </si>
  <si>
    <t>42225NP</t>
  </si>
  <si>
    <t xml:space="preserve">Nano Pro Version of 42225 </t>
  </si>
  <si>
    <t>542231</t>
  </si>
  <si>
    <t>GMC and IHC Trucks</t>
  </si>
  <si>
    <t>42235NP</t>
  </si>
  <si>
    <t>Nano Pro Version of 42235</t>
  </si>
  <si>
    <t>42238NP</t>
  </si>
  <si>
    <t>Nano Pro Version of 42238</t>
  </si>
  <si>
    <t>42258NP</t>
  </si>
  <si>
    <t>Nano Pro Version of 42258</t>
  </si>
  <si>
    <t>542273</t>
  </si>
  <si>
    <t>42292</t>
  </si>
  <si>
    <t>Briggs/Stratton 2, 3, 4  5 H.P. Engines</t>
  </si>
  <si>
    <t>42302</t>
  </si>
  <si>
    <t>542316</t>
  </si>
  <si>
    <t>Caterpillar Starting Engines/Trucks - Air/Hydraulic Filter Breather</t>
  </si>
  <si>
    <t>542324</t>
  </si>
  <si>
    <t>Mazda (71-79)</t>
  </si>
  <si>
    <t>42334NP</t>
  </si>
  <si>
    <t>542334NP</t>
  </si>
  <si>
    <t>Catepiillar Applications. Replaces: N/A</t>
  </si>
  <si>
    <t>542375</t>
  </si>
  <si>
    <t>Harley-Davidson, Simca (63-69), Worthington (Flame Retardant)</t>
  </si>
  <si>
    <t>542408</t>
  </si>
  <si>
    <t>John Deere Lawn Tractor LX178</t>
  </si>
  <si>
    <t>542410</t>
  </si>
  <si>
    <t>DAF, MANN Trucks. Replaces: MAN 81083040076</t>
  </si>
  <si>
    <t>42422NP</t>
  </si>
  <si>
    <t xml:space="preserve">Nano Pro Version of 42422 </t>
  </si>
  <si>
    <t>42440NP</t>
  </si>
  <si>
    <t>Nano Pro Version of 42440</t>
  </si>
  <si>
    <t>42490</t>
  </si>
  <si>
    <t>Allis-Chalmers, Cat, Euclid, Hough, IHC, Mack, Terex</t>
  </si>
  <si>
    <t>542507</t>
  </si>
  <si>
    <t>Brockway Trucks w/Cummins Engs.</t>
  </si>
  <si>
    <t>42546NP</t>
  </si>
  <si>
    <t>Nano Pro Version of 42546</t>
  </si>
  <si>
    <t>542556</t>
  </si>
  <si>
    <t>IHC Combines Cab Air (Panel Type)</t>
  </si>
  <si>
    <t>542592</t>
  </si>
  <si>
    <t>Farr Tube Type (6x6) (36 Tubes)</t>
  </si>
  <si>
    <t>542593</t>
  </si>
  <si>
    <t>Mack Trucks Cab Air (Panel Type)</t>
  </si>
  <si>
    <t>542597</t>
  </si>
  <si>
    <t>Tractors with Stopler Cabs Cab Air (Panel Type)</t>
  </si>
  <si>
    <t>542600</t>
  </si>
  <si>
    <t>Tractors with Femco Cabs Cab Air (Panel Type)</t>
  </si>
  <si>
    <t>542601</t>
  </si>
  <si>
    <t>Tractors with Femco Cabs Cab Air (Panel Air)</t>
  </si>
  <si>
    <t>542604</t>
  </si>
  <si>
    <t xml:space="preserve">Massey Ferguson Tractors - Cab Panel </t>
  </si>
  <si>
    <t>542653</t>
  </si>
  <si>
    <t>542721</t>
  </si>
  <si>
    <t>Clark Fork Lift Trk.(Hyd. Sump Air Filter Breather)(Flame Retardant)</t>
  </si>
  <si>
    <t>542722</t>
  </si>
  <si>
    <t>Euclid, Hitachi (Air Filter Breather)(Flame Retardant Media)</t>
  </si>
  <si>
    <t>42741</t>
  </si>
  <si>
    <t>Case Loaders (Outer used w/42742)</t>
  </si>
  <si>
    <t>542850</t>
  </si>
  <si>
    <t>542909</t>
  </si>
  <si>
    <t>Honda Civic 1237cc Eng. (73-79)</t>
  </si>
  <si>
    <t>542922</t>
  </si>
  <si>
    <t>IHC 500 Crawler Tractor</t>
  </si>
  <si>
    <t>542923</t>
  </si>
  <si>
    <t>Diamond T, Ford,  White Trucks</t>
  </si>
  <si>
    <t>542932</t>
  </si>
  <si>
    <t>Sullair Air Compressors</t>
  </si>
  <si>
    <t>42941NP</t>
  </si>
  <si>
    <t>Nano Pro Version of 42941</t>
  </si>
  <si>
    <t>542969</t>
  </si>
  <si>
    <t>Industrial Dust Collector Air Filter</t>
  </si>
  <si>
    <t>42982NP</t>
  </si>
  <si>
    <t>Nano Pro Version of 42982</t>
  </si>
  <si>
    <t>46007</t>
  </si>
  <si>
    <t>Toyota Tercel (80-86), Corolla (83-87)</t>
  </si>
  <si>
    <t>546011</t>
  </si>
  <si>
    <t>Mazda GLC (79-85)</t>
  </si>
  <si>
    <t>46016</t>
  </si>
  <si>
    <t>Subaru (80-89)</t>
  </si>
  <si>
    <t>46018</t>
  </si>
  <si>
    <t>Mazda RX-7 (80-85)</t>
  </si>
  <si>
    <t>46019</t>
  </si>
  <si>
    <t>Mazda GLC FWD (81-85)</t>
  </si>
  <si>
    <t>546029</t>
  </si>
  <si>
    <t>Homelite Concrete Saws</t>
  </si>
  <si>
    <t>46059</t>
  </si>
  <si>
    <t>Nissan 280ZX (80-83)</t>
  </si>
  <si>
    <t>46103</t>
  </si>
  <si>
    <t>Volkswagen Fox (91-93)</t>
  </si>
  <si>
    <t>46163</t>
  </si>
  <si>
    <t>Dodge/Plymouth Colt (83-87), Mitsubishi (83-88)</t>
  </si>
  <si>
    <t>46171</t>
  </si>
  <si>
    <t>Ford Escort (87-90), Mercury Lynx (87-88)</t>
  </si>
  <si>
    <t>46173</t>
  </si>
  <si>
    <t>Buick Skylark, Olds.Calais, Pontiac Grand Am (87-89)</t>
  </si>
  <si>
    <t>46175</t>
  </si>
  <si>
    <t>Mazda B2200 Diesel Truck (82-85)</t>
  </si>
  <si>
    <t>546285</t>
  </si>
  <si>
    <t>Elgin, Pelican Premier Sweepers</t>
  </si>
  <si>
    <t>46476NP</t>
  </si>
  <si>
    <t>Nano Pro Version of 46476</t>
  </si>
  <si>
    <t>46492FR</t>
  </si>
  <si>
    <t>546492FR</t>
  </si>
  <si>
    <t>Flame Retardant Version of 46492</t>
  </si>
  <si>
    <t>546571</t>
  </si>
  <si>
    <t>546575</t>
  </si>
  <si>
    <t>IHC Construction Equipment (Panel Air for Tractor Cabs)</t>
  </si>
  <si>
    <t>546576</t>
  </si>
  <si>
    <t>Caterpillar Equipment (Air Conditioning Panel Air)</t>
  </si>
  <si>
    <t>546586</t>
  </si>
  <si>
    <t>Caterpillar Equipment (Panel Air For Tractor Cabs)</t>
  </si>
  <si>
    <t>46593NP</t>
  </si>
  <si>
    <t>Nano Pro Version of 46953</t>
  </si>
  <si>
    <t>546597</t>
  </si>
  <si>
    <t>Wabco, Stopler (Panel Filter)</t>
  </si>
  <si>
    <t>546618</t>
  </si>
  <si>
    <t xml:space="preserve">Minneapolis-Moline G-1355, A4T1600 Tractors (Outer used with 46681) </t>
  </si>
  <si>
    <t>546649</t>
  </si>
  <si>
    <t xml:space="preserve">HD Two Stage Filter used on Optional Applications (Element Only for 46650) </t>
  </si>
  <si>
    <t>546651</t>
  </si>
  <si>
    <t>Outer Precleaner Outer Wrap only for 46650</t>
  </si>
  <si>
    <t>46664FR</t>
  </si>
  <si>
    <t>546664FR</t>
  </si>
  <si>
    <t>Flame retardant version of 46664</t>
  </si>
  <si>
    <t>46664NP</t>
  </si>
  <si>
    <t>Nano Pro Version of 46664</t>
  </si>
  <si>
    <t>546681</t>
  </si>
  <si>
    <t>(Inner used w/46680, 46616 or 46618)</t>
  </si>
  <si>
    <t>546696</t>
  </si>
  <si>
    <t>FMC Equipment (Cab Panel Air)</t>
  </si>
  <si>
    <t>546706</t>
  </si>
  <si>
    <t>John Deere, Hitachi - Cabin Air</t>
  </si>
  <si>
    <t>546721</t>
  </si>
  <si>
    <t>Caterpillar Crawlers, Excavators (Outer used w/46724)</t>
  </si>
  <si>
    <t>546724</t>
  </si>
  <si>
    <t>Caterpillar (Inner used w/46721)</t>
  </si>
  <si>
    <t>546732</t>
  </si>
  <si>
    <t>Pierce Arrow Fire Truck</t>
  </si>
  <si>
    <t>546735</t>
  </si>
  <si>
    <t>46745NP</t>
  </si>
  <si>
    <t>Nano Pro Version of 46745</t>
  </si>
  <si>
    <t>546751</t>
  </si>
  <si>
    <t>Farr UHD Systems</t>
  </si>
  <si>
    <t>546760</t>
  </si>
  <si>
    <t>46774NP</t>
  </si>
  <si>
    <t>546774NP</t>
  </si>
  <si>
    <t>Leroi Air Compressor Model 600. Replace: N/A</t>
  </si>
  <si>
    <t>546857</t>
  </si>
  <si>
    <t xml:space="preserve">Farr ECO-Sm Medium Duty On-Road Vehicles Low Inlet Configuration </t>
  </si>
  <si>
    <t>546859</t>
  </si>
  <si>
    <t>46868NP</t>
  </si>
  <si>
    <t>Nano Pro Version of 4686</t>
  </si>
  <si>
    <t>46870FR</t>
  </si>
  <si>
    <t>546870FR</t>
  </si>
  <si>
    <t xml:space="preserve">Flame retardant version of 46870 </t>
  </si>
  <si>
    <t>546908</t>
  </si>
  <si>
    <t>Kobelco Excavators (Outer used w/ 46909 inner)</t>
  </si>
  <si>
    <t>546910</t>
  </si>
  <si>
    <t>Cyclone Dust Collector Systems</t>
  </si>
  <si>
    <t>549194</t>
  </si>
  <si>
    <t>549195</t>
  </si>
  <si>
    <t>549283</t>
  </si>
  <si>
    <t>49462NP</t>
  </si>
  <si>
    <t>549462NP</t>
  </si>
  <si>
    <t>Massey-Ferguson, Atlas-Copco, Bomag. Replace: N/A</t>
  </si>
  <si>
    <t>549499</t>
  </si>
  <si>
    <t>Cadillac CTS-V (09-15)</t>
  </si>
  <si>
    <t>549558</t>
  </si>
  <si>
    <t>Mercedes Trucks</t>
  </si>
  <si>
    <t>549568</t>
  </si>
  <si>
    <t>Air Breather element - retrofits crankcase ventilation systems for various diesel engines</t>
  </si>
  <si>
    <t>549572</t>
  </si>
  <si>
    <t>CAT Engines, Generators</t>
  </si>
  <si>
    <t>549651</t>
  </si>
  <si>
    <t>Camaro ZL1 (12-15)</t>
  </si>
  <si>
    <t>49783NP</t>
  </si>
  <si>
    <t>549783NP</t>
  </si>
  <si>
    <t>Agco, Atlas-Copco, M-F - Outer Radial Seal Nano Version. Replaces: N/A</t>
  </si>
  <si>
    <t>49811NP</t>
  </si>
  <si>
    <t>549811NP</t>
  </si>
  <si>
    <t>TerraGator w/ Cat Eng - Radial Seal Nano Version. Replaces: N/A</t>
  </si>
  <si>
    <t>549990</t>
  </si>
  <si>
    <t>Mack Freedom Series Trucks</t>
  </si>
  <si>
    <t>551075</t>
  </si>
  <si>
    <t>Murphy Diesel (Sock Type).</t>
  </si>
  <si>
    <t>551276</t>
  </si>
  <si>
    <t>Alco, EMD, Fairbanks Industrial Eng.</t>
  </si>
  <si>
    <t>551294</t>
  </si>
  <si>
    <t>Pall Hydraulic Applications (12 Micron)</t>
  </si>
  <si>
    <t>551301</t>
  </si>
  <si>
    <t>51351</t>
  </si>
  <si>
    <t>Nissan UD 1800 Trucks</t>
  </si>
  <si>
    <t>551441</t>
  </si>
  <si>
    <t>551477</t>
  </si>
  <si>
    <t>New Holland and Oliver Equipment, White Loaders</t>
  </si>
  <si>
    <t>551554</t>
  </si>
  <si>
    <t>Allis-Chalmers, Cummins, Diamond T, Euclid, IHC, LeTourneau, Westinghouse, Luber Finer 500 series.</t>
  </si>
  <si>
    <t>557005</t>
  </si>
  <si>
    <t>557023</t>
  </si>
  <si>
    <t>Encore, Honda Mowers, Small Engines</t>
  </si>
  <si>
    <t>557086</t>
  </si>
  <si>
    <t>Various Pall, Hycon Hydraulic Applications</t>
  </si>
  <si>
    <t>557122</t>
  </si>
  <si>
    <t>57157</t>
  </si>
  <si>
    <t>Various Parker and Pall Applications</t>
  </si>
  <si>
    <t>557160</t>
  </si>
  <si>
    <t>57241</t>
  </si>
  <si>
    <t>Land Rover Freelander 2.5L (02-05)</t>
  </si>
  <si>
    <t>57248XD</t>
  </si>
  <si>
    <t>High capacity version of 57248</t>
  </si>
  <si>
    <t>57296</t>
  </si>
  <si>
    <t>Industrial Hydraulic Applications</t>
  </si>
  <si>
    <t>557319</t>
  </si>
  <si>
    <t xml:space="preserve">Schroeder KK Series Applications </t>
  </si>
  <si>
    <t>557440</t>
  </si>
  <si>
    <t>Case, Kobelco and New Holland Excavators</t>
  </si>
  <si>
    <t>557658</t>
  </si>
  <si>
    <t>Parker, Pall Hydraulics</t>
  </si>
  <si>
    <t>57729</t>
  </si>
  <si>
    <t>57809XE</t>
  </si>
  <si>
    <t>557809XE</t>
  </si>
  <si>
    <t>Various Caterpillar Equipment - High Efficiency version. Replaces: N/A</t>
  </si>
  <si>
    <t>57842</t>
  </si>
  <si>
    <t>57853</t>
  </si>
  <si>
    <t>Various Hydraulics</t>
  </si>
  <si>
    <t>57856</t>
  </si>
  <si>
    <t>57859</t>
  </si>
  <si>
    <t>57869</t>
  </si>
  <si>
    <t>57877</t>
  </si>
  <si>
    <t>57884</t>
  </si>
  <si>
    <t>58601</t>
  </si>
  <si>
    <t>Various Hyundai Models (93-00) w/ F4A32 Trans</t>
  </si>
  <si>
    <t>58901</t>
  </si>
  <si>
    <t>58892 with Rigid Gasket</t>
  </si>
  <si>
    <t>58990</t>
  </si>
  <si>
    <t>Mercedes 190, C Class (84-95) w/W4A020 Trans</t>
  </si>
  <si>
    <t>WA10016</t>
  </si>
  <si>
    <t>SA10016</t>
  </si>
  <si>
    <t>Cummins Engines, Generators - has 2 threaded post on the top  endcap - includes 4 washers, 2 nuts, 2 o-rings</t>
  </si>
  <si>
    <t>WA10040</t>
  </si>
  <si>
    <t>Sustituye al MA1506</t>
  </si>
  <si>
    <t>Chrysler, Hyundai (non-US markets)</t>
  </si>
  <si>
    <t>WA10138</t>
  </si>
  <si>
    <t>SA10138</t>
  </si>
  <si>
    <t xml:space="preserve">Cummins Generators </t>
  </si>
  <si>
    <t>WA10150</t>
  </si>
  <si>
    <t>SA10150</t>
  </si>
  <si>
    <t>EMD Locomotive Applications - has high efficiency media - two per carton</t>
  </si>
  <si>
    <t>WA10160</t>
  </si>
  <si>
    <t>SA10160</t>
  </si>
  <si>
    <t>Nissan, Atleon, Cabstar, World Trucks, Renault, Other</t>
  </si>
  <si>
    <t>WA10231</t>
  </si>
  <si>
    <t>SA10231</t>
  </si>
  <si>
    <t xml:space="preserve">Hino Trucks (Mexico) </t>
  </si>
  <si>
    <t>WA10236</t>
  </si>
  <si>
    <t>SA10236</t>
  </si>
  <si>
    <t>Bluebird Buses</t>
  </si>
  <si>
    <t>WA10252</t>
  </si>
  <si>
    <t>SA10252</t>
  </si>
  <si>
    <t>Valmet Tractors. Replaces: Valmet V836862573</t>
  </si>
  <si>
    <t>WA10305</t>
  </si>
  <si>
    <t>SA10305</t>
  </si>
  <si>
    <t>WA10332</t>
  </si>
  <si>
    <t>SA10332</t>
  </si>
  <si>
    <t>Van Hool Trucks, DAF Buses. Replaces: DAF 1147590</t>
  </si>
  <si>
    <t>765809301764</t>
  </si>
  <si>
    <t>10765809315065</t>
  </si>
  <si>
    <t>WA10341</t>
  </si>
  <si>
    <t>SA10341</t>
  </si>
  <si>
    <t>Isuzu Trucks (non-USA models). Replaces: Isuzu 8981402650</t>
  </si>
  <si>
    <t>WA10342</t>
  </si>
  <si>
    <t>SA10342</t>
  </si>
  <si>
    <t>Nissan Patrol (non-USA models)</t>
  </si>
  <si>
    <t>WA10343</t>
  </si>
  <si>
    <t>SA10343</t>
  </si>
  <si>
    <t>Nissan Frontier, Navara (non-USA models)</t>
  </si>
  <si>
    <t>WA10344</t>
  </si>
  <si>
    <t>SA10344</t>
  </si>
  <si>
    <t>Nissan (non-USA vehicles)</t>
  </si>
  <si>
    <t>WA10345</t>
  </si>
  <si>
    <t>SA10345</t>
  </si>
  <si>
    <t>WA10346</t>
  </si>
  <si>
    <t>SA10346</t>
  </si>
  <si>
    <t>Toyota HiLux Trucks (non-USA models)</t>
  </si>
  <si>
    <t>WA10348</t>
  </si>
  <si>
    <t>SA10348</t>
  </si>
  <si>
    <t>Nissan Trucks (for non-USA models)</t>
  </si>
  <si>
    <t>WA10350</t>
  </si>
  <si>
    <t>SA10350</t>
  </si>
  <si>
    <t>FRG2 Series Air Cleaner - Inner Air used w/ WA10357 Outer</t>
  </si>
  <si>
    <t>WA10357</t>
  </si>
  <si>
    <t>SA10357</t>
  </si>
  <si>
    <t>FRG2 Series Air Cleaner Housing -  Outer Air used w/ WA10350 Inner</t>
  </si>
  <si>
    <t>WA10389</t>
  </si>
  <si>
    <t>SA10389</t>
  </si>
  <si>
    <t>Mercedes-Benz AMG GT-S (2016). Replaces: Mercedes 1780940004</t>
  </si>
  <si>
    <t>WA10519</t>
  </si>
  <si>
    <t>SA10519</t>
  </si>
  <si>
    <t>Inner used w/ WA10333 outer</t>
  </si>
  <si>
    <t>WA10644</t>
  </si>
  <si>
    <t>SA10644</t>
  </si>
  <si>
    <t>British Leyland, Triumph. Replaces: Triumph T2201246</t>
  </si>
  <si>
    <t>WA10678</t>
  </si>
  <si>
    <t>SA10678</t>
  </si>
  <si>
    <t>Donaldson ERB2 housings used in heavy duty applications. Replaces: Donaldson P785610</t>
  </si>
  <si>
    <t>WA10704</t>
  </si>
  <si>
    <t>SA10704</t>
  </si>
  <si>
    <t>Toyota Avanza (2010 - 2016. Replaces: Toyota 17801BZ050</t>
  </si>
  <si>
    <t>WA10731</t>
  </si>
  <si>
    <t>SA10731</t>
  </si>
  <si>
    <t>Honda Motorcycle CRF150F, CRF230F. Replaces: Honda 17213KPS900</t>
  </si>
  <si>
    <t>WA10787</t>
  </si>
  <si>
    <t>SA10787</t>
  </si>
  <si>
    <t>Artic Cat ATV 90 UTL/DVX 2006-2015. Replaces: Artic Cat 3303060</t>
  </si>
  <si>
    <t>WA10796</t>
  </si>
  <si>
    <t>SA10796</t>
  </si>
  <si>
    <t>Honda Motorcycles, ATVs. Replaces: Honda 17213MN1670</t>
  </si>
  <si>
    <t>WA10815</t>
  </si>
  <si>
    <t>SA10815</t>
  </si>
  <si>
    <t>Various Polaris ATV's. Replaces: Polaris 7080369</t>
  </si>
  <si>
    <t>WA10827</t>
  </si>
  <si>
    <t>SA10827</t>
  </si>
  <si>
    <t>Honda Motorcycles - CRF450R. Replaces: Honda 17213MENA31</t>
  </si>
  <si>
    <t>WA10844</t>
  </si>
  <si>
    <t>SA10844</t>
  </si>
  <si>
    <t>Polaris Outlaw 90, Sportsman 90, Razor ATV/UTVs. Replaces: Polaris 0454620</t>
  </si>
  <si>
    <t>WA10850</t>
  </si>
  <si>
    <t>SA10850</t>
  </si>
  <si>
    <t>Yamaha Rhino 700 Utility Vehicle. Replaces: Yamaha 5BE445100</t>
  </si>
  <si>
    <t>WA10886</t>
  </si>
  <si>
    <t>SA10886</t>
  </si>
  <si>
    <t>Kenworth T8000 &amp; Reytor IT3700. Replaces: Fleetguard AF25092M</t>
  </si>
  <si>
    <t>WA10949</t>
  </si>
  <si>
    <t>SA10949</t>
  </si>
  <si>
    <t>Volkswagen Phaeton (04) - left side. Replaces: Volkswagen 3D012920D</t>
  </si>
  <si>
    <t>WA10950</t>
  </si>
  <si>
    <t>SA10950</t>
  </si>
  <si>
    <t>Volkswagen Phaeton (04) - right side for cold climates. Replaces: Volkswagen 3D0129620E.</t>
  </si>
  <si>
    <t>WA11050</t>
  </si>
  <si>
    <t>SA11050</t>
  </si>
  <si>
    <t>Case, New Holland Equipment. Replacements: New Holland 5801659560</t>
  </si>
  <si>
    <t>765809971219</t>
  </si>
  <si>
    <t>10765809971209</t>
  </si>
  <si>
    <t>WA6132</t>
  </si>
  <si>
    <t>SA6132</t>
  </si>
  <si>
    <t>Toyota Hiace - for Central, South America</t>
  </si>
  <si>
    <t>WA6246</t>
  </si>
  <si>
    <t>SA6246</t>
  </si>
  <si>
    <t xml:space="preserve">Peugeot Models (For Mexico, Central, South America) </t>
  </si>
  <si>
    <t>WA6253</t>
  </si>
  <si>
    <t>SA6253</t>
  </si>
  <si>
    <t>Daewoo Matiz, Cinascar Tiggo, Chevy Spark (non-US markets)</t>
  </si>
  <si>
    <t>WA6496</t>
  </si>
  <si>
    <t>SA6496</t>
  </si>
  <si>
    <t>Suzuki Vitara. Replaces: Suzuki 1378060A00</t>
  </si>
  <si>
    <t>WA6504</t>
  </si>
  <si>
    <t>SA6504</t>
  </si>
  <si>
    <t>Bedford Midi/Euro-Midi; Isuzu WFR/WFS, Midi; Toyota Landcruiser (non-US markets)</t>
  </si>
  <si>
    <t>WA6579</t>
  </si>
  <si>
    <t>SA6579</t>
  </si>
  <si>
    <t>Mitsubishi L200, Pajero, Shogun - For Central, South America</t>
  </si>
  <si>
    <t>WA6674</t>
  </si>
  <si>
    <t>SA6674</t>
  </si>
  <si>
    <t>Ford Mondeo (non-US markets)</t>
  </si>
  <si>
    <t>WA6680</t>
  </si>
  <si>
    <t>SA6680</t>
  </si>
  <si>
    <t>Mercedes C (W203/C203/T203) Replaces: Mercedes 1110940304</t>
  </si>
  <si>
    <t>WA6688</t>
  </si>
  <si>
    <t>SA6688</t>
  </si>
  <si>
    <t>Volkswagen, Seat (non-US markets)</t>
  </si>
  <si>
    <t>WA6733</t>
  </si>
  <si>
    <t>SA6733</t>
  </si>
  <si>
    <t>Toyota Hi-Lux Trucks - Central, South America</t>
  </si>
  <si>
    <t>WA6782</t>
  </si>
  <si>
    <t>SA6782</t>
  </si>
  <si>
    <t>Opel Vectra, Vauxhall (non-US markets)</t>
  </si>
  <si>
    <t>WA6784</t>
  </si>
  <si>
    <t>SA6784</t>
  </si>
  <si>
    <t>Various Peugeot (Mexico, Central, South America)</t>
  </si>
  <si>
    <t>WA9400</t>
  </si>
  <si>
    <t>SA9400</t>
  </si>
  <si>
    <t>Fiat Panda, 4x4 (non-US markets)</t>
  </si>
  <si>
    <t>WA9411</t>
  </si>
  <si>
    <t>SA9411</t>
  </si>
  <si>
    <t>WA9458</t>
  </si>
  <si>
    <t>SA9458</t>
  </si>
  <si>
    <t>Various Renault (non-US markets)</t>
  </si>
  <si>
    <t>WA9557</t>
  </si>
  <si>
    <t>SA9557</t>
  </si>
  <si>
    <t>Fiat Panda, 500 (non-US markets)</t>
  </si>
  <si>
    <t>WA9558</t>
  </si>
  <si>
    <t>SA9558</t>
  </si>
  <si>
    <t>Ford Transit w/ 2.2L Diesel (non-US markets)</t>
  </si>
  <si>
    <t>WA9598</t>
  </si>
  <si>
    <t>SA9598</t>
  </si>
  <si>
    <t>Jaguar X-Type (CF1) (non-US markets)</t>
  </si>
  <si>
    <t>WA9655</t>
  </si>
  <si>
    <t>SA9655</t>
  </si>
  <si>
    <t>Renault Fluence, Megane CC, Megane III, Scenic III (non-US markets)</t>
  </si>
  <si>
    <t>WA9657</t>
  </si>
  <si>
    <t>SA9657</t>
  </si>
  <si>
    <t xml:space="preserve">Various Peugeot (non-US markets)  </t>
  </si>
  <si>
    <t>WF10130</t>
  </si>
  <si>
    <t>SF10130</t>
  </si>
  <si>
    <t>Racor FBO14 Fuel/ Water Separator Assembly with Element (10 micron) - Element only is WF10131 - 25 micron version is WF10132. NOT FOR AVIATION USE.</t>
  </si>
  <si>
    <t>WF10134</t>
  </si>
  <si>
    <t>SF10134</t>
  </si>
  <si>
    <t>Replacesment element for Racor FBO10 Fuel Assembly - 10 micron version - WF10135 is the 25 micron version - For assembly, use WF10133. NOT FOR AVIATION USE.</t>
  </si>
  <si>
    <t>WF10135</t>
  </si>
  <si>
    <t>SF10135</t>
  </si>
  <si>
    <t>Replacement element for Racor FBO10 Fuel Assembly - 25 micron version - WF10134 is the 10 micron version -  For assembly, use WF10133. NOT FOR AVIATION USE.</t>
  </si>
  <si>
    <t>WF10201</t>
  </si>
  <si>
    <t>SF10201</t>
  </si>
  <si>
    <t>Racor 1000FH Turbine Fuel Series for Over-the-Road Trucks (up to 2001) - 10 Micron Version - (same as 33792 - has one additional gasket for older vehicles)</t>
  </si>
  <si>
    <t>WF10218</t>
  </si>
  <si>
    <t>SF10218</t>
  </si>
  <si>
    <t>MAN Trucks &amp; Engines. Replaces: Man 51125030079</t>
  </si>
  <si>
    <t>WF10225</t>
  </si>
  <si>
    <t>SF10225</t>
  </si>
  <si>
    <t>Holden Rodeo, Colorado (non-US markets). Replaces: Holden 98149982</t>
  </si>
  <si>
    <t>WF10228</t>
  </si>
  <si>
    <t>SF10228</t>
  </si>
  <si>
    <t>Isuzu Trucks (China) - sensor port size is 36x1.5 mm</t>
  </si>
  <si>
    <t>WF10419</t>
  </si>
  <si>
    <t>SF10419</t>
  </si>
  <si>
    <t>VW Crossfox 2007-2009 1.6 Liter, Pointer 1999-2009 1.8 Liter, Pointer Wagon 1999-2005 1.8 Liter, Pointer GTI 2000-2003 2.0 Liter. Replaces: Volkswagen 377133511A</t>
  </si>
  <si>
    <t>WF8300</t>
  </si>
  <si>
    <t>SF8300</t>
  </si>
  <si>
    <t>Opel, Renault (non-US markets)</t>
  </si>
  <si>
    <t>WF8334</t>
  </si>
  <si>
    <t>SF8334</t>
  </si>
  <si>
    <t xml:space="preserve">Honda Accord VII (98-02) (non-US markets)  </t>
  </si>
  <si>
    <t>WL10045</t>
  </si>
  <si>
    <t>SL10045</t>
  </si>
  <si>
    <t>Ackerman, Volvo Excavators</t>
  </si>
  <si>
    <t>WL10227</t>
  </si>
  <si>
    <t>SL10227</t>
  </si>
  <si>
    <t>Kawasaki ZX1000 Ninja motorcycles. Replaces: Kawasaki  160970011</t>
  </si>
  <si>
    <t>WL10256</t>
  </si>
  <si>
    <t>SL10256</t>
  </si>
  <si>
    <t>Cub Cadet Commercial Tank zero-turn mowers. Replaces: Cub Cadet 02001161</t>
  </si>
  <si>
    <t>WL10273</t>
  </si>
  <si>
    <t>SL10273</t>
  </si>
  <si>
    <t>Schroeder Hydraulics - 3 micron. Replaces: Schroeder SBF937ELE9Z3B</t>
  </si>
  <si>
    <t>WL10274</t>
  </si>
  <si>
    <t>SL10274</t>
  </si>
  <si>
    <t>Schroeder Hydraulics - 5 micron. Schroeder SBF937ELE9Z5B</t>
  </si>
  <si>
    <t>WL10276</t>
  </si>
  <si>
    <t>SL10276</t>
  </si>
  <si>
    <t>Schroeder Hydraulics - 25 Micron. Replaces: Schroeder SBF937ELE9Z25B</t>
  </si>
  <si>
    <t>WL10277</t>
  </si>
  <si>
    <t>SL10277</t>
  </si>
  <si>
    <t>Schroeder Hydraulics - 3 micron for 5 Micron Version use WL10278. Replaces: Schroeder SB937ELE18Z3B</t>
  </si>
  <si>
    <t>WL10280</t>
  </si>
  <si>
    <t>SL10280</t>
  </si>
  <si>
    <t>Schroeder Hydraulics - 25 micron. Replaces: Schroeder SBF937ELE18ZZ25B</t>
  </si>
  <si>
    <t>WL10614</t>
  </si>
  <si>
    <t>Jeep Wrangler / Gladiator Ram (20-23) 3.0L / Ram 1500 (2020) V6 3.0L. Replaces: Jeep 68507598AA</t>
  </si>
  <si>
    <t>765809929425</t>
  </si>
  <si>
    <t>10765809929422</t>
  </si>
  <si>
    <t>WL10748</t>
  </si>
  <si>
    <t>Genesis, Kia (21-23) Genesis G80 w/ 2.5L, (21-23) Genesis GV80 w/ 205L (22-23) Genesis GV70 w/2.5L (22-23) Kia Stinger w/2.5L. Replaces: Kia 263502T000</t>
  </si>
  <si>
    <t>765809868632</t>
  </si>
  <si>
    <t>10765809868639</t>
  </si>
  <si>
    <t>WL7155</t>
  </si>
  <si>
    <t>SL7155</t>
  </si>
  <si>
    <t>Nissan Bluebird, Primera, Sunny, Ford Maverick (non-US markets)</t>
  </si>
  <si>
    <t>WL7217</t>
  </si>
  <si>
    <t>SL7217</t>
  </si>
  <si>
    <t>Ford, Seat Alhambra, Cordoba, Toledo, VW Caravelle, Other (non-US markets)</t>
  </si>
  <si>
    <t>WL7218</t>
  </si>
  <si>
    <t>SL7218</t>
  </si>
  <si>
    <t>BMW 3 Series (non-US markets)</t>
  </si>
  <si>
    <t>WL7224</t>
  </si>
  <si>
    <t>SL7224</t>
  </si>
  <si>
    <t>Fiat-Allis/Geotech/Hitachi, Landrover 88/109 (non-US markets)</t>
  </si>
  <si>
    <t>WL7462</t>
  </si>
  <si>
    <t>SL7462</t>
  </si>
  <si>
    <t>Hyundai, Kia - for Central, South America</t>
  </si>
  <si>
    <t>WP10234</t>
  </si>
  <si>
    <t>Kia Sedona (15-17)</t>
  </si>
  <si>
    <t>WP10240</t>
  </si>
  <si>
    <t>SP10240</t>
  </si>
  <si>
    <t>Mann, Mercedes Trucks &amp; Buses. Replaces: Mercedes 0008307518</t>
  </si>
  <si>
    <t>WP10246</t>
  </si>
  <si>
    <t>SP10246</t>
  </si>
  <si>
    <t>Nissan Navara (non-US markets) - 2 per box</t>
  </si>
  <si>
    <t>WP10327</t>
  </si>
  <si>
    <t>SP10327</t>
  </si>
  <si>
    <t>Renault Trucks C,K,T. Replaces: Renault 7482379897</t>
  </si>
  <si>
    <t>WP10328</t>
  </si>
  <si>
    <t>SP10328</t>
  </si>
  <si>
    <t>Renault Trucks C,K,T. Replaces: Renault 7482348995</t>
  </si>
  <si>
    <t>WP10330</t>
  </si>
  <si>
    <t>SP10330</t>
  </si>
  <si>
    <t>Volvo FH ll, FM/FMX ll. Replaces: Volvo 82354791</t>
  </si>
  <si>
    <t>WP10331</t>
  </si>
  <si>
    <t>SP10331</t>
  </si>
  <si>
    <t>DAF LF45, LF55, LF46, LF56. Replaces: DAF 1829399</t>
  </si>
  <si>
    <t>WP10336</t>
  </si>
  <si>
    <t>SP10336</t>
  </si>
  <si>
    <t>Mercedes Benz Actros MP2/ MP3. Replaces: Mercedes A0018350747</t>
  </si>
  <si>
    <t>WP10414</t>
  </si>
  <si>
    <t>SP10414</t>
  </si>
  <si>
    <t>Case/Case/IH Equipment. Replaces: Case 84389987</t>
  </si>
  <si>
    <t>765809987173</t>
  </si>
  <si>
    <t>WP10418</t>
  </si>
  <si>
    <t>SP10418</t>
  </si>
  <si>
    <t>Doosan, Daewoo Equipment. Replaces: Doosan 47100119</t>
  </si>
  <si>
    <t>WP6900</t>
  </si>
  <si>
    <t>SP6900</t>
  </si>
  <si>
    <t>BMW Serie 5 (E34), Serie 7 (E32) Replaces : BMW 64311390836</t>
  </si>
  <si>
    <t>WP6930</t>
  </si>
  <si>
    <t>SP6930</t>
  </si>
  <si>
    <t>Renault Megane Scenic (non-US markets)</t>
  </si>
  <si>
    <t>WP6946</t>
  </si>
  <si>
    <t>SP6946</t>
  </si>
  <si>
    <t>Various Peugeot (non-US markets)</t>
  </si>
  <si>
    <t>WP9242</t>
  </si>
  <si>
    <t>SP9242</t>
  </si>
  <si>
    <t>Fiat Palio (non-US markets)</t>
  </si>
  <si>
    <t>WP9250</t>
  </si>
  <si>
    <t>SP9250</t>
  </si>
  <si>
    <t xml:space="preserve">Alfa-Romeo, Fiat Grande Punto (non-US markets)  </t>
  </si>
  <si>
    <t>WP9354</t>
  </si>
  <si>
    <t>SP9354</t>
  </si>
  <si>
    <t>Various Hyundai Models - for Central, South America - 2 per box</t>
  </si>
  <si>
    <t>WS10004</t>
  </si>
  <si>
    <t>SS10004</t>
  </si>
  <si>
    <t>Threaded drain w/ sensor port for plastic bowl assessory part WS10003 - sensor thread size is 1/2-20 (located in the middle of the drain)</t>
  </si>
  <si>
    <t>Dren con puerto para sensor</t>
  </si>
  <si>
    <t>WS10019</t>
  </si>
  <si>
    <t>DEF Test Kit.</t>
  </si>
  <si>
    <t>Test Urea</t>
  </si>
  <si>
    <t>765809939776</t>
  </si>
  <si>
    <t>10765809939766</t>
  </si>
  <si>
    <t>WS10113</t>
  </si>
  <si>
    <t>Mack Fleet Maintenance Kit Contains: (2) 51791 (1)  51660 (1) 33995  (1)  33721</t>
  </si>
  <si>
    <t>WS10118</t>
  </si>
  <si>
    <t>SS10118</t>
  </si>
  <si>
    <t>Element for Racor CV12000 Crankcase Ventilation System - Has Ultra-High Density Media</t>
  </si>
  <si>
    <t>WS10133</t>
  </si>
  <si>
    <t>SS10133</t>
  </si>
  <si>
    <t>Air Filter Service Gauge for gasoline engines (Remote Mount) Contains gauge, ten feet of hose, 1/8 inch NPT brass fitting and installation instructions</t>
  </si>
  <si>
    <t>HASTA AGOTAR EXISTENCIAS</t>
  </si>
  <si>
    <t>Precio Público (BLUE) Liquidación</t>
  </si>
  <si>
    <t>PESO Pieza (Kgs)</t>
  </si>
  <si>
    <t>ALTO (CM) Empaque Pieza</t>
  </si>
  <si>
    <t>ANCHO (CM) Empaque Pieza</t>
  </si>
  <si>
    <t>LARGO (CM) Empaque Pieza</t>
  </si>
  <si>
    <t>PESO Empaque Caja (Kgs)</t>
  </si>
  <si>
    <t>ALTO (CM) Empaque Caja</t>
  </si>
  <si>
    <t>ANCHO (CM) Empaque Caja</t>
  </si>
  <si>
    <t>LARGO (CM) Empaque Caja</t>
  </si>
  <si>
    <t>A partir de:</t>
  </si>
  <si>
    <t>WA10147</t>
  </si>
  <si>
    <t>SA10147</t>
  </si>
  <si>
    <t>Hasta agotar existencias</t>
  </si>
  <si>
    <t>EMD Locomotives - comes as a kit of 16 filters sold together as one unit (not sold separately)</t>
  </si>
  <si>
    <t>WA9555</t>
  </si>
  <si>
    <t>SA9555</t>
  </si>
  <si>
    <t>Landrover Defender (90) Replaces: Rover PHE500060</t>
  </si>
  <si>
    <t>WL7324</t>
  </si>
  <si>
    <t>SL7324</t>
  </si>
  <si>
    <t>Alfa-Romeo, Fiat, Lancia (non-US markets)</t>
  </si>
  <si>
    <t>WS10150</t>
  </si>
  <si>
    <t>SS10150</t>
  </si>
  <si>
    <t>Nissan Titan XD Trucks w/ 5.0L diesel (16-18) - 2 filters packed together and sold as one unit - the individual part #s are 300441 (F/W Separator) and 30442(Fuel Filter). Replaces: Nissan 16403EZ40A</t>
  </si>
  <si>
    <t>542251</t>
  </si>
  <si>
    <t>White Trucks, Purolator Hsg.</t>
  </si>
  <si>
    <t>WA6749</t>
  </si>
  <si>
    <t>SA6749</t>
  </si>
  <si>
    <t>Peugeot. Citroen (non-USA models)</t>
  </si>
  <si>
    <t>49956</t>
  </si>
  <si>
    <t>Isuzu CXZ51, CXZ81, EXZ51 &amp; CYZ51 Trucks (Inner used w/ 49955 outer). Replaces: Isuzu 1142152170</t>
  </si>
  <si>
    <t>WA6238</t>
  </si>
  <si>
    <t>SA6238</t>
  </si>
  <si>
    <t>Opel Combo A, Corsa B, Vauxhall Combo A, Cirsa MK 1. Replaces:  GMC 90469336</t>
  </si>
  <si>
    <t>WA6561</t>
  </si>
  <si>
    <t>SA6561</t>
  </si>
  <si>
    <t>Citroen, Peugeot (non-USA models)</t>
  </si>
  <si>
    <t>WA6761</t>
  </si>
  <si>
    <t>SA6761</t>
  </si>
  <si>
    <t>Dacia Duster II, Logan, Sandero; Nissan Almera (N16), Kubistar; Renault Clio II, Kangoo, Logan, Sandero, Thalia . Replaces: Nissan 1654600Q0E</t>
  </si>
  <si>
    <t>WF8302</t>
  </si>
  <si>
    <t>SF8302</t>
  </si>
  <si>
    <t>Citroen; Ford; Mazda 2; Peugeot; Toyota (non-US markets)</t>
  </si>
  <si>
    <t>WF8379</t>
  </si>
  <si>
    <t>SF8379</t>
  </si>
  <si>
    <t>Audi A1 (8X); Seat Cordoba III; Ibiza IV; Ibiza V; Skoda Fabia; Fabia II; Praktik; Roomster; Superb II; Volkswagen Fox; Polo IV; Polo V (non-US markets)</t>
  </si>
  <si>
    <t>33301</t>
  </si>
  <si>
    <t>Chrysler Concorde, Dodge Intrepid, Eagle Vision (93-97)</t>
  </si>
  <si>
    <t>WA9562</t>
  </si>
  <si>
    <t>SA9562</t>
  </si>
  <si>
    <t>Nissan Navara, Pathfinder 2.5DCI (non-US markets)</t>
  </si>
  <si>
    <t>WA9569</t>
  </si>
  <si>
    <t>SA9569</t>
  </si>
  <si>
    <t>Renault Kangoo II, Mercedes Citan (non-US markets)  Replaces: Mercedes 4150940304</t>
  </si>
  <si>
    <t>WF8412</t>
  </si>
  <si>
    <t>SF8412</t>
  </si>
  <si>
    <t>Audi A4 (B8/8K), A5 (8T), A8 II (4H), Q5 (8R), Q7 (4L). Replaces: Volkswagen 8K0127400</t>
  </si>
  <si>
    <t>24771</t>
  </si>
  <si>
    <t>Ford + Merc. Family of Cars (95-02)</t>
  </si>
  <si>
    <t>33036</t>
  </si>
  <si>
    <t>Mercury, Lincoln (60-66)</t>
  </si>
  <si>
    <t>546384</t>
  </si>
  <si>
    <t>Saab 9000 (86-98)</t>
  </si>
  <si>
    <t>WA9479</t>
  </si>
  <si>
    <t>SA9479</t>
  </si>
  <si>
    <t>Nissan Atleon, Cabstar E (non-US markets) Replaces: Nissan 16546G4800</t>
  </si>
  <si>
    <t>WF8252</t>
  </si>
  <si>
    <t>SF8252</t>
  </si>
  <si>
    <t>Ford Mondeo III (00-07) (non-US markets)</t>
  </si>
  <si>
    <t>524806</t>
  </si>
  <si>
    <t>Lincoln Continental (98-02) - Cabin Air</t>
  </si>
  <si>
    <t>WA9469</t>
  </si>
  <si>
    <t>SA9469</t>
  </si>
  <si>
    <t>Nissan, Renault (non-USA models)</t>
  </si>
  <si>
    <t>533884</t>
  </si>
  <si>
    <t>Kia Sportage (98-02) (Includes bracket)</t>
  </si>
  <si>
    <t>546010</t>
  </si>
  <si>
    <t>Mercedes 280, 280C, 280S (72-80)</t>
  </si>
  <si>
    <t>WA6107</t>
  </si>
  <si>
    <t>SA6107</t>
  </si>
  <si>
    <t>Daihatsu Delta, Microbus, Rocky, Taft (non-US markets)</t>
  </si>
  <si>
    <t>WA9578</t>
  </si>
  <si>
    <t>SA9578</t>
  </si>
  <si>
    <t>Fiat Bravo II (New Bravo)  Replaces: Fiat 51793172</t>
  </si>
  <si>
    <t>WF8178</t>
  </si>
  <si>
    <t>SF8178</t>
  </si>
  <si>
    <t>Citroen; Mitsubishi; Nissan; Opel; Peugeot; Renault; Suzuki; Vauxhall; Volvo (non-US markets)</t>
  </si>
  <si>
    <t>533478</t>
  </si>
  <si>
    <t>Chevrolet Camaro, Pontiac Firebird/Trans Am (82-83)</t>
  </si>
  <si>
    <t>549432</t>
  </si>
  <si>
    <t>Dodge Caliber SRT4 w/ 2.4L Turbo (08-09)</t>
  </si>
  <si>
    <t>549420</t>
  </si>
  <si>
    <t>Massey-Ferguson (same as 42321 w/o the fins)</t>
  </si>
  <si>
    <t>46843XC</t>
  </si>
  <si>
    <t>XC version of 46843</t>
  </si>
  <si>
    <t>546874</t>
  </si>
  <si>
    <t>Ingersoll Rand 300 Air Compressor</t>
  </si>
  <si>
    <t>542417</t>
  </si>
  <si>
    <t>542565</t>
  </si>
  <si>
    <t xml:space="preserve">Allis-Chalmers, Caterpillar </t>
  </si>
  <si>
    <t>WA6089</t>
  </si>
  <si>
    <t>SA6089</t>
  </si>
  <si>
    <t>Fendt F (GT); Mercedes 230, 240, 250, 290, 300</t>
  </si>
  <si>
    <t>WL7286</t>
  </si>
  <si>
    <t>SL7286</t>
  </si>
  <si>
    <t>Ford Mondeo III (00-07); Transit (00); Jaguar X-Type (CF1); LDV Limited Convoy 400 (VH C35); London Taxi TX II (non-US markets)</t>
  </si>
  <si>
    <t>WL7458</t>
  </si>
  <si>
    <t>SL7458</t>
  </si>
  <si>
    <t>Chevrolet Europe (GM) Captiva, Cruze, Epica, Lacetti; Daewoo Nubira II; Opel Antara; Vauxhall, Holden (non-US markets)</t>
  </si>
  <si>
    <t>WA6386</t>
  </si>
  <si>
    <t>SA6386</t>
  </si>
  <si>
    <t>Evobus (Mercedes Bus/Setra) O 309; Mercedes 2T, 3T, 4T, 200, 220, 240, 300. Replaces: Mercedes 10940405</t>
  </si>
  <si>
    <t>524124</t>
  </si>
  <si>
    <t>Spin-on Conversion Kit for Early Model Ford Trucks. Contains Base, Gasket, Threaded Bushing and Instructions for Converting O.E. Engine Block Mounted Pot Type Filters.</t>
  </si>
  <si>
    <t>533257</t>
  </si>
  <si>
    <t>Ford Taurus w/Flex Fuel System (94-02)</t>
  </si>
  <si>
    <t>33296MP</t>
  </si>
  <si>
    <t>Master Pack of (6) 33296</t>
  </si>
  <si>
    <t>551119</t>
  </si>
  <si>
    <t>Case Tractors + Equipment</t>
  </si>
  <si>
    <t>WA10156</t>
  </si>
  <si>
    <t>SA10156</t>
  </si>
  <si>
    <t>Scania Trucks</t>
  </si>
  <si>
    <t>WA9408</t>
  </si>
  <si>
    <t>SA9408</t>
  </si>
  <si>
    <t>Ford Focus Cabrio, Focus C-Max, Focus II; Volvo C30, S40 II, V50. Replaces: Ford 1232494</t>
  </si>
  <si>
    <t>WA9654</t>
  </si>
  <si>
    <t>SA9654</t>
  </si>
  <si>
    <t>Chevrolet Europe (GM) Cruze, Orlando; Opel Astra J (Astra IV); Vauxhall Astra-J Replaces: GMC 13272717</t>
  </si>
  <si>
    <t>WF8401</t>
  </si>
  <si>
    <t>SF8401</t>
  </si>
  <si>
    <t>Citroën C5 II, C6; Peugeot 407, 607. Replaces: Citroen 190176</t>
  </si>
  <si>
    <t>WA9416</t>
  </si>
  <si>
    <t>SA9416</t>
  </si>
  <si>
    <t>Various Ford Ka - StreetKa (non-USA models)</t>
  </si>
  <si>
    <t>WA9739</t>
  </si>
  <si>
    <t>SA9739</t>
  </si>
  <si>
    <t>Toyota Rush - Dihatsu Bego</t>
  </si>
  <si>
    <t>WA10139</t>
  </si>
  <si>
    <t>SA10139</t>
  </si>
  <si>
    <t>Ford F-Series (11-17) w/ 6.7L diesel - Foam Filter used w/ Panel Air Filter 49902 - Not for use with 49902FR (or conditions requiring flame retardant filtration) For flame retardart version, use WA10139FR</t>
  </si>
  <si>
    <t>WA9639</t>
  </si>
  <si>
    <t>SA9639</t>
  </si>
  <si>
    <t>Daewoo (Chevrolet) Matriz</t>
  </si>
  <si>
    <t>33905</t>
  </si>
  <si>
    <t>Mitsubishi Montero Sport (97-04) - (Includes Bracket)</t>
  </si>
  <si>
    <t>WA6178</t>
  </si>
  <si>
    <t>SA6178</t>
  </si>
  <si>
    <t>Aro, Bedford, Dacia, Opel, Renault, Vauxhall, Volvo (non-US markets)</t>
  </si>
  <si>
    <t>WP9174</t>
  </si>
  <si>
    <t>SP9174</t>
  </si>
  <si>
    <t>Renault Megane II (non-US markets)</t>
  </si>
  <si>
    <t>WA6118</t>
  </si>
  <si>
    <t>SA6118</t>
  </si>
  <si>
    <t>Toyota Hiace Replaces:  Toyota 1780154140</t>
  </si>
  <si>
    <t>542109</t>
  </si>
  <si>
    <t>33575</t>
  </si>
  <si>
    <t>Saturn (95-97) w/ 1.9L SOHC Engines</t>
  </si>
  <si>
    <t>WP9360</t>
  </si>
  <si>
    <t>SP9360</t>
  </si>
  <si>
    <t>Ford Fiesta VI (non-US markets)</t>
  </si>
  <si>
    <t>515173</t>
  </si>
  <si>
    <t>Used w/ 51750 series</t>
  </si>
  <si>
    <t>546903</t>
  </si>
  <si>
    <t>Euclid, Terex Dump Trucks (V-Panel Type)</t>
  </si>
  <si>
    <t>549435</t>
  </si>
  <si>
    <t>Case MXM175, New Holland TM175, TM190 Tractors - (Inner used w/ 49433 Outer)</t>
  </si>
  <si>
    <t>551538</t>
  </si>
  <si>
    <t>Koehring Equipment</t>
  </si>
  <si>
    <t>557722</t>
  </si>
  <si>
    <t>Various Caterpillar (compatible w/ fire retardant fluids - Fire Retardant version of 57195)</t>
  </si>
  <si>
    <t>WA9419</t>
  </si>
  <si>
    <t>SA9419</t>
  </si>
  <si>
    <t>Citroën Berlingo II, C2, C3; Peugeot 1007, 207, Partner II . Replaces: Citroen 1444EF</t>
  </si>
  <si>
    <t>WF8239</t>
  </si>
  <si>
    <t>SF8239</t>
  </si>
  <si>
    <t>Mercedes A Series, Various Sprinters, Vaneo, Vito (non-USA models)</t>
  </si>
  <si>
    <t>WF8474</t>
  </si>
  <si>
    <t>SF8474</t>
  </si>
  <si>
    <t>Renault Kangoo II, Laguna III, Latitude. Replaces: Renault 164005033R</t>
  </si>
  <si>
    <t>WL7100</t>
  </si>
  <si>
    <t>SL7100</t>
  </si>
  <si>
    <t>Citroen BX; C15; LN/LNA; Visa; Lancia Thema; Peugeot 104; 204; 205; 304; 305; 505; Renault R14; Talbot Samba; Tagora (non-US markets)</t>
  </si>
  <si>
    <t>WA10004</t>
  </si>
  <si>
    <t>SA10004</t>
  </si>
  <si>
    <t>Round Air Filter Wrap - Caterpillar - used w/ 49079)</t>
  </si>
  <si>
    <t>533557</t>
  </si>
  <si>
    <t>Mazda Protege (4WD) (90-91), 323 (4WD) (90-92)</t>
  </si>
  <si>
    <t>542366</t>
  </si>
  <si>
    <t>Mercedes Benz 190 w/2.3L Eng. (91-93)</t>
  </si>
  <si>
    <t>551005</t>
  </si>
  <si>
    <t>Allis-Chalmers, Detroit, Gray Marine</t>
  </si>
  <si>
    <t>WA6385</t>
  </si>
  <si>
    <t>SA6385</t>
  </si>
  <si>
    <t>Bedford Astramax/Astra Van; Opel Ascona B, Ascona C, Corsa A, Kadett D, Kadett E, Manta A, Manta B; Seat Ibiza, Malaga, Ronda; Vauxhall Astra-D, Astra-E, Nova, Novavan Replaces: GMC 25062413</t>
  </si>
  <si>
    <t>WA6734</t>
  </si>
  <si>
    <t>SA6734</t>
  </si>
  <si>
    <t>Renault (non-USA models)</t>
  </si>
  <si>
    <t>46485</t>
  </si>
  <si>
    <t>GMC Heavy Duty Trucks</t>
  </si>
  <si>
    <t>542016</t>
  </si>
  <si>
    <t>Kia Sephia (94-97)</t>
  </si>
  <si>
    <t>46098</t>
  </si>
  <si>
    <t>Ford Probe, Mazda 626, MX6 (93-97)</t>
  </si>
  <si>
    <t>WA6538</t>
  </si>
  <si>
    <t>SA6538</t>
  </si>
  <si>
    <t>Mercedes A Series (non-USA models)</t>
  </si>
  <si>
    <t>WA6673</t>
  </si>
  <si>
    <t>SA6673</t>
  </si>
  <si>
    <t>Ford Galaxy I; Seat Alhambra; Volkswagen Sharan (non-US markets)</t>
  </si>
  <si>
    <t>WL7178</t>
  </si>
  <si>
    <t>SL7178</t>
  </si>
  <si>
    <t>Hitachi, Isuzu Trucks, Opel Campo, Frontera A, Monterey A; Suzuki Grand Vitara, Vitara; Vauxhall Brava, Frontera A, Monterey A (non-US markets)</t>
  </si>
  <si>
    <t>33158</t>
  </si>
  <si>
    <t>Secondary Used With 33157 (10 Micron)</t>
  </si>
  <si>
    <t>24580</t>
  </si>
  <si>
    <t>Gasoline tank water absorber -  absorbs water in stationary gasoline fuel tanks - instructions included - gasoline only (for diesel, use 24581 - 24582 - 24583) - Two per pack - 12 Packs per box</t>
  </si>
  <si>
    <t>542930</t>
  </si>
  <si>
    <t>Ford Trucks w/Detroit Diesel Engines</t>
  </si>
  <si>
    <t>551238</t>
  </si>
  <si>
    <t>GMC/Isuzu Trucks 3.9L Diesel Eng (84).</t>
  </si>
  <si>
    <t>57323MP</t>
  </si>
  <si>
    <t>Hasta agotar existencias / Reemplazado por WL10111MP</t>
  </si>
  <si>
    <t>Masterpack Version - Has lid attached   (Obsolete)</t>
  </si>
  <si>
    <t>WL10038</t>
  </si>
  <si>
    <t>Audi, VW, Seat, Skoda (non-USA Models)</t>
  </si>
  <si>
    <t>WA6186</t>
  </si>
  <si>
    <t>SA6186</t>
  </si>
  <si>
    <t>Fiat Cinquecento, Panda, Seicento, Uno (non-US markets)</t>
  </si>
  <si>
    <t>542364</t>
  </si>
  <si>
    <t>Mercedes (92-02) (2 per vehicle - 1 filter per box)</t>
  </si>
  <si>
    <t>46476XC</t>
  </si>
  <si>
    <t>XC version of 46476</t>
  </si>
  <si>
    <t>33276</t>
  </si>
  <si>
    <t>BMW 320i (80-83), Porsche (84-95)</t>
  </si>
  <si>
    <t>546208</t>
  </si>
  <si>
    <t>BMW 735i (88-90), 535i (89-90)</t>
  </si>
  <si>
    <t>46607XC</t>
  </si>
  <si>
    <t>XC version of 46607</t>
  </si>
  <si>
    <t>51504</t>
  </si>
  <si>
    <t>Industrial Engine Applications</t>
  </si>
  <si>
    <t>WL7257</t>
  </si>
  <si>
    <t>SL7257</t>
  </si>
  <si>
    <t>Seat Arosa; Skoda Fabia; Octavia; Volkswagen Lupo (non-US markets)</t>
  </si>
  <si>
    <t>557030</t>
  </si>
  <si>
    <t>533731</t>
  </si>
  <si>
    <t>Saturn (98-02) - This is a combination pressure regulator/fuel filter - has three lines</t>
  </si>
  <si>
    <t>542463</t>
  </si>
  <si>
    <t>Audi (97-03)</t>
  </si>
  <si>
    <t>WL7441</t>
  </si>
  <si>
    <t>SL7441</t>
  </si>
  <si>
    <t>Ford Transit (07); Landrover Defender (90-), Discovery II (non-US markets)</t>
  </si>
  <si>
    <t>33475</t>
  </si>
  <si>
    <t>Mercury Tracer (88)</t>
  </si>
  <si>
    <t>33510</t>
  </si>
  <si>
    <t>Ford Aspire (94-97) (Without Bracket)</t>
  </si>
  <si>
    <t>542936</t>
  </si>
  <si>
    <t>Joy Air Compressors</t>
  </si>
  <si>
    <t>46593XC</t>
  </si>
  <si>
    <t>XC version of 46593</t>
  </si>
  <si>
    <t>24987</t>
  </si>
  <si>
    <t>Universal Motorcycles/ATV conical air filter for various applications - 1 7/8" Mounting Flange I.D. - flange position has a 10% angle.</t>
  </si>
  <si>
    <t>33083</t>
  </si>
  <si>
    <t>Ford Family of Cars and Trucks (77-91)</t>
  </si>
  <si>
    <t>WP9178</t>
  </si>
  <si>
    <t>SP9178</t>
  </si>
  <si>
    <t>Opel Meriva A; Vauxhall Meriva A (non-US markets)</t>
  </si>
  <si>
    <t>33097MP</t>
  </si>
  <si>
    <t>Master Pack of (6) 33097</t>
  </si>
  <si>
    <t>551528</t>
  </si>
  <si>
    <t>Universal Hydraulic Applications</t>
  </si>
  <si>
    <t>46088</t>
  </si>
  <si>
    <t xml:space="preserve">GM Family of Cars w/ 3.1L - 3.4L (89-93) </t>
  </si>
  <si>
    <t>WL7469</t>
  </si>
  <si>
    <t>SL7469</t>
  </si>
  <si>
    <t>BMW Serie 3 (E90/E91/E92/E93), Serie 5 (F10/F11/F18), Serie 5 GT (F07GT), Serie 7 (F01/F02), Serie X5 (E70), Serie X6 (E71) (non-US markets)</t>
  </si>
  <si>
    <t>42493XC</t>
  </si>
  <si>
    <t>XC version of 42493</t>
  </si>
  <si>
    <t>42128XC</t>
  </si>
  <si>
    <t>XC version of 42128</t>
  </si>
  <si>
    <t>542199</t>
  </si>
  <si>
    <t>Jaguar XJ6 (78-89), Lotus (75-84)</t>
  </si>
  <si>
    <t>WA9526</t>
  </si>
  <si>
    <t>SA9526</t>
  </si>
  <si>
    <t>33325</t>
  </si>
  <si>
    <t>Dodge Vans 3.9L Eng. (92-94), Dodge Viper (93-00).</t>
  </si>
  <si>
    <t>24985</t>
  </si>
  <si>
    <t>Universal Motorcycles/ATV Conical Air Filter for various  applications - 1 13/16" Mounting Flange I.D.</t>
  </si>
  <si>
    <t>33193</t>
  </si>
  <si>
    <t xml:space="preserve">Hasta agotar existencias / Reemplazado por 33484 </t>
  </si>
  <si>
    <t>Buick Roadmaster (94-96), Cadillac Fleetwood (94-96), Chevrolet Caprice (94-96), Chevrolet Impala SS (96)</t>
  </si>
  <si>
    <t>542606</t>
  </si>
  <si>
    <t>Daewoo Nubria (99-02)</t>
  </si>
  <si>
    <t>WP6848</t>
  </si>
  <si>
    <t>SP6848</t>
  </si>
  <si>
    <t>546224</t>
  </si>
  <si>
    <t>Buick, Pontiac w/1.8L Turbo (84-86)</t>
  </si>
  <si>
    <t>542229</t>
  </si>
  <si>
    <t>Mercedes 190E (84-88) (92) (Oval)</t>
  </si>
  <si>
    <t>51325</t>
  </si>
  <si>
    <t>Mercedes 190E (83-88)</t>
  </si>
  <si>
    <t>WL7021</t>
  </si>
  <si>
    <t>SL7021</t>
  </si>
  <si>
    <t>Various Skoda (non-US markets)</t>
  </si>
  <si>
    <t>WP9112</t>
  </si>
  <si>
    <t>SP9112</t>
  </si>
  <si>
    <t>Citroen; Peugeot (non-US markets)</t>
  </si>
  <si>
    <t>WF8269</t>
  </si>
  <si>
    <t>SF8269</t>
  </si>
  <si>
    <t>Seat Cordoba III; Ibiza IV; Skoda Fabia; Volkswagen Polo IV (non-US markets)</t>
  </si>
  <si>
    <t>WP6849</t>
  </si>
  <si>
    <t>SP6849</t>
  </si>
  <si>
    <t>Seat Alhambra (01-08) Volkswagen Sharan (05-09) (non-US markets)</t>
  </si>
  <si>
    <t>46742XC</t>
  </si>
  <si>
    <t>XC version of 46742</t>
  </si>
  <si>
    <t>WP6898</t>
  </si>
  <si>
    <t>SP6898</t>
  </si>
  <si>
    <t>Volkswagen Golf II (non-US markets)</t>
  </si>
  <si>
    <t>33623</t>
  </si>
  <si>
    <t>GM Models w/Flex Fuel Systems (02-05)</t>
  </si>
  <si>
    <t>WL7228</t>
  </si>
  <si>
    <t>SL7228</t>
  </si>
  <si>
    <t>Opel Astra G (Astra II); Frontera B; Omega B; Signum; Sintra; Vectra B/C; Zafira I; Saab 9-3 (I/YS3D)/(II/YS3F); 9-5; Vauxhall Astra-G; Omega B; Sintra; Vectra MK1/MK2; Zafira I (non-US markets)</t>
  </si>
  <si>
    <t>WF8246</t>
  </si>
  <si>
    <t>SF8246</t>
  </si>
  <si>
    <t xml:space="preserve">Ford Transit (00); LDV Limited Convoy 400 (VH C35); London Taxi TX II </t>
  </si>
  <si>
    <t>10765809280790</t>
  </si>
  <si>
    <t>WF8390</t>
  </si>
  <si>
    <t>SF8390</t>
  </si>
  <si>
    <t>Dacia Logan; Sandero; Renault Logan; Sandero (non-US markets)</t>
  </si>
  <si>
    <t>WF8400</t>
  </si>
  <si>
    <t>SF8400</t>
  </si>
  <si>
    <t>Renault Clio III; Modus (non-US markets)</t>
  </si>
  <si>
    <t>WF8451</t>
  </si>
  <si>
    <t>SF8451</t>
  </si>
  <si>
    <t>Ford C-Max; Fiesta VI (08-); Focus C-Max; Focus II; Mazda 2; 3 (BK); 3 (BL); Volvo C30; S40 II; S80 II; V50; V70 II; XC60 (non-US markets)</t>
  </si>
  <si>
    <t>WF8177</t>
  </si>
  <si>
    <t>SF8177</t>
  </si>
  <si>
    <t>WA9672</t>
  </si>
  <si>
    <t>SA9672</t>
  </si>
  <si>
    <t>Chevrolet Spark (non-USA models)</t>
  </si>
  <si>
    <t>42258XC</t>
  </si>
  <si>
    <t>XC version of 42258</t>
  </si>
  <si>
    <t>WF8409</t>
  </si>
  <si>
    <t>SF8409</t>
  </si>
  <si>
    <t>Mitsubishi L200 w/2.5L Diesel (non-USA models) - bowl threads are 36x1.5 mm</t>
  </si>
  <si>
    <t>WF8489</t>
  </si>
  <si>
    <t>SF8489</t>
  </si>
  <si>
    <t>Dacia Dokker, Lodgy, Logan, Sandero ; Mercedes Citan (W415); Renault Captur, Clio IV, Dokker. Replaces:  Renault 164039594R</t>
  </si>
  <si>
    <t>WA6702</t>
  </si>
  <si>
    <t>SA6702</t>
  </si>
  <si>
    <t>Seat Cordoba III, Ibiza IV, Ibiza V; Skoda Fabia, Fabia II, Praktik, Roomster; Volkswagen Fox, Polo IV. Replaces: Volkswagen 5Z0129620A</t>
  </si>
  <si>
    <t>42225XC</t>
  </si>
  <si>
    <t>XC version of 42225</t>
  </si>
  <si>
    <t>WA6704</t>
  </si>
  <si>
    <t>SA6704</t>
  </si>
  <si>
    <t>VW, Seat (non-USA models)</t>
  </si>
  <si>
    <t>533272</t>
  </si>
  <si>
    <t>BMW 750iL w/V-12 (88-94), 850i (90-97)</t>
  </si>
  <si>
    <t>42680XC</t>
  </si>
  <si>
    <t>XC version of 42680</t>
  </si>
  <si>
    <t>42422XC</t>
  </si>
  <si>
    <t>XC version of 42422</t>
  </si>
  <si>
    <t>WF8068</t>
  </si>
  <si>
    <t>SF8068</t>
  </si>
  <si>
    <t>Citroen, Fiat; Nissan Micra II; Peugeot; Rover (non-US markets)</t>
  </si>
  <si>
    <t>WF8377</t>
  </si>
  <si>
    <t>SF8377</t>
  </si>
  <si>
    <t>Toyota Avensis (non-US markets)</t>
  </si>
  <si>
    <t>WA9465</t>
  </si>
  <si>
    <t>SA9465</t>
  </si>
  <si>
    <t>Seat, Volkswagen (non-USA models)</t>
  </si>
  <si>
    <t>WL7252</t>
  </si>
  <si>
    <t>SL7252</t>
  </si>
  <si>
    <t>Alfa Romeo; Citroen; Fiat 500 II; Albea; Brava; Bravo; Bravo II; Doblo I/II; Fiorino II; Idea; Linea; Marea; Palio; Panda II; Punto I/II/III; Qubo; Seicento; Stilo; Strada; Lancia (non-US markets)</t>
  </si>
  <si>
    <t>42691XC</t>
  </si>
  <si>
    <t>XC version of 42691</t>
  </si>
  <si>
    <t>WA6540</t>
  </si>
  <si>
    <t>SA6540</t>
  </si>
  <si>
    <t>515176</t>
  </si>
  <si>
    <t>Used w/ 51657</t>
  </si>
  <si>
    <t>557089</t>
  </si>
  <si>
    <t>WP2044</t>
  </si>
  <si>
    <t>SP2044</t>
  </si>
  <si>
    <t>Hyundai H 1 Replaces: Hyundai 976174H000</t>
  </si>
  <si>
    <t>WL7440</t>
  </si>
  <si>
    <t>SL7440</t>
  </si>
  <si>
    <t>Mercedes CLS (C219), E (W/S211), M (W164), S (W221) (non-US markets)</t>
  </si>
  <si>
    <t>WL10111MP</t>
  </si>
  <si>
    <t xml:space="preserve">Master Pack version of WL10111 - Has lid attached </t>
  </si>
  <si>
    <t>51791EC</t>
  </si>
  <si>
    <t>ecoLAST variation of 51791 - uses specific proprietary filtration media to sequester acids which extends oil life and extends filter drain interval - For over the road truck use only - Must be used with oil analysis to confirm drain interval - oil analysis kit part # is 24078ECD or 24078ECP (order seperately) - see warranty that comes packaged with the product</t>
  </si>
  <si>
    <t>524916</t>
  </si>
  <si>
    <t>Complete Stanadyne Fuel Manager 100 Assembly (base + filter) for Marine Applications - 150 Micron (filter element only is 33916)</t>
  </si>
  <si>
    <t>WA6594</t>
  </si>
  <si>
    <t>SA6594</t>
  </si>
  <si>
    <t>Hyundai Atos, Dodge Atos, Renault (for vehicles outside USA)</t>
  </si>
  <si>
    <t>33489</t>
  </si>
  <si>
    <t>Chevrolet Beretta/Corsica (90-91)</t>
  </si>
  <si>
    <t>533220</t>
  </si>
  <si>
    <t>Peugeot (81-87)</t>
  </si>
  <si>
    <t>551224</t>
  </si>
  <si>
    <t>Audi V8 Coupe (90-94)</t>
  </si>
  <si>
    <t>33280</t>
  </si>
  <si>
    <t>Ford Festiva w/4 Cyl. 1.3L EFI Eng. (89-93)</t>
  </si>
  <si>
    <t>533538</t>
  </si>
  <si>
    <t>542605</t>
  </si>
  <si>
    <t>Daewoo Lanos (99-02)</t>
  </si>
  <si>
    <t>546667</t>
  </si>
  <si>
    <t>Cadillac Catera (00-01)</t>
  </si>
  <si>
    <t>557388</t>
  </si>
  <si>
    <t>Raba D10 Diesel - By-Pass Filter</t>
  </si>
  <si>
    <t>33328</t>
  </si>
  <si>
    <t>Mazda MX-6 (wo/ABS), 626 (88-92), Ford Probe w/o Turbo (89-92)</t>
  </si>
  <si>
    <t>549962</t>
  </si>
  <si>
    <t>Volvo Trucks (Inner used w/ 49961 outer)</t>
  </si>
  <si>
    <t>24879</t>
  </si>
  <si>
    <t>Hyundai Accent (03-06) - 2 per box-2 per application.</t>
  </si>
  <si>
    <t>49361</t>
  </si>
  <si>
    <t xml:space="preserve">Various Audi (03-10)   </t>
  </si>
  <si>
    <t>542272</t>
  </si>
  <si>
    <t>Range Rover 95-96</t>
  </si>
  <si>
    <t>33901</t>
  </si>
  <si>
    <t>Kia Sephia (98-01), Spectra (00-04) Includes bracket</t>
  </si>
  <si>
    <t>57186XP</t>
  </si>
  <si>
    <t>Various Volvo (04-15)</t>
  </si>
  <si>
    <t>542303</t>
  </si>
  <si>
    <t>Land Rover (87-97)</t>
  </si>
  <si>
    <t>24213</t>
  </si>
  <si>
    <t>Kawasaki KX250F, KX450F Motorcycles</t>
  </si>
  <si>
    <t>24102</t>
  </si>
  <si>
    <t xml:space="preserve">Honda CRF150R, CRF150RB Motorcycles </t>
  </si>
  <si>
    <t>33983</t>
  </si>
  <si>
    <t>Plastic mesh fuel filter element replacement for in-line housing 33981 - can be used for gas or diesel</t>
  </si>
  <si>
    <t>33982</t>
  </si>
  <si>
    <t>Universal in-line fuel filter housing for various motorcycle, ATV + mower applications - includes in-line housing w/ plastic mesh fuel filter and three adjustable threaded line sizes (1/4", 5-16", 3/8") - the mesh replacement element is # 33984 - can be used w/ gas or diesel (for longer version, use # 33981)</t>
  </si>
  <si>
    <t>515094</t>
  </si>
  <si>
    <t>Used w/ 51750 , 51751, 51753</t>
  </si>
  <si>
    <t>533641</t>
  </si>
  <si>
    <t>Caterpillar (3 per pkg) (10 Micron)</t>
  </si>
  <si>
    <t>WA10239</t>
  </si>
  <si>
    <t>SA10239</t>
  </si>
  <si>
    <t>Volvo, Renault Trucks - Inner used w/ WA10238 outer</t>
  </si>
  <si>
    <t>546315</t>
  </si>
  <si>
    <t>Ford Heavy Duty Trucks</t>
  </si>
  <si>
    <t>WA10238</t>
  </si>
  <si>
    <t>SA10238</t>
  </si>
  <si>
    <t>Volvo Trucks - Outer air used w/ WA10239 Inner - Flame Retardant Media</t>
  </si>
  <si>
    <t>557511</t>
  </si>
  <si>
    <t>American, Brockway Trucks, Hercules Engines, I-R, LaFrance, Oliver, Waukesha Engines</t>
  </si>
  <si>
    <t>557375</t>
  </si>
  <si>
    <t xml:space="preserve">Clark, Waukesha Engines </t>
  </si>
  <si>
    <t>524023</t>
  </si>
  <si>
    <t>Remote Mounting Base - Accepts 1-14 Threaded Filters. Duel Inlet/Outlet with female 1/4-18 NPT Threads - Includes 2 Plugs</t>
  </si>
  <si>
    <t>542428</t>
  </si>
  <si>
    <t>Briggs  Stratton</t>
  </si>
  <si>
    <t>533618</t>
  </si>
  <si>
    <t xml:space="preserve">Kia Rio (01-05)  </t>
  </si>
  <si>
    <t>533560</t>
  </si>
  <si>
    <t>Porsche (65-76), Volvo (74), Renault (72-79)</t>
  </si>
  <si>
    <t>WA10249</t>
  </si>
  <si>
    <t>SA10249</t>
  </si>
  <si>
    <t>Honda GXV160 small engines - has two bolt holes in the top</t>
  </si>
  <si>
    <t>24989</t>
  </si>
  <si>
    <t>Universal Motorcycles/ATV conical air filter for various applications - 2 1/16" mounting flange I.D.</t>
  </si>
  <si>
    <t>542200</t>
  </si>
  <si>
    <t>Renault (71-85)</t>
  </si>
  <si>
    <t>WL10029</t>
  </si>
  <si>
    <t>SL10029</t>
  </si>
  <si>
    <t xml:space="preserve">Polaris, KTM ATVs - These applications use two oil filters (1 long - Polaris # 2520754  1 short - WL10029 ) </t>
  </si>
  <si>
    <t>24487</t>
  </si>
  <si>
    <t>Mazda Millenia (01-02) - Two per box</t>
  </si>
  <si>
    <t>546226</t>
  </si>
  <si>
    <t>Chrysler/Nissan Industrial Engines</t>
  </si>
  <si>
    <t>546335</t>
  </si>
  <si>
    <t xml:space="preserve">Autocar, Brockway, Diamond T, IHC, Mack Trucks (Optional Applications) </t>
  </si>
  <si>
    <t>542395</t>
  </si>
  <si>
    <t>(Inner used w/42392)</t>
  </si>
  <si>
    <t>546410</t>
  </si>
  <si>
    <t>Case Tractors (Inner used w/46364)</t>
  </si>
  <si>
    <t>546841</t>
  </si>
  <si>
    <t>546612</t>
  </si>
  <si>
    <t>Case 1090 Tractors</t>
  </si>
  <si>
    <t>542563</t>
  </si>
  <si>
    <t>Ford Tractors - Cab Air (Panel Type)</t>
  </si>
  <si>
    <t>542771</t>
  </si>
  <si>
    <t xml:space="preserve">Element only for 42770 </t>
  </si>
  <si>
    <t>546454</t>
  </si>
  <si>
    <t>743 Cummins Gas Engine Used for Irrigation</t>
  </si>
  <si>
    <t>542006</t>
  </si>
  <si>
    <t>IHC, Allis Chalmers, Case, GMC Trucks, Wayne Sweepers</t>
  </si>
  <si>
    <t>546872</t>
  </si>
  <si>
    <t>542183</t>
  </si>
  <si>
    <t>Detroit Diesel, GMC (Optional Applications)</t>
  </si>
  <si>
    <t>551561</t>
  </si>
  <si>
    <t xml:space="preserve">Case Construction Equipment, Donaldson HAK05 Housing (Hydraulic) </t>
  </si>
  <si>
    <t>546364</t>
  </si>
  <si>
    <t>Case and David Brown Tractors</t>
  </si>
  <si>
    <t>42684</t>
  </si>
  <si>
    <t>Hough, IHC, Komatsu, Quincy (Outer used w/42685)</t>
  </si>
  <si>
    <t>546337</t>
  </si>
  <si>
    <t>Pre-Cleaner Blanket for 46335</t>
  </si>
  <si>
    <t>546362</t>
  </si>
  <si>
    <t>Inner used with 46374</t>
  </si>
  <si>
    <t>551535</t>
  </si>
  <si>
    <t xml:space="preserve">Various Case, Drott, Donaldson HAK05 Housing </t>
  </si>
  <si>
    <t>542858</t>
  </si>
  <si>
    <t>546880</t>
  </si>
  <si>
    <t>Freightliner, Kenworth, Mack, Peterbilt, White Trucks</t>
  </si>
  <si>
    <t>542530</t>
  </si>
  <si>
    <t>New Holland, Versatile (Outer used w/42529)</t>
  </si>
  <si>
    <t>546373</t>
  </si>
  <si>
    <t>Optional Applications on Heavy Duty Construction Equipment</t>
  </si>
  <si>
    <t>24896</t>
  </si>
  <si>
    <t>Mercury Villager, Nissan Quest (98-02) (Carbon Impregnated Media)</t>
  </si>
  <si>
    <t>551539</t>
  </si>
  <si>
    <t>546540</t>
  </si>
  <si>
    <t>Deutz, Fendt, Iveco, M.A.N.Trks, Mercedes-Benz, Volvo (Outer used w/46669)</t>
  </si>
  <si>
    <t>542531</t>
  </si>
  <si>
    <t>IHC 544, 664, 2544 Tractors</t>
  </si>
  <si>
    <t>546884</t>
  </si>
  <si>
    <t>542248</t>
  </si>
  <si>
    <t>Ingeroll-Rand, Purolator Hsg.</t>
  </si>
  <si>
    <t>551513</t>
  </si>
  <si>
    <t>46168</t>
  </si>
  <si>
    <t>551094</t>
  </si>
  <si>
    <t>Nissan Sentra 1.7L Diesel (83-86), Maxima 2.8L Diesel (83)</t>
  </si>
  <si>
    <t>546621</t>
  </si>
  <si>
    <t>White 4-150, 4-180 Tractors (Outer used w/ 46622)</t>
  </si>
  <si>
    <t>542418</t>
  </si>
  <si>
    <t>Various Tecumseh Engines</t>
  </si>
  <si>
    <t>542392</t>
  </si>
  <si>
    <t>Komatsu Crawler Tractors (Outer used w/42395)</t>
  </si>
  <si>
    <t>42685</t>
  </si>
  <si>
    <t>(Inner used w/42684)</t>
  </si>
  <si>
    <t>546757</t>
  </si>
  <si>
    <t>Fiat Equipment (Outer used w/46758)</t>
  </si>
  <si>
    <t>46277</t>
  </si>
  <si>
    <t>Honda Prelude (88-91)</t>
  </si>
  <si>
    <t>546413</t>
  </si>
  <si>
    <t>Vortox Housings</t>
  </si>
  <si>
    <t>546583</t>
  </si>
  <si>
    <t>Allis-Chalmers 190, 190XT (Panel Air for Cabs)</t>
  </si>
  <si>
    <t>24983</t>
  </si>
  <si>
    <t>Universal Motorcycles/ATV conical air filter for various applications - 1 9/16" mounting flange I.D.</t>
  </si>
  <si>
    <t>533875</t>
  </si>
  <si>
    <t>Lexus LX470, Toyota Land Cruiser (98-06) (Includes Bracket)</t>
  </si>
  <si>
    <t>542787</t>
  </si>
  <si>
    <t>Allis-Chamlers, Caterpillar, Gardner-Denver, Wabco</t>
  </si>
  <si>
    <t>WL7212</t>
  </si>
  <si>
    <t>SL7212</t>
  </si>
  <si>
    <t>Honda, Landrover, MG (non-US markets)</t>
  </si>
  <si>
    <t>33267</t>
  </si>
  <si>
    <t>GM Family of Cars V-8 5.0L/5.7L (90-91)</t>
  </si>
  <si>
    <t>542172</t>
  </si>
  <si>
    <t>Merkur Scorpio (88-89)</t>
  </si>
  <si>
    <t>549097</t>
  </si>
  <si>
    <t xml:space="preserve">Various BriggsStratton Engines </t>
  </si>
  <si>
    <t>542421</t>
  </si>
  <si>
    <t>24990</t>
  </si>
  <si>
    <t>Universal Motorcycles/ATV conical air filter for various applications - 2 1/8" mounting flange I.D.</t>
  </si>
  <si>
    <t>WA10703</t>
  </si>
  <si>
    <t>SA10703</t>
  </si>
  <si>
    <t>Chevrolet Tornado w/1.8L. Replaces: GMC 94742919</t>
  </si>
  <si>
    <t>542431</t>
  </si>
  <si>
    <t>Briggs  Stratton 10  11 HP Engines</t>
  </si>
  <si>
    <t>49380</t>
  </si>
  <si>
    <t>Various BMW Vehicles - (96-01) - cabin air - 2 per box</t>
  </si>
  <si>
    <t>46227</t>
  </si>
  <si>
    <t>Ford Festiva (89-93), Ford Aspire (94)</t>
  </si>
  <si>
    <t>546074</t>
  </si>
  <si>
    <t>WA10706</t>
  </si>
  <si>
    <t>SA10706</t>
  </si>
  <si>
    <t>Nissan Urvan. Replaces: Nissan 16546VW600</t>
  </si>
  <si>
    <t>542466</t>
  </si>
  <si>
    <t>Peugeot 505 (87-91)</t>
  </si>
  <si>
    <t>549212</t>
  </si>
  <si>
    <t xml:space="preserve">Volvo S80 (07-10)  </t>
  </si>
  <si>
    <t>33556</t>
  </si>
  <si>
    <t>Acura Integra (86-89), Honda Civic, CRX w/EFI (86-87)</t>
  </si>
  <si>
    <t>33203</t>
  </si>
  <si>
    <t>Honda Civic (82-83)</t>
  </si>
  <si>
    <t>524732</t>
  </si>
  <si>
    <t>Conversion Adapter w/18x1.5mm Mounting Thread w/ 1/2" N.P.T. Connections - allows you to convert engine mounted spin-ons to more accessible locations</t>
  </si>
  <si>
    <t>WA10755</t>
  </si>
  <si>
    <t>SA10755</t>
  </si>
  <si>
    <t>KTM motorcycles. Replaces: KTM 45106015000</t>
  </si>
  <si>
    <t>46141</t>
  </si>
  <si>
    <t>Cadillac Eldorado, Seville (86-87)</t>
  </si>
  <si>
    <t>542607</t>
  </si>
  <si>
    <t>Daewoo Leganza (99-02)</t>
  </si>
  <si>
    <t>533509</t>
  </si>
  <si>
    <t>Volkswagen Golf, Jetta w/Diesel Eng. (89-95) - has fuel line cradle on top of filter</t>
  </si>
  <si>
    <t>546217</t>
  </si>
  <si>
    <t>Porsche 911SC, Carerra (86-89)</t>
  </si>
  <si>
    <t>24878</t>
  </si>
  <si>
    <t>Acura RL (96-04)  - 2 per box</t>
  </si>
  <si>
    <t>551177</t>
  </si>
  <si>
    <t>BMW 750, 850 w/ V-12 Eng. (88-95)</t>
  </si>
  <si>
    <t>33021</t>
  </si>
  <si>
    <t xml:space="preserve">Toyota Mark II Calif.(73-74). Corolla,Cressida (78),Subaru (80-85) </t>
  </si>
  <si>
    <t>33568</t>
  </si>
  <si>
    <t>Hyundai Excel (86-89), Mitsubishi Precis (87-89)</t>
  </si>
  <si>
    <t>546020</t>
  </si>
  <si>
    <t>Fiat 128 (74-79)</t>
  </si>
  <si>
    <t>524076</t>
  </si>
  <si>
    <t>Remote Mounting Base - Accepts 3/4-16 Threaded Filters. Dual Inlet/Outlet with 1/4-18 NPT Threads.</t>
  </si>
  <si>
    <t>24880</t>
  </si>
  <si>
    <t>Hyundai Accent (01-02)</t>
  </si>
  <si>
    <t>42182</t>
  </si>
  <si>
    <t>Suzuki Aerio (02)</t>
  </si>
  <si>
    <t>546206</t>
  </si>
  <si>
    <t>Saab 9000 Non-Turbo (86-88)</t>
  </si>
  <si>
    <t>546473</t>
  </si>
  <si>
    <t>Cadillac (97-99)</t>
  </si>
  <si>
    <t>24991</t>
  </si>
  <si>
    <t>46031</t>
  </si>
  <si>
    <t>Mazda MX-3 (92-94)</t>
  </si>
  <si>
    <t>49261</t>
  </si>
  <si>
    <t xml:space="preserve">Mercedes Smart Car w/ diesel (05-07) </t>
  </si>
  <si>
    <t>24235</t>
  </si>
  <si>
    <t>Suzuki RM125, RM250, RMZ450 motorcycles</t>
  </si>
  <si>
    <t>46961</t>
  </si>
  <si>
    <t>Honda (89)(Emission)</t>
  </si>
  <si>
    <t>33984</t>
  </si>
  <si>
    <t>Plastic mesh fuel filter element replacement for in-line housing 33982 - can be used for gas or diesel</t>
  </si>
  <si>
    <t>33569</t>
  </si>
  <si>
    <t>Geo/Chevrolet Metro  Suzuki Swift (95-01)</t>
  </si>
  <si>
    <t>51342</t>
  </si>
  <si>
    <t>Hasta agotar existencias / Reemplazado por 51516</t>
  </si>
  <si>
    <t>Porsche (77-82), VW (73-07), Various HD applications</t>
  </si>
  <si>
    <t>33082</t>
  </si>
  <si>
    <t>Dodge Omni, Plymouth Horizon (83-86)</t>
  </si>
  <si>
    <t>33594</t>
  </si>
  <si>
    <t>Various Mercedes (96-01) (05-08)</t>
  </si>
  <si>
    <t>546797</t>
  </si>
  <si>
    <t>542913</t>
  </si>
  <si>
    <t>Cummins M-11 Engines</t>
  </si>
  <si>
    <t>542509</t>
  </si>
  <si>
    <t>Diamond Reo Trucks</t>
  </si>
  <si>
    <t>542951</t>
  </si>
  <si>
    <t>(Inner used w/42950)</t>
  </si>
  <si>
    <t>542451</t>
  </si>
  <si>
    <t>Allis-Chalmers, Fiat-Allis Equip</t>
  </si>
  <si>
    <t>542777</t>
  </si>
  <si>
    <t>Ford HD Trucks w/Detroit Engine.</t>
  </si>
  <si>
    <t>542950</t>
  </si>
  <si>
    <t>IHC, Komatsu (Outer used w/42951)</t>
  </si>
  <si>
    <t>542566</t>
  </si>
  <si>
    <t>Ford 9000, 9200 Tractors - Outer air - Donaldson C9NN9R500A  is inner -  No Replacement</t>
  </si>
  <si>
    <t>551585</t>
  </si>
  <si>
    <t>Case 1155D Loader (Hydraulic)</t>
  </si>
  <si>
    <t>551738</t>
  </si>
  <si>
    <t>Yale  Towne Forklifts w/Mazda Eng.</t>
  </si>
  <si>
    <t>546828</t>
  </si>
  <si>
    <t>24591</t>
  </si>
  <si>
    <t>Hydraulic tank water absorber kit - includes1 housing (steal tube), 3 absorbing elements, wire tether, instruction sheet - for replacement elements only use 24594</t>
  </si>
  <si>
    <t>557096</t>
  </si>
  <si>
    <t>Cellulose Media Version of 51096</t>
  </si>
  <si>
    <t>551587</t>
  </si>
  <si>
    <t>Caterpillar Paving Equipment</t>
  </si>
  <si>
    <t>51526</t>
  </si>
  <si>
    <t>Universal Hydraulic Applications, Donaldson HAK05 Housing</t>
  </si>
  <si>
    <t>542497</t>
  </si>
  <si>
    <t>GMC Astro Trucks (1977-On)</t>
  </si>
  <si>
    <t>546750</t>
  </si>
  <si>
    <t>IHC Trucks (Outer was used w/46615 now Obsolete)</t>
  </si>
  <si>
    <t>546852</t>
  </si>
  <si>
    <t xml:space="preserve">Volvo Trucks </t>
  </si>
  <si>
    <t>542621</t>
  </si>
  <si>
    <t>MG, MGB (75-80)</t>
  </si>
  <si>
    <t>33344</t>
  </si>
  <si>
    <t>Fiat Allis, Hesston, Hitachi, Iveco</t>
  </si>
  <si>
    <t>549150</t>
  </si>
  <si>
    <t>Lexus IS-F (08-16)</t>
  </si>
  <si>
    <t>33284</t>
  </si>
  <si>
    <t>Geo Metro (89-94), Suzuki Swift (89-94)</t>
  </si>
  <si>
    <t>542459</t>
  </si>
  <si>
    <t>Flxible and GMC Buses</t>
  </si>
  <si>
    <t>542643</t>
  </si>
  <si>
    <t>(Inner used w/42642)</t>
  </si>
  <si>
    <t>546367</t>
  </si>
  <si>
    <t>GMC Trucks w/ Cat 3208 Engine</t>
  </si>
  <si>
    <t>33223</t>
  </si>
  <si>
    <t>Toyota Celica (86-89), Corolla FX (87-88)</t>
  </si>
  <si>
    <t>24306</t>
  </si>
  <si>
    <t>524306</t>
  </si>
  <si>
    <t>MAN Trucks - cabin air</t>
  </si>
  <si>
    <t>533578</t>
  </si>
  <si>
    <t xml:space="preserve">Kia Sportage (95-97) (Without bracket) </t>
  </si>
  <si>
    <t>WA10700</t>
  </si>
  <si>
    <t>SA10700</t>
  </si>
  <si>
    <t>Hyundai H100 Diesel (non-US markets). Replaces: Hyundai 281134F000</t>
  </si>
  <si>
    <t>WF8258</t>
  </si>
  <si>
    <t>SF8258</t>
  </si>
  <si>
    <t>Various BMW (99-06)</t>
  </si>
  <si>
    <t>33363XE</t>
  </si>
  <si>
    <t>533363XE</t>
  </si>
  <si>
    <t>High Efficiency Version of 33363</t>
  </si>
  <si>
    <t>542252</t>
  </si>
  <si>
    <t>Purolator Housing Applications</t>
  </si>
  <si>
    <t>542761</t>
  </si>
  <si>
    <t>Case W24 Loaders (Outer used w/42762)</t>
  </si>
  <si>
    <t>542836</t>
  </si>
  <si>
    <t>546286</t>
  </si>
  <si>
    <t>FWD, IHC, Mack Trucks (Optional Applications)</t>
  </si>
  <si>
    <t>546361</t>
  </si>
  <si>
    <t>Mitsubishi Forklifts</t>
  </si>
  <si>
    <t>551250</t>
  </si>
  <si>
    <t>IHC Trucks DV462, DV550 Engines</t>
  </si>
  <si>
    <t>551570</t>
  </si>
  <si>
    <t xml:space="preserve">Various Industrial  Equipment Applications Donaldson HHK05 Housing (Hydraulic) </t>
  </si>
  <si>
    <t>551636</t>
  </si>
  <si>
    <t>551661</t>
  </si>
  <si>
    <t>Clark Forklifts, CAT Engines</t>
  </si>
  <si>
    <t>42211</t>
  </si>
  <si>
    <t>542211</t>
  </si>
  <si>
    <t>Huber-Warco D1400, D1500 Grader.</t>
  </si>
  <si>
    <t>42581</t>
  </si>
  <si>
    <t>542581</t>
  </si>
  <si>
    <t>Farr Tube Type (2x6) (12 Tubes)</t>
  </si>
  <si>
    <t>57844</t>
  </si>
  <si>
    <t>557844</t>
  </si>
  <si>
    <t>Various Hydac, Parker, Schroeder Hydraulics</t>
  </si>
  <si>
    <t>WA10702</t>
  </si>
  <si>
    <t>SA10702</t>
  </si>
  <si>
    <t>Ford Ecosport 2.0 LITER 2004-2007. Replaces: Ford 2N1U9601CB</t>
  </si>
  <si>
    <t>WF10073</t>
  </si>
  <si>
    <t>SF10073</t>
  </si>
  <si>
    <t>Racor RVFS-1 Series Fuel Systems - 10 micron coalescer - must be used with separator cartridge WF10074 -  NOT FOR AVIATION USE</t>
  </si>
  <si>
    <t>524888</t>
  </si>
  <si>
    <t>Replacement Element for Obsolete Conversion Kit 2478</t>
  </si>
  <si>
    <t>51659</t>
  </si>
  <si>
    <t>542819</t>
  </si>
  <si>
    <t>GMC 9500 Brigadier Trucks (1978-on)</t>
  </si>
  <si>
    <t>542958</t>
  </si>
  <si>
    <t xml:space="preserve">IHC Transtar Trucks </t>
  </si>
  <si>
    <t>546259</t>
  </si>
  <si>
    <t>546365</t>
  </si>
  <si>
    <t>Cat 3208 Engines</t>
  </si>
  <si>
    <t>551264</t>
  </si>
  <si>
    <t>Massey-Ferguson, Other</t>
  </si>
  <si>
    <t>551274</t>
  </si>
  <si>
    <t>American Hoist</t>
  </si>
  <si>
    <t>551281</t>
  </si>
  <si>
    <t>Various Hydraulic Equipment  Industrial Applications.</t>
  </si>
  <si>
    <t>551557</t>
  </si>
  <si>
    <t>Clark, Letourneau, Wabco Equipment</t>
  </si>
  <si>
    <t>551559</t>
  </si>
  <si>
    <t>Various Equipment and Industrial Hydraulic Applications</t>
  </si>
  <si>
    <t>551633</t>
  </si>
  <si>
    <t>Caterpillar Excavators (4 per change)</t>
  </si>
  <si>
    <t>46107</t>
  </si>
  <si>
    <t>Saturn (91-94)</t>
  </si>
  <si>
    <t>46159</t>
  </si>
  <si>
    <t>Chevrolet Corsica, Beretta (89-93)</t>
  </si>
  <si>
    <t>542121</t>
  </si>
  <si>
    <t>Austin, MG Midget (Emission Control) (70-79)</t>
  </si>
  <si>
    <t>524766</t>
  </si>
  <si>
    <t xml:space="preserve">Remote Mounting Base - Accepts 13/16"-16 Threaded Filters. (Dual Inlet/Outlet with Female 1/2" NPT) </t>
  </si>
  <si>
    <t>549249</t>
  </si>
  <si>
    <t>Van Hool Buses - Outer used w/ 46729 inner</t>
  </si>
  <si>
    <t>42663</t>
  </si>
  <si>
    <t>IHC Trucks w/ Gasoline Engines</t>
  </si>
  <si>
    <t>542118</t>
  </si>
  <si>
    <t>IHC H.D. Trucks</t>
  </si>
  <si>
    <t>542129</t>
  </si>
  <si>
    <t>White Trucks</t>
  </si>
  <si>
    <t>542145</t>
  </si>
  <si>
    <t>Allis Chalmers M-100 Grader.</t>
  </si>
  <si>
    <t>542762</t>
  </si>
  <si>
    <t>(Inner used w/42761)</t>
  </si>
  <si>
    <t>542902</t>
  </si>
  <si>
    <t>Various Torit Applications</t>
  </si>
  <si>
    <t>546267</t>
  </si>
  <si>
    <t>Nissan Van (1988)</t>
  </si>
  <si>
    <t>546396</t>
  </si>
  <si>
    <t>Ingersoll Rand Air Compressors</t>
  </si>
  <si>
    <t>546633</t>
  </si>
  <si>
    <t>546685</t>
  </si>
  <si>
    <t>(Inner used w/46684)</t>
  </si>
  <si>
    <t>546795</t>
  </si>
  <si>
    <t>Quincy, Worthington Air Compressors (Outer used w/46796)</t>
  </si>
  <si>
    <t>551638</t>
  </si>
  <si>
    <t xml:space="preserve">Massey-Ferguson </t>
  </si>
  <si>
    <t>24104</t>
  </si>
  <si>
    <t>Replacement Filter for 24100, 24101 (UL Approved) - for home furnaces</t>
  </si>
  <si>
    <t>24584</t>
  </si>
  <si>
    <t>524584</t>
  </si>
  <si>
    <t>Coolant  Battery Refractometer (Fahrenheit Freezepoint Readout) - works for standard and extended service coolants</t>
  </si>
  <si>
    <t>Refractómetro</t>
  </si>
  <si>
    <t>42865</t>
  </si>
  <si>
    <t>542865</t>
  </si>
  <si>
    <t>Allis-Chamlers, Cat, Galion, Komatsu, Iveco, Gardner-Denver</t>
  </si>
  <si>
    <t>42877</t>
  </si>
  <si>
    <t>542877</t>
  </si>
  <si>
    <t>57850</t>
  </si>
  <si>
    <t>557850</t>
  </si>
  <si>
    <t>Westinghouse and GE Turbines</t>
  </si>
  <si>
    <t>546733</t>
  </si>
  <si>
    <t>524886</t>
  </si>
  <si>
    <t>542690</t>
  </si>
  <si>
    <t>White Trucks w/Cummins Engines (73-74)</t>
  </si>
  <si>
    <t>546638</t>
  </si>
  <si>
    <t>Fiat, Hesston, Ford Tractors</t>
  </si>
  <si>
    <t>551244</t>
  </si>
  <si>
    <t>Cessna Hydraulic Systems for Case/IHC construction equipment</t>
  </si>
  <si>
    <t>551576</t>
  </si>
  <si>
    <t xml:space="preserve">Ingersoll-Rand, Donaldson HHK05 Housing </t>
  </si>
  <si>
    <t>551635</t>
  </si>
  <si>
    <t>42578</t>
  </si>
  <si>
    <t>542578</t>
  </si>
  <si>
    <t>Farr Tube Type (2x3) (6 Tubes)</t>
  </si>
  <si>
    <t>46345</t>
  </si>
  <si>
    <t>546345</t>
  </si>
  <si>
    <t>(Inner used w/46344)</t>
  </si>
  <si>
    <t>46839</t>
  </si>
  <si>
    <t>546839</t>
  </si>
  <si>
    <t>Air Filter Kit Containing: 1-42635, 1-42636</t>
  </si>
  <si>
    <t>51588</t>
  </si>
  <si>
    <t>551588</t>
  </si>
  <si>
    <t>Komatsu, Wabco Equipment</t>
  </si>
  <si>
    <t>542949</t>
  </si>
  <si>
    <t>GMC 5 Star Trucks</t>
  </si>
  <si>
    <t>546867</t>
  </si>
  <si>
    <t>Vortox Housing</t>
  </si>
  <si>
    <t>551198</t>
  </si>
  <si>
    <t>551433</t>
  </si>
  <si>
    <t>IHC Tractors, Komatsu</t>
  </si>
  <si>
    <t>42774</t>
  </si>
  <si>
    <t>542774</t>
  </si>
  <si>
    <t xml:space="preserve">Ford Trucks w/Caterpillar Engines (Element and Reusable Cover Lid) </t>
  </si>
  <si>
    <t>524889</t>
  </si>
  <si>
    <t>Replacement Element for Obsolete Conversion Kit 24790</t>
  </si>
  <si>
    <t>542284</t>
  </si>
  <si>
    <t>Dresser, IHC, Komatsu Equipment</t>
  </si>
  <si>
    <t>542779</t>
  </si>
  <si>
    <t>Ford LN, LNT-9000 Trucks w/ Detroit Diesel</t>
  </si>
  <si>
    <t>546354</t>
  </si>
  <si>
    <t>John Deere JD350C, JD350D, JD355 (Outer used w/46307)</t>
  </si>
  <si>
    <t>546372</t>
  </si>
  <si>
    <t xml:space="preserve">Toyota Forklifts </t>
  </si>
  <si>
    <t>546529</t>
  </si>
  <si>
    <t>551171</t>
  </si>
  <si>
    <t>551697</t>
  </si>
  <si>
    <t>Various Equipment using Donaldson Hydraulics.</t>
  </si>
  <si>
    <t>33704</t>
  </si>
  <si>
    <t>Ford Focus w/2.3L (03-04), Ford Mexican models</t>
  </si>
  <si>
    <t>33890</t>
  </si>
  <si>
    <t>533890</t>
  </si>
  <si>
    <t>Hyundai Excel (90-94), Scoupe (91-95), Mitsubishi Precis (90-94) (Includes Bracket)</t>
  </si>
  <si>
    <t>51573</t>
  </si>
  <si>
    <t>551573</t>
  </si>
  <si>
    <t>Ingersoll Rand, Industrial Equip.</t>
  </si>
  <si>
    <t>542730</t>
  </si>
  <si>
    <t>546773</t>
  </si>
  <si>
    <t>551146</t>
  </si>
  <si>
    <t>Ingersoll-Rand, IHC, Schramm Compressors.</t>
  </si>
  <si>
    <t>551672</t>
  </si>
  <si>
    <t xml:space="preserve">Massey-Ferguson, Other </t>
  </si>
  <si>
    <t>557301</t>
  </si>
  <si>
    <t>Audi, VW (03-09), Jaguar (02-09)</t>
  </si>
  <si>
    <t>24581</t>
  </si>
  <si>
    <t>524581</t>
  </si>
  <si>
    <t>Diesel tank water absorber (2' foot extractor) for stationary fuel tanks- absorbs 20-25 oz of water. instructions included - diesel only (not for gasoline) - for gasoline, use 24580</t>
  </si>
  <si>
    <t>24709</t>
  </si>
  <si>
    <t>524709</t>
  </si>
  <si>
    <t>Air Filter Wrap for 42073</t>
  </si>
  <si>
    <t>33908</t>
  </si>
  <si>
    <t>533908</t>
  </si>
  <si>
    <t>Chrysler Family of Cars (96-01), Mitsubishi (96-99) (Includes Bracket)</t>
  </si>
  <si>
    <t>42577</t>
  </si>
  <si>
    <t>542577</t>
  </si>
  <si>
    <t>Farr Tube Type (2x2) (4 Tubes)</t>
  </si>
  <si>
    <t>42820</t>
  </si>
  <si>
    <t>542820</t>
  </si>
  <si>
    <t>GMC 9500 Trucks (1978-on)</t>
  </si>
  <si>
    <t>57865</t>
  </si>
  <si>
    <t>542649</t>
  </si>
  <si>
    <t>Mack Trucks (1978-on)</t>
  </si>
  <si>
    <t>546426</t>
  </si>
  <si>
    <t>Hino Buses</t>
  </si>
  <si>
    <t>551415</t>
  </si>
  <si>
    <t>Allis-Chalmers Construction Equipment</t>
  </si>
  <si>
    <t>542508</t>
  </si>
  <si>
    <t>546594</t>
  </si>
  <si>
    <t>M.A.N. Buses  Trucks</t>
  </si>
  <si>
    <t>546730</t>
  </si>
  <si>
    <t>Detroit Diesel, Grove Cranes, Oil Drilling Rigs</t>
  </si>
  <si>
    <t>551252</t>
  </si>
  <si>
    <t>IHC Trucks (57-60)</t>
  </si>
  <si>
    <t>49134</t>
  </si>
  <si>
    <t>15424</t>
  </si>
  <si>
    <t>515424</t>
  </si>
  <si>
    <t>42698</t>
  </si>
  <si>
    <t>Allmand, IHC 4370 Transtar Trucks</t>
  </si>
  <si>
    <t>542764</t>
  </si>
  <si>
    <t xml:space="preserve">Euclid, Hough </t>
  </si>
  <si>
    <t>551173</t>
  </si>
  <si>
    <t>Isuzu, Komatsu Dozers, TCM Forklifts</t>
  </si>
  <si>
    <t>46119</t>
  </si>
  <si>
    <t>Mazda 323 (86-89), Mercury Tracer (87-89), Capri (91-93)</t>
  </si>
  <si>
    <t>542642</t>
  </si>
  <si>
    <t>IHC Scrapers, Tractors (Outer used w/42643)</t>
  </si>
  <si>
    <t>546447</t>
  </si>
  <si>
    <t>Various Heavy Duty Trucks</t>
  </si>
  <si>
    <t>33201</t>
  </si>
  <si>
    <t>Subaru Cars (80-87)</t>
  </si>
  <si>
    <t>46264</t>
  </si>
  <si>
    <t xml:space="preserve">Chrysler Family of Cars (88-94), Eagle Summit and Talon (90-94), Hyundai (89-99), Mitsubshi (86-94)  </t>
  </si>
  <si>
    <t>33185</t>
  </si>
  <si>
    <t>533185</t>
  </si>
  <si>
    <t>Perkins, Tennant, Transicold Refrigeration Units (10 Micron)</t>
  </si>
  <si>
    <t>57800</t>
  </si>
  <si>
    <t>557800</t>
  </si>
  <si>
    <t>Pall Equipment</t>
  </si>
  <si>
    <t>542511</t>
  </si>
  <si>
    <t>GMC, Mack, White Trucks</t>
  </si>
  <si>
    <t>546275</t>
  </si>
  <si>
    <t>(Inner used w/46274)</t>
  </si>
  <si>
    <t>542694</t>
  </si>
  <si>
    <t>IHC Medium Duty Trucks</t>
  </si>
  <si>
    <t>546274</t>
  </si>
  <si>
    <t>Fiat Allis Equipment (Outer used w/46275)</t>
  </si>
  <si>
    <t>57544</t>
  </si>
  <si>
    <t>557544</t>
  </si>
  <si>
    <t>551691</t>
  </si>
  <si>
    <t>Various Equipment using Donaldson Hydraulics</t>
  </si>
  <si>
    <t>42120</t>
  </si>
  <si>
    <t>542120</t>
  </si>
  <si>
    <t>Caterpillar Starter Engines</t>
  </si>
  <si>
    <t>57659</t>
  </si>
  <si>
    <t>557659</t>
  </si>
  <si>
    <t>Parker, Schroeder Hydraulics</t>
  </si>
  <si>
    <t>46694</t>
  </si>
  <si>
    <t>Ford L Series Trucks w/6.6L  7.8L Diesel Engines</t>
  </si>
  <si>
    <t>533105</t>
  </si>
  <si>
    <t>Hyster Lift Trucks</t>
  </si>
  <si>
    <t>57603</t>
  </si>
  <si>
    <t xml:space="preserve">Ford Wheel Tractors </t>
  </si>
  <si>
    <t>551502</t>
  </si>
  <si>
    <t>Drill Tech D40K</t>
  </si>
  <si>
    <t>24250</t>
  </si>
  <si>
    <t>524250</t>
  </si>
  <si>
    <t>Cabin Air Hardware Kit - contains 10 different hard-to-find accessories to assist with installing various cabin air filters (retainers, clips, screws etc)</t>
  </si>
  <si>
    <t>Kit para Filtros de Cabina</t>
  </si>
  <si>
    <t>24585</t>
  </si>
  <si>
    <t>524585</t>
  </si>
  <si>
    <t>Coolant  Battery Refractometer (Celsius/Centigrade Freezepoint Readout) - works for standard and extended service coolants</t>
  </si>
  <si>
    <t>542214</t>
  </si>
  <si>
    <t xml:space="preserve">Various BMW (87-96), Lincoln (84-85), Kubota </t>
  </si>
  <si>
    <t>42986</t>
  </si>
  <si>
    <t>IHC Pay Haulers</t>
  </si>
  <si>
    <t>51739</t>
  </si>
  <si>
    <t xml:space="preserve">Denyo Compressors </t>
  </si>
  <si>
    <t>546567</t>
  </si>
  <si>
    <t>Optional on Heavy Duty Construction Equipment</t>
  </si>
  <si>
    <t>546624</t>
  </si>
  <si>
    <t>Freightliner and White Trucks</t>
  </si>
  <si>
    <t>551574</t>
  </si>
  <si>
    <t xml:space="preserve">Ingersoll-Rand, Koehring, Donaldson HHK05 Housing </t>
  </si>
  <si>
    <t>42218</t>
  </si>
  <si>
    <t>Honda Accord (86-88)</t>
  </si>
  <si>
    <t>WL7410</t>
  </si>
  <si>
    <t>SL7410</t>
  </si>
  <si>
    <t>Audi A3 II; Seat Altea; Cordoba III; Ibiza V; Leon II; Toledo III; Skoda Fabia II; Octavia II; Roomster; Superb II; Volkswagen Eos; Golf V; Jetta II; Passat; Polo IV; Tiguan; Touran (non-US markets)</t>
  </si>
  <si>
    <t>551578</t>
  </si>
  <si>
    <t xml:space="preserve">Dresser, IHC, Komatsu </t>
  </si>
  <si>
    <t>42426</t>
  </si>
  <si>
    <t>542426</t>
  </si>
  <si>
    <t>46118</t>
  </si>
  <si>
    <t>Mazda 626 (86-87)</t>
  </si>
  <si>
    <t>551606</t>
  </si>
  <si>
    <t>Eaton, Yale and Towne (Hydraulic)</t>
  </si>
  <si>
    <t>42803XC</t>
  </si>
  <si>
    <t>XC version of 42803</t>
  </si>
  <si>
    <t>33590</t>
  </si>
  <si>
    <t>Cadillac (97-02)</t>
  </si>
  <si>
    <t>46966</t>
  </si>
  <si>
    <t>Ford Tempo/Topaz 2.3L, Contour/Mystique(94-95) (Emission)</t>
  </si>
  <si>
    <t>542089</t>
  </si>
  <si>
    <t>IHC TD-20 Crawler Tractor</t>
  </si>
  <si>
    <t>49469</t>
  </si>
  <si>
    <t>549469</t>
  </si>
  <si>
    <t>Air Filter (for Dust Collection)</t>
  </si>
  <si>
    <t>46936</t>
  </si>
  <si>
    <t>Ford Mustang w/ 5.4L (07-09)</t>
  </si>
  <si>
    <t>515366</t>
  </si>
  <si>
    <t>Special Order Gasket used w/33166 contains lathe cut gasket and metal cassed O ring for Massey Ferguson</t>
  </si>
  <si>
    <t>33292</t>
  </si>
  <si>
    <t>Acura Integra 4 Cyl. 1.8L Eng. (90-91)</t>
  </si>
  <si>
    <t>WA10279</t>
  </si>
  <si>
    <t>SA10279</t>
  </si>
  <si>
    <t>Renault (RVI) Kerax, Magnum (AE), Midlum, Premium, Premium Lander  Outer used w/ WA10280 Inner</t>
  </si>
  <si>
    <t>MA1500K</t>
  </si>
  <si>
    <t>Mercedes Urban, Boxer Buses (Mexico, Central + South America) Outer AND inner air - not sold in U.S. market</t>
  </si>
  <si>
    <t>46782</t>
  </si>
  <si>
    <t>Case, Champion, Freightliner, Ford, Doosan, John Deere, Komatsu (Inner used w/46744 outer)</t>
  </si>
  <si>
    <t>WA9554</t>
  </si>
  <si>
    <t>SA9554</t>
  </si>
  <si>
    <t>Toyota Yaris II  Replaces: Toyota1 78010N020</t>
  </si>
  <si>
    <t>WA9589</t>
  </si>
  <si>
    <t>SA9589</t>
  </si>
  <si>
    <t>Mitsubishi L200, Triton, Holden (non-US markets)</t>
  </si>
  <si>
    <t>24343</t>
  </si>
  <si>
    <t>Rim Grease for No-Toil foam style air filters - used to lubricate the  air filter housing rim before installing the air filter - 4 oz bottle</t>
  </si>
  <si>
    <t>Grasa</t>
  </si>
  <si>
    <t>33886</t>
  </si>
  <si>
    <t>533886</t>
  </si>
  <si>
    <t>Hasta agotar existencias / Reemplazado por 33687</t>
  </si>
  <si>
    <t xml:space="preserve">Toyota T100 (94-98), Tacoma (95-04) - (Includes Bracket)  </t>
  </si>
  <si>
    <t>57418</t>
  </si>
  <si>
    <t>557418</t>
  </si>
  <si>
    <t>24068XP</t>
  </si>
  <si>
    <t>Hasta agotar existencias / No disponible para México</t>
  </si>
  <si>
    <t>Various Ford, Lincoln (09-19). Replaces: Motorcraft FP68</t>
  </si>
  <si>
    <t>33918</t>
  </si>
  <si>
    <t>533918</t>
  </si>
  <si>
    <t>Hasta agotar existencias / Reemplazdo por 33236</t>
  </si>
  <si>
    <t>Toyota Tundra (00-07) (Includes Bracket)</t>
  </si>
  <si>
    <t>MA1509</t>
  </si>
  <si>
    <t>VW, Ford Trucks, Buses - Central and South America only (not sold is USA) - Outer air used with inner  46525)</t>
  </si>
  <si>
    <t>WA9730</t>
  </si>
  <si>
    <t>SA9730</t>
  </si>
  <si>
    <t>Suzuki Swift (non-USA models)</t>
  </si>
  <si>
    <t>24020</t>
  </si>
  <si>
    <t>Hasta agotar existencias / Reemplazdo por 24400</t>
  </si>
  <si>
    <t>Nissan Murano (09-12), Quest (11-13) - Cabin air</t>
  </si>
  <si>
    <t>WP9330</t>
  </si>
  <si>
    <t>SP9330</t>
  </si>
  <si>
    <t>Mercedes Sprinter II; Volkswagen Crafter. Replaces: Mercedes 9068300218</t>
  </si>
  <si>
    <t>WF8266</t>
  </si>
  <si>
    <t>SF8266</t>
  </si>
  <si>
    <t>Ford Fiesta V, Fusion/Fusion Plus, Mazda 2 (non-USA models)</t>
  </si>
  <si>
    <t>WA6684</t>
  </si>
  <si>
    <t>SA6684</t>
  </si>
  <si>
    <t>NSN Primaster; Opel Movano A, Viviaro ; Renault Clio II, Espace III, Megane Coupe, Scenic I (FL), Trafic II; Vauxhall Movano I, Vivaro (non-USA models)</t>
  </si>
  <si>
    <t>24817XP</t>
  </si>
  <si>
    <t>Acura, Honda (01-11) - (2 per application - 2 per box). Replaces: Honda 809292S5A003</t>
  </si>
  <si>
    <t>57723</t>
  </si>
  <si>
    <t>557723</t>
  </si>
  <si>
    <t>Case, Doosan, Hyundai, JCB, John Deere, Terex</t>
  </si>
  <si>
    <t>58918</t>
  </si>
  <si>
    <t>GM/Chevrolet/Buick w/4T60E, 4T65E, M15 Trans (91-11) - No pan gasket included - If gasket needed, use 58837</t>
  </si>
  <si>
    <t>24744</t>
  </si>
  <si>
    <t>524744</t>
  </si>
  <si>
    <t>Complete In-line Fuel Filter Assembly for Fuel Dispensing Pumps - Can be used w/ alcohol or methanol - 3/4" female pipe thread on both ends - This includes the assembly + 24044 cartridge element (24 micron)</t>
  </si>
  <si>
    <t>51728</t>
  </si>
  <si>
    <t>Hasta agotar existencias / Reemplazdo por 57728</t>
  </si>
  <si>
    <t>Hitachi Loaders w/ Isuzu Engines</t>
  </si>
  <si>
    <t>33834</t>
  </si>
  <si>
    <t>533834</t>
  </si>
  <si>
    <t>Volkswagen Touareg w/ 5.0L Turbo Diesel (07-09)</t>
  </si>
  <si>
    <t>49368</t>
  </si>
  <si>
    <t>Hasta agotar existencias / Reemplazdo por 24013</t>
  </si>
  <si>
    <t xml:space="preserve">Saturn (08-10), Chev Equinox, GMC Terrain (10-17), Chevrolet Captiva Sport (12-15) </t>
  </si>
  <si>
    <t>WL7523</t>
  </si>
  <si>
    <t>SL7523</t>
  </si>
  <si>
    <t>Ford Transit 2014, Transit Custom (2012). Replaces: Ford 1812551</t>
  </si>
  <si>
    <t>WL10024</t>
  </si>
  <si>
    <t>Audi, Volkswagen (12-17)</t>
  </si>
  <si>
    <t>Ford Galaxy I; Seat Alhambra; Volkswagen Sharan</t>
  </si>
  <si>
    <t>542387</t>
  </si>
  <si>
    <t>GMC Trucks w/Detroit 4-53 Engine</t>
  </si>
  <si>
    <t>WF8465</t>
  </si>
  <si>
    <t>SF8465</t>
  </si>
  <si>
    <t>VW Amarok (non-US markets)</t>
  </si>
  <si>
    <t>WA9640</t>
  </si>
  <si>
    <t>SA9640</t>
  </si>
  <si>
    <t>Hyundai Atos, i10 (non-US markets)</t>
  </si>
  <si>
    <t>557503</t>
  </si>
  <si>
    <t>Ford Escort, Fiesta, Focus, Focus C-Max, Focus II, Fusion/Fusion Plus, Kia, Orion, Puma, Sierra; Lada; Mazda; Rover; Saab; Skoda (European models)</t>
  </si>
  <si>
    <t>33463</t>
  </si>
  <si>
    <t>Chrysler Family of Cars (85-87)</t>
  </si>
  <si>
    <t>WA9471</t>
  </si>
  <si>
    <t>SA9471</t>
  </si>
  <si>
    <t>Citroen C5, C5 II, C6; Peugeot 407+407 Coupe Replaces: Citroen 1444EZ</t>
  </si>
  <si>
    <t>49088</t>
  </si>
  <si>
    <t>Reemplazado por 49088P</t>
  </si>
  <si>
    <t>Various IHC Trucks - Outer used w/ 49089 inner)</t>
  </si>
  <si>
    <t>15020</t>
  </si>
  <si>
    <t>515020</t>
  </si>
  <si>
    <t>Used w/ 51030  (Obsolete)</t>
  </si>
  <si>
    <t>15034</t>
  </si>
  <si>
    <t>515034</t>
  </si>
  <si>
    <t>Used w/ 51013  (Obsolete)</t>
  </si>
  <si>
    <t>15038</t>
  </si>
  <si>
    <t>515038</t>
  </si>
  <si>
    <t>Packed w/ 51108  (Obsolete)</t>
  </si>
  <si>
    <t>15073</t>
  </si>
  <si>
    <t>515073</t>
  </si>
  <si>
    <t>Used w/ 51031, 51033 (both these numbers are obsolete)  (Obsolete)</t>
  </si>
  <si>
    <t>15105</t>
  </si>
  <si>
    <t>515105</t>
  </si>
  <si>
    <t>Used w/ 51473 , 51931  (Obsolete)</t>
  </si>
  <si>
    <t>15106</t>
  </si>
  <si>
    <t>515106</t>
  </si>
  <si>
    <t>15116</t>
  </si>
  <si>
    <t>515116</t>
  </si>
  <si>
    <t>Used w/ 51114  (Obsolete)</t>
  </si>
  <si>
    <t>15130</t>
  </si>
  <si>
    <t>515130</t>
  </si>
  <si>
    <t>Used w/ 51473, 51931  (Obsolete)</t>
  </si>
  <si>
    <t>15138</t>
  </si>
  <si>
    <t>515138</t>
  </si>
  <si>
    <t>Used w/ 51029  (Obsolete)</t>
  </si>
  <si>
    <t>15154</t>
  </si>
  <si>
    <t>515154</t>
  </si>
  <si>
    <t>Used w/ 24841  (Obsolete)</t>
  </si>
  <si>
    <t>24000</t>
  </si>
  <si>
    <t xml:space="preserve">Carrier-Transicold Fleet Maintenance Kit Contains: (1) 51459, (1) 51704, (1) 33411  </t>
  </si>
  <si>
    <t>24002</t>
  </si>
  <si>
    <t>524002</t>
  </si>
  <si>
    <t>Cap for 24001  24034 Base</t>
  </si>
  <si>
    <t>Tapa para Base</t>
  </si>
  <si>
    <t>24003</t>
  </si>
  <si>
    <t>Reemplazdo por WF10429</t>
  </si>
  <si>
    <t>Complete In-Hose Fuel Filter Assembly for Dispensing Pumps - UL Approved - Can use w/ alcohol or methanol - 3/4" female pipe thread on both ends - Replacement element is 24004</t>
  </si>
  <si>
    <t>24024</t>
  </si>
  <si>
    <t>524024</t>
  </si>
  <si>
    <t>Remote Mounting Base - Accepts 11/16-16 Threaded Filters. Duel Inlet/Outlet with Female 1/4-18 NPT Threads - two plugs included</t>
  </si>
  <si>
    <t>24031</t>
  </si>
  <si>
    <t>524031</t>
  </si>
  <si>
    <t>Remote Mounting Base - Accepts 1 1/2-16 Threaded Filters. Duel Inlet/Outlet with Female 3/8-18 NPT Threads. Replaces: Perma Cool 2740</t>
  </si>
  <si>
    <t>24035</t>
  </si>
  <si>
    <t>Volvo Fleet Maintenance Kit - contains 1 - 51791, 1 - 51660, 1 - 33358</t>
  </si>
  <si>
    <t>24038</t>
  </si>
  <si>
    <t>524038</t>
  </si>
  <si>
    <t>Conversion Adaptor Kit - converts CAV fuel systems from cartridge style filters to spin-on (Converts 33166 and 33196 to various spin-on options - can use : 33195 - 33358 - 33373 - 33192 - 33472)</t>
  </si>
  <si>
    <t>24041</t>
  </si>
  <si>
    <t>524041</t>
  </si>
  <si>
    <t>Remote Mounting Base - Accepts 1-16 Threaded Filters. Duel Inlet/Outlet with Female 1/2" NPT Threads - includes 2 plugs Replaces: Perma Cool 1796</t>
  </si>
  <si>
    <t>24047</t>
  </si>
  <si>
    <t>524047</t>
  </si>
  <si>
    <t>Remote Mounting Base - Accepts 1 3/8-12 Threaded Filters. Single Inlet/Outlet with Female 3/8-18 NPT Threads. Replaces: Perma Cool 4047</t>
  </si>
  <si>
    <t>24059</t>
  </si>
  <si>
    <t>524059</t>
  </si>
  <si>
    <t>Remote Mounting Base - Accepts 1 1/2-12 Threaded Filters. Duel Inlet/Outlet with Female 3/8-18 NPT Threads. Replaces: Perma Cool 4059</t>
  </si>
  <si>
    <t>24060</t>
  </si>
  <si>
    <t>524060</t>
  </si>
  <si>
    <t>Extended Drain Liquid Coolant (1 Quart) - Use with Part #s 24083, 24084, 24091, 24092   (Obsolete)</t>
  </si>
  <si>
    <t>24086</t>
  </si>
  <si>
    <t>524086</t>
  </si>
  <si>
    <t>Mack Extended Drain (No Chemical)</t>
  </si>
  <si>
    <t>24089</t>
  </si>
  <si>
    <t>524089</t>
  </si>
  <si>
    <t>Mack (Slow release)</t>
  </si>
  <si>
    <t>24095</t>
  </si>
  <si>
    <t>524095</t>
  </si>
  <si>
    <t>Remote Mounting Base - Accepts 1 3/8-12 Threaded Filters. Duel Inlet/Outlet with 3/8-18 NPT Threads. Replaces: Perma Cool 2710</t>
  </si>
  <si>
    <t>24096</t>
  </si>
  <si>
    <t>524096</t>
  </si>
  <si>
    <t>Remote Mounting Base - Accepts Duel 1-3/8-16 Threaded Filters. Duel 3/8-18 NPT Inlet And Outlet - Includes 2 Plugs</t>
  </si>
  <si>
    <t>24097</t>
  </si>
  <si>
    <t>524097</t>
  </si>
  <si>
    <t>Remote Base That Accepts a 1 1/2-16 Threaded Filter. It Has 3/8-18 Inlet and Outlet Ports.</t>
  </si>
  <si>
    <t>24100</t>
  </si>
  <si>
    <t>Complete Assembly For Oil Burning Furnaces and Heaters (3/8" Female Pipe Thds)(UL Approved) - includes base and filter together - 24104 is filter only</t>
  </si>
  <si>
    <t>Kit de Filtro y Base para Combustible</t>
  </si>
  <si>
    <t>24101</t>
  </si>
  <si>
    <t>Complete Assembly for Oil Burning Furnaces and Heaters (1/4" Female Pipe Thds)(UL Approved) - includes base and filter together - 24104 is filter only</t>
  </si>
  <si>
    <t>24108</t>
  </si>
  <si>
    <t>Fleet Maintenance Kit for Cummins - contains  1 - 51748, 1 - 33422, 1 - 24071</t>
  </si>
  <si>
    <t>24123</t>
  </si>
  <si>
    <t>524123</t>
  </si>
  <si>
    <t xml:space="preserve">Spin-on Conversion Kit for Late Model Ford Trucks Contains Base,Gasket,Threaded Bushing and Instructions for Converting O.E. Verticle Base Pot Type Filters. </t>
  </si>
  <si>
    <t>24126</t>
  </si>
  <si>
    <t>Cummins Fleet Maintenance Kit Contains: (1) 51970, (1) 51749, (1) 33109</t>
  </si>
  <si>
    <t>24132</t>
  </si>
  <si>
    <t>524132</t>
  </si>
  <si>
    <t>Reemplazado por WF10102</t>
  </si>
  <si>
    <t>Filter For Furnaces</t>
  </si>
  <si>
    <t>24150</t>
  </si>
  <si>
    <t>Cummins Fleet Maintenance Kit Contains: (1) 57746XD, (1) 33651</t>
  </si>
  <si>
    <t>24153</t>
  </si>
  <si>
    <t>Diesel Fuel Additive (32 oz bottle) - protection against fuel gelling in low temperatures - reduces ice formation on diesel fuels - specially formulated for ultra low diesel fuels - can be used with biodiesel up to B20 (20%) - Mix ratio: use 4 ozs for each 30 gallons of diesel fuel</t>
  </si>
  <si>
    <t>24162</t>
  </si>
  <si>
    <t>Thermo King Fleet Maintenance Kit - contains 1 - 51800, 1 - 33544, 1 - 33543  (Obsolete)</t>
  </si>
  <si>
    <t>24163</t>
  </si>
  <si>
    <t>Fleet Maintenance Kit - contains 2-51791, 1-51749, 1-33690</t>
  </si>
  <si>
    <t>24188</t>
  </si>
  <si>
    <t>Fleet Maintenance Kit  for Caterpillar - contains  1 - 51792, 1 - 51749, 1 - 33384, 1 - 24071.</t>
  </si>
  <si>
    <t>24210</t>
  </si>
  <si>
    <t>Mack Fleet Maintenance Kit Contains: (2) 51791, (1) 33218, (1) 33219, (1) 24428</t>
  </si>
  <si>
    <t>24217</t>
  </si>
  <si>
    <t>KTM Motorcycles</t>
  </si>
  <si>
    <t>24248</t>
  </si>
  <si>
    <t>Polaris Predator ATV w/ 500cc - includes frame (24262 does not have the frame)</t>
  </si>
  <si>
    <t>24264</t>
  </si>
  <si>
    <t>Polaris Outlaw 525IRS ATV's (07-08)</t>
  </si>
  <si>
    <t>24305</t>
  </si>
  <si>
    <t>Cummins Fleet Maintenance Kit Contains: (1) 57746XD, (1) 33656, (1) 33711</t>
  </si>
  <si>
    <t>24323</t>
  </si>
  <si>
    <t>Yamaha ATV's</t>
  </si>
  <si>
    <t>24332</t>
  </si>
  <si>
    <t>Detroit Diesel Fleet Maintenance Kit Contains: (1) 51971, (1) 33118, (1) 33120</t>
  </si>
  <si>
    <t>24334</t>
  </si>
  <si>
    <t>Detroit Diesel Fleet Maintenance Kit - contains 2 - 51970, 1 - 51749, 1 - 33118, 1 - 33120</t>
  </si>
  <si>
    <t>24368</t>
  </si>
  <si>
    <t>Ford/IHC Fleet Maintenance Kit - contains 1 - 51742, 1 - 33811</t>
  </si>
  <si>
    <t>24376</t>
  </si>
  <si>
    <t>Mercedes Maintenance Kit - contains 1 - 57213, &amp; 1 - 33651XE</t>
  </si>
  <si>
    <t>24379</t>
  </si>
  <si>
    <t>IHC Fleet Maintenance Kit Contains: (2) 51971XD, (1) 33651XE</t>
  </si>
  <si>
    <t>24418</t>
  </si>
  <si>
    <t>Canadá Solamente</t>
  </si>
  <si>
    <t>Mercedes B200 (06-11) - Canadian vehicle</t>
  </si>
  <si>
    <t>24444</t>
  </si>
  <si>
    <t>524444</t>
  </si>
  <si>
    <t>Lubricant packet for radial seal air filters - apply to ribbed sealing surface to make installation easier</t>
  </si>
  <si>
    <t>Lubricante para Filtro de Aire Sello Radial</t>
  </si>
  <si>
    <t>24491</t>
  </si>
  <si>
    <t>Caterpillar Fleet Maintenance Kit Contains: (1) 51792, (1) 33674, (1) 24071</t>
  </si>
  <si>
    <t>24536</t>
  </si>
  <si>
    <t xml:space="preserve">Mack Fleet Maintenance Kit Contains: (1) 24428, (1) 33218, (1) 33219, (2) 51791 (1) 51417 </t>
  </si>
  <si>
    <t>24547</t>
  </si>
  <si>
    <t>Cummins Fleet Maintenance Kit Contains: (1) 51748, (1) 33109, (1) 24071</t>
  </si>
  <si>
    <t>24551</t>
  </si>
  <si>
    <t xml:space="preserve">Cummins Fleet Maintenance Kit Contains: (1) 51748, (1) 33405, (1) 24071 </t>
  </si>
  <si>
    <t>24562</t>
  </si>
  <si>
    <t>IHC Fleet Maintenance Kit Contains: (2) 51784, (1) 33341, (1) 33336, (1) 24073</t>
  </si>
  <si>
    <t>24564</t>
  </si>
  <si>
    <t>Mack Fleet Maintenance Kit Contains: (2) 51791, (1) 51417, (1) 33219, (1) 33216</t>
  </si>
  <si>
    <t>24567</t>
  </si>
  <si>
    <t>IHC Maint. Kit, Includes: (1) 51799, (1) 33403, (1) 24071</t>
  </si>
  <si>
    <t>24569</t>
  </si>
  <si>
    <t>Reemplazado por 24875</t>
  </si>
  <si>
    <t>Toyota Sienna Van (06-07)</t>
  </si>
  <si>
    <t>24571</t>
  </si>
  <si>
    <t>524571</t>
  </si>
  <si>
    <t>Impco Carb. Kit - Fits 225 Carb. Horn (42232 Filter Included) - Base I.D. is 5.0"</t>
  </si>
  <si>
    <t>24572</t>
  </si>
  <si>
    <t>524572</t>
  </si>
  <si>
    <t>Impco Carb. Kit. Fits 225 Carb. Horn(42232 Filter Included) - Base I.D. is 5.8"</t>
  </si>
  <si>
    <t>24582</t>
  </si>
  <si>
    <t>524582</t>
  </si>
  <si>
    <t>Diesel tank water absorber (3' foot extractor) for stationary fuel tanks- absorbs 35-40 oz of water. instructions included - diesel only (not for gasoline) - for gasoline, use 24580</t>
  </si>
  <si>
    <t>24592</t>
  </si>
  <si>
    <t>Reemplazdo por 24591</t>
  </si>
  <si>
    <t xml:space="preserve">Hydraulic tank water absorber kit - includes 2 housings (steal tubes), 6 absorbing elements, wire tethers, instruction sheet - for replacement elements use 24594 </t>
  </si>
  <si>
    <t>24593</t>
  </si>
  <si>
    <t>Hydraulic tank water absorber kit - includes 3 housings (steel tubes), 9 absorbing elements, wire tethers, instruction sheet - for replacement elements use 24594</t>
  </si>
  <si>
    <t>24618</t>
  </si>
  <si>
    <t>524618</t>
  </si>
  <si>
    <t>Peco Industrial Housings (Sock Type)</t>
  </si>
  <si>
    <t>24656</t>
  </si>
  <si>
    <t>Mack Fleet Maintenance Kit Contains: (2) 51791, (1) 51660, (1) 33995, (1) 33721, (1) 24196</t>
  </si>
  <si>
    <t>24677</t>
  </si>
  <si>
    <t>Fleet Maintenance Kit for Caterpillar - contains  1 - 51792, 1 - 33374, 1- 24071.</t>
  </si>
  <si>
    <t>24690</t>
  </si>
  <si>
    <t>Fleet Maintenance Kit for Cummins - contains  1 - 51970, 1 - 51749, 1 - 33405, 1 - 24071</t>
  </si>
  <si>
    <t>24691</t>
  </si>
  <si>
    <t>Mack Fleet Maintenance Kit - contains 1 - 51791, 1 - 57703, 1 - 33723, 1 - 33588, 1 - 24428</t>
  </si>
  <si>
    <t>24695</t>
  </si>
  <si>
    <t>Caterpillar Fleet Maintenance Kit Contains: (1) 51792, (1) 33115, (1) 33374, 24071</t>
  </si>
  <si>
    <t>24696</t>
  </si>
  <si>
    <t>Caterpillar Fleet Maintenance Kit Contains: (1) 51792, (1) 33374, (1) 33405, 24071</t>
  </si>
  <si>
    <t>24697</t>
  </si>
  <si>
    <t>Fleet Maintenance Kit for Caterpillar - contains  1 - 51792, 1 - 33384, 1 - 33405, 24071.</t>
  </si>
  <si>
    <t>24698</t>
  </si>
  <si>
    <t>Fleet Maintenance Kit for Caterpillar - contains  1 - 57746XD, 1 - 33422, 1 - 24112.</t>
  </si>
  <si>
    <t>24699</t>
  </si>
  <si>
    <t>Fleet Maintenance Kit for Caterpillar - contains  1 - 51792, 1 - 33374.</t>
  </si>
  <si>
    <t>24702</t>
  </si>
  <si>
    <t>524702</t>
  </si>
  <si>
    <t>Air Filter Wrap for 42049  (Obsolete)</t>
  </si>
  <si>
    <t>24714</t>
  </si>
  <si>
    <t xml:space="preserve">Caterpillar Fleet Maintenance Kit Contains: (1) 51792, (1) 33384  </t>
  </si>
  <si>
    <t>24715</t>
  </si>
  <si>
    <t>Caterpillar Fleet Maintenance Kit Contains: (1) 51791, (1) 33626</t>
  </si>
  <si>
    <t>24719</t>
  </si>
  <si>
    <t>Fleet Maintenance Kit for Cummins - contains  1 - 51748, 1 - 33406, 1 - 24071</t>
  </si>
  <si>
    <t>24724</t>
  </si>
  <si>
    <t>Fleet Maintenance Kit for Cummins - contains: 1 - 51748, 1 - 33109.</t>
  </si>
  <si>
    <t>24727</t>
  </si>
  <si>
    <t>Fleet Maintenance Kit for Cummins - contains  1 - 57746XD, 1 - 33691</t>
  </si>
  <si>
    <t>24728</t>
  </si>
  <si>
    <t>Cummins Fleet Maintenance Kit Contains: (1) 51748, (1) 33405</t>
  </si>
  <si>
    <t>24729</t>
  </si>
  <si>
    <t>Reemplazado por 24737</t>
  </si>
  <si>
    <t>Cummins Fleet Maintenance Kit - contains 1 - 51748, 1 - 33472</t>
  </si>
  <si>
    <t>24731</t>
  </si>
  <si>
    <t>Cummins Fleet Maintenance Kit Contains: (1) 51748XD, (1) 33406</t>
  </si>
  <si>
    <t>24735</t>
  </si>
  <si>
    <t>Fleet Maintenance Kit - contains  1 - 57746XD, 1 - 33422.</t>
  </si>
  <si>
    <t>24737</t>
  </si>
  <si>
    <t>Cummins Fleet Maintenance Kit Contains: (1) 51748, (1) 33472</t>
  </si>
  <si>
    <t>24740</t>
  </si>
  <si>
    <t>Detroit Diesel Fleet Maintenance Kit Contains: (2) 51971, (1) 33651, (1) 24071</t>
  </si>
  <si>
    <t>24741</t>
  </si>
  <si>
    <t>Detroit Diesel Fleet Maintenance Kit Contains: (1) 51970, (1) 33118, (1) 33120, (1) 24071</t>
  </si>
  <si>
    <t>24742</t>
  </si>
  <si>
    <t>Fleet Maintenance Kit  - contains  2 - 51971, 1 - 33118, 1 - 33120, 1 - 24071.</t>
  </si>
  <si>
    <t>24743</t>
  </si>
  <si>
    <t>Detroit Diesel Fleet Maintenance Kit Contains: (2) 51971, (1) 33120, (1) 33405, (1) 24071</t>
  </si>
  <si>
    <t>24745</t>
  </si>
  <si>
    <t>Detroit Diesel Fleet Maintenance Kit Contains: (2) 51971, (1) 33120, (1) 33418, (1) 24071</t>
  </si>
  <si>
    <t>24772</t>
  </si>
  <si>
    <t>Lincoln Continental (95-97)</t>
  </si>
  <si>
    <t>24776</t>
  </si>
  <si>
    <t>524776</t>
  </si>
  <si>
    <t>Mercedes S Class (97-99), CL Class (98) - Carbon Impregnated for Odor Removal</t>
  </si>
  <si>
    <t>24779</t>
  </si>
  <si>
    <t>524779</t>
  </si>
  <si>
    <t>Volkswagen Passat (94-97) - Cabin Air</t>
  </si>
  <si>
    <t>24781</t>
  </si>
  <si>
    <t>Cadillac Catera (97-01) - Cabin Air</t>
  </si>
  <si>
    <t>24797</t>
  </si>
  <si>
    <t>Various Mercedes (03-11) (Charcoal activated cabin air that goes inside the heater casing) - 2 per box</t>
  </si>
  <si>
    <t>24811</t>
  </si>
  <si>
    <t>Various GM Vans (97-00) - Cabin Air - 2 per box</t>
  </si>
  <si>
    <t>24885</t>
  </si>
  <si>
    <t>524885</t>
  </si>
  <si>
    <t>(Obsolete)  Use to Replace Element for Obsolete Conversion Kits 24785, now gone Obsolete</t>
  </si>
  <si>
    <t>24918</t>
  </si>
  <si>
    <t>Mercedes Fleet Maintenance Kit Contains: (1) 57213, (1) 33628, (1) 33657</t>
  </si>
  <si>
    <t>24919</t>
  </si>
  <si>
    <t>Thermo King Fleet Kit - contains 1 - 51808, 1 - 51802, 1 - 33341, 1 - 33403</t>
  </si>
  <si>
    <t>24923</t>
  </si>
  <si>
    <t>524923</t>
  </si>
  <si>
    <t>Stanadyne Fuel Manager - Water Sensor Kit - Installs in the bottom of the filter where the drain is - Can be used w/ 24911, 24912, 24913 assembly housings or 33911, 33912, 33913 filters (Obsolete)</t>
  </si>
  <si>
    <t>Kit "Fuel Manager"</t>
  </si>
  <si>
    <t>24952</t>
  </si>
  <si>
    <t>Detroit Diesel Fleet Maintenance Kit - contains 2 - 51971, 1 - 33120, 1 - 33405</t>
  </si>
  <si>
    <t>24955</t>
  </si>
  <si>
    <t>Detroit Diesel Fleet Maintenance Kit - contains 2 - 51971, 1 - 33120, 1 - 33651XE</t>
  </si>
  <si>
    <t>24956</t>
  </si>
  <si>
    <t>Detroit Diesel Fleet Maintenance Kit - contains 2 - 51971, 1 - 33651</t>
  </si>
  <si>
    <t>24957</t>
  </si>
  <si>
    <t>Detroit Diesel Fleet Maintenance Kit - contains 2 - 51971, 1 - 33120, 1 - 33418</t>
  </si>
  <si>
    <t>24961</t>
  </si>
  <si>
    <t>IHC Fleet Maintenance Kit - contains 2 - 51747, 1 - 33403, 1 - 33341, 1 - 24071</t>
  </si>
  <si>
    <t>24964</t>
  </si>
  <si>
    <t>Fleet Maintenance Kit - contains 1 - 51799, 1 - 33403</t>
  </si>
  <si>
    <t>24968</t>
  </si>
  <si>
    <t>IHC Fleet Maintenance Kit Contains: (2) 51789, (1) 33341, (1) 33403</t>
  </si>
  <si>
    <t>24969</t>
  </si>
  <si>
    <t>Fleet Maintenance Kit - contains 2 - 51791, 1 - 57117, 1 - 33587, 1 - 33588, 1 - 24056</t>
  </si>
  <si>
    <t>24971</t>
  </si>
  <si>
    <t>Mack Fleet Maintenance Kit Contains: (2) 51791, (1) 57117, (1) 33587, (1) 33588, (1) 24428</t>
  </si>
  <si>
    <t>24972</t>
  </si>
  <si>
    <t>Fleet Maintenance Kit for Mack - contains  2 - 51791, 1 - 51417, 1 - 33219, 1 - 33218, 1- 24429.</t>
  </si>
  <si>
    <t>24973</t>
  </si>
  <si>
    <t>Fleet Maintenance Kit for Mack - contains  3 - 51791, 1 - 33219, 1 - 33218, 1- 24429.</t>
  </si>
  <si>
    <t>24976</t>
  </si>
  <si>
    <t>524976</t>
  </si>
  <si>
    <t>Cat Equipment, Other - cabin air</t>
  </si>
  <si>
    <t>24978</t>
  </si>
  <si>
    <t>Mack Fleet Maintenance Kit Contains: (2) 51791, (1) 33644, (1) 33588, (1) 57706</t>
  </si>
  <si>
    <t>24979</t>
  </si>
  <si>
    <t>Fleet Maintenance Kit for Mack - contains  2 - 51791, 1 - 33219, 1 - 33218.</t>
  </si>
  <si>
    <t>24980</t>
  </si>
  <si>
    <t>Fleet Maintenance Kit for Volvo - contains: (2) 51791, (1) 51660, (1) 33721, (1) 33775</t>
  </si>
  <si>
    <t>24981</t>
  </si>
  <si>
    <t>Fleet Maintenance Kit for Detroit - contains (1) 57909 - (1) 33655 - (1) 33849 ( 33849 is a kit with 3 separate fuel filters)</t>
  </si>
  <si>
    <t>24993</t>
  </si>
  <si>
    <t>Fleet Maintenance Kit for Mack - contains  2 - 51791, 1 - 51417, 1 - 33219, 1- 33218  (Obsolete)</t>
  </si>
  <si>
    <t>24995</t>
  </si>
  <si>
    <t>Mack Fleet Maintenance Kit Contains: (2) 51791, (1) 57703, (1) 33588, (1) 33587.</t>
  </si>
  <si>
    <t>24997</t>
  </si>
  <si>
    <t>Mercedes Benz Fleet Maintenance Kit - contains 1 - 57213, 1 - 33628</t>
  </si>
  <si>
    <t>24998</t>
  </si>
  <si>
    <t>Mercedes Benz Fleet Maintenance Kit - contains 1 - 57213, 1 - 33628, 1 - 33651</t>
  </si>
  <si>
    <t>33035</t>
  </si>
  <si>
    <t>Reemplazdo por 33500</t>
  </si>
  <si>
    <t>Hyundai Elantra (92-95)  (Obsolete)</t>
  </si>
  <si>
    <t>33056</t>
  </si>
  <si>
    <t>533056</t>
  </si>
  <si>
    <t>Toyota Corona (70-72), Lincoln (60-62)</t>
  </si>
  <si>
    <t>33069</t>
  </si>
  <si>
    <t>Honda Civic w/1300cc  1500cc Engine. (80-82)</t>
  </si>
  <si>
    <t>33135</t>
  </si>
  <si>
    <t>533135</t>
  </si>
  <si>
    <t>Porsche (75-89)</t>
  </si>
  <si>
    <t>33190</t>
  </si>
  <si>
    <t>Chevrolet Lumina APV (90-91), Olds Silhouette (90-91), Pontiac Trans Port (90-91) (Bracket Included)  - (Obsolete)</t>
  </si>
  <si>
    <t>33191</t>
  </si>
  <si>
    <t>Allis-Chalmers, Case, Continental, Hercules,IHC, MF, Michigan, Waukesha.(In-Line Fuel) (1/4 X 28 UNF)   (Obsolete)</t>
  </si>
  <si>
    <t>33200</t>
  </si>
  <si>
    <t>Honda Prelude (83-87)</t>
  </si>
  <si>
    <t>33202</t>
  </si>
  <si>
    <t>Honda Prelude (82), Honda Accord (82-85)  (OBSOLETE)</t>
  </si>
  <si>
    <t>33224</t>
  </si>
  <si>
    <t>533224</t>
  </si>
  <si>
    <t>Nissan 720 Trucks w/Diesel Engines (82-85)</t>
  </si>
  <si>
    <t>33227</t>
  </si>
  <si>
    <t>Chrysler Family of Cars (91-95)</t>
  </si>
  <si>
    <t>33277</t>
  </si>
  <si>
    <t xml:space="preserve">Audi  Volkswagen (84-89), Volvo (83-87) Peugeot (87), Porsche (78-79) </t>
  </si>
  <si>
    <t>33290</t>
  </si>
  <si>
    <t>Mazda 323 w/1.6L (86-89), Mercury Capri (89-93).</t>
  </si>
  <si>
    <t>33297</t>
  </si>
  <si>
    <t>Mazda MPV w/3.0L Eng.(89-99)</t>
  </si>
  <si>
    <t>33302</t>
  </si>
  <si>
    <t xml:space="preserve">Chrysler Lebaron (92-95), Dodge Daytona and Shadow (92-94),Plymouth Sundance (92-94) </t>
  </si>
  <si>
    <t>33303</t>
  </si>
  <si>
    <t>533303</t>
  </si>
  <si>
    <t xml:space="preserve">Various Chrylser w/ Flex Fuel (93-94) (Methanol M85 Fuels) </t>
  </si>
  <si>
    <t>33312</t>
  </si>
  <si>
    <t>533312</t>
  </si>
  <si>
    <t>Subaru Justy w/1.3L EFI (90-94)  (Obsolete)</t>
  </si>
  <si>
    <t>33322</t>
  </si>
  <si>
    <t>Dodge Monaco, Eagle Premier (91-92)</t>
  </si>
  <si>
    <t>33324</t>
  </si>
  <si>
    <t>Chrysler Mini Vans (88-95) - Includes bracket</t>
  </si>
  <si>
    <t>33329</t>
  </si>
  <si>
    <t>Mazda 929 V-6 3.0L EFI Eng.(88-91)</t>
  </si>
  <si>
    <t>33454</t>
  </si>
  <si>
    <t>Nissan Sentra w/ E16S Eng. (87)</t>
  </si>
  <si>
    <t>33480</t>
  </si>
  <si>
    <t>Honda Accord w/ 2 Bbl. Carb.Eng. (86-89) Secondary</t>
  </si>
  <si>
    <t>33490</t>
  </si>
  <si>
    <t>Chrysler Family of Cars (82-85)  (Obsolete)</t>
  </si>
  <si>
    <t>33495</t>
  </si>
  <si>
    <t>Toyota Van w/ EFI Eng. (84-89)  (Obsolete/superceded by 33500)</t>
  </si>
  <si>
    <t>33496</t>
  </si>
  <si>
    <t>Reemplazado por 33500</t>
  </si>
  <si>
    <t>Toyota Supra, Cressida (82-85)  (Obsolete/Superseded by 33500))</t>
  </si>
  <si>
    <t>33529</t>
  </si>
  <si>
    <t>Inline Fuel Filter</t>
  </si>
  <si>
    <t>33530</t>
  </si>
  <si>
    <t>533530</t>
  </si>
  <si>
    <t>Isuzu QT15  QT23 Engines</t>
  </si>
  <si>
    <t>33566</t>
  </si>
  <si>
    <t>Volvo 242, 244, 245 (75-80)</t>
  </si>
  <si>
    <t>33573</t>
  </si>
  <si>
    <t xml:space="preserve">Saturn 1.9 DOHC (91-94)  </t>
  </si>
  <si>
    <t>33574</t>
  </si>
  <si>
    <t>Saturn Cars L4 1.9L SOHC (91-94)</t>
  </si>
  <si>
    <t>33576</t>
  </si>
  <si>
    <t>Reemplazado por WF10018</t>
  </si>
  <si>
    <t>33577</t>
  </si>
  <si>
    <t>Reemplazado por WF10019</t>
  </si>
  <si>
    <t>Chrysler Family of Mini Vans (Ext. Wheelbase) (96-00) - will be replaced by WF10019</t>
  </si>
  <si>
    <t>33602</t>
  </si>
  <si>
    <t>533602</t>
  </si>
  <si>
    <t>VW Passat w/1.9L Diesel (97-99), Linde Forklifts with VW Diesel engine</t>
  </si>
  <si>
    <t>33622</t>
  </si>
  <si>
    <t>Toyota Tercel  Paseo (91-95) - w/o bracket</t>
  </si>
  <si>
    <t>33653</t>
  </si>
  <si>
    <t>Dodge, Eagle Talon (95-96), Mitsubishi Diamante (92-96) (Without Bracket)</t>
  </si>
  <si>
    <t>33664</t>
  </si>
  <si>
    <t>Lexus ES300 (95-96), Toyota Avalon, Camry (95-99) - includes bracket  (Obsolete)</t>
  </si>
  <si>
    <t>33665</t>
  </si>
  <si>
    <t>Reemplazdo por 33502</t>
  </si>
  <si>
    <t>Toyota Camry (92-94), Lexus ES300 (92-94) - Includes bracket</t>
  </si>
  <si>
    <t>33666</t>
  </si>
  <si>
    <t>Reemplazdo por 33491</t>
  </si>
  <si>
    <t>Toyota Camry, Starlet (83-85), Lexus ES250 (90-91) - includes bracket</t>
  </si>
  <si>
    <t>33669</t>
  </si>
  <si>
    <t>Toyota Corolla (85-87) w/1.6L EFI - Includes bracket</t>
  </si>
  <si>
    <t>33696</t>
  </si>
  <si>
    <t>Lexus (95-97), Toyota Avalon, Camry (95-99) - includes bracket</t>
  </si>
  <si>
    <t>33726</t>
  </si>
  <si>
    <t>533726</t>
  </si>
  <si>
    <t>33734</t>
  </si>
  <si>
    <t>Reemplazado por WF10020</t>
  </si>
  <si>
    <t>Dodge/Chrysler Mini Vans (01-03) - this part has gone obsolete - replaced by WF10020</t>
  </si>
  <si>
    <t>33786</t>
  </si>
  <si>
    <t>533786</t>
  </si>
  <si>
    <t>Reemplazado por 33608</t>
  </si>
  <si>
    <t>Various Caterpillar Equipment - One piece design w/ drain + sensor port - sensor port size is 9/16-18  (Obsolete/ Superseded by 33608)</t>
  </si>
  <si>
    <t>33835</t>
  </si>
  <si>
    <t>533835</t>
  </si>
  <si>
    <t>BMW 760 Series (03-09)</t>
  </si>
  <si>
    <t>33866</t>
  </si>
  <si>
    <t>533866</t>
  </si>
  <si>
    <t>Eagle Talon (95-96), Mitsubishi Eclipse (95-99) (Includes Bracket)  (OBSOLETE)</t>
  </si>
  <si>
    <t>33876</t>
  </si>
  <si>
    <t>533876</t>
  </si>
  <si>
    <t>Reemplazado por 33550</t>
  </si>
  <si>
    <t>Mitsubishi Diamante (97-04) (Includes Bracket)  (Obsolete/Superseded)</t>
  </si>
  <si>
    <t>33916</t>
  </si>
  <si>
    <t>533916</t>
  </si>
  <si>
    <t>Stanadyne FM100 Series For Marine Applications (150 Micron)</t>
  </si>
  <si>
    <t>33925</t>
  </si>
  <si>
    <t>533925</t>
  </si>
  <si>
    <t>Reemplazado por 33553</t>
  </si>
  <si>
    <t>Toyota RAV 4 (96-00) (Includes Bracket)</t>
  </si>
  <si>
    <t>33994</t>
  </si>
  <si>
    <t>Reemplazado por WF10149</t>
  </si>
  <si>
    <t>IHC Trucks w/ DT466E, MaxxForce Engines</t>
  </si>
  <si>
    <t>42025</t>
  </si>
  <si>
    <t>542025</t>
  </si>
  <si>
    <t>Optional Applications w/Purolator Housings (Outer used w/42247)</t>
  </si>
  <si>
    <t>42150</t>
  </si>
  <si>
    <t>542150</t>
  </si>
  <si>
    <t>Mercury Capri 4 Cyl. 2300cc (76-78)</t>
  </si>
  <si>
    <t>42151</t>
  </si>
  <si>
    <t>Mercury Capri (72-74), M.G. (75-81) (Flame Retardant Media)</t>
  </si>
  <si>
    <t>42219</t>
  </si>
  <si>
    <t xml:space="preserve">Acura Legend (86-90), </t>
  </si>
  <si>
    <t>42242</t>
  </si>
  <si>
    <t>542242</t>
  </si>
  <si>
    <t>Daihatsu Rocky (90-91)</t>
  </si>
  <si>
    <t>42249</t>
  </si>
  <si>
    <t>542249</t>
  </si>
  <si>
    <t>42288</t>
  </si>
  <si>
    <t>Hyundai Scoupe (93-95)</t>
  </si>
  <si>
    <t>42289</t>
  </si>
  <si>
    <t>542289</t>
  </si>
  <si>
    <t>Audi (80-87)(Emission)  (Obsolete)</t>
  </si>
  <si>
    <t>42319</t>
  </si>
  <si>
    <t>542319</t>
  </si>
  <si>
    <t>Volvo (81-87)  (Obsoslete)</t>
  </si>
  <si>
    <t>42332</t>
  </si>
  <si>
    <t>542332</t>
  </si>
  <si>
    <t>Toyota Corolla GTS (85-86)</t>
  </si>
  <si>
    <t>42345</t>
  </si>
  <si>
    <t>542345</t>
  </si>
  <si>
    <t>Mazda 626 Diesel (85)</t>
  </si>
  <si>
    <t>42347</t>
  </si>
  <si>
    <t>Chev Spectrum (85-89), Isuzu I Mark (85-89)   (Obsolete)</t>
  </si>
  <si>
    <t>42353</t>
  </si>
  <si>
    <t>542353</t>
  </si>
  <si>
    <t>HD Gas Turbine Equipment</t>
  </si>
  <si>
    <t>42396</t>
  </si>
  <si>
    <t>542396</t>
  </si>
  <si>
    <t xml:space="preserve">Komatsu Crawler Tractors (Outer used w/42397) </t>
  </si>
  <si>
    <t>42397</t>
  </si>
  <si>
    <t>542397</t>
  </si>
  <si>
    <t>(Inner used w/42396)</t>
  </si>
  <si>
    <t>42415</t>
  </si>
  <si>
    <t>542415</t>
  </si>
  <si>
    <t>Mercedes 280 Series (77-81)</t>
  </si>
  <si>
    <t>42416</t>
  </si>
  <si>
    <t>542416</t>
  </si>
  <si>
    <t>Mitsubishi Montero Truck (85-87)  (Obsolete)</t>
  </si>
  <si>
    <t>42437</t>
  </si>
  <si>
    <t>542437</t>
  </si>
  <si>
    <t>Briggs  Stratton Vanguard 14 HP  (Obsolete)</t>
  </si>
  <si>
    <t>42438</t>
  </si>
  <si>
    <t>542438</t>
  </si>
  <si>
    <t>Tecumseh TVS75, TVS90, TVS105</t>
  </si>
  <si>
    <t>42452</t>
  </si>
  <si>
    <t>542452</t>
  </si>
  <si>
    <t>Ford Trucks W-9000 Series (1975-On).</t>
  </si>
  <si>
    <t>42500</t>
  </si>
  <si>
    <t>542500</t>
  </si>
  <si>
    <t xml:space="preserve">Ford HD Trucks (Element w/Reusable Lid) </t>
  </si>
  <si>
    <t>42571</t>
  </si>
  <si>
    <t>542571</t>
  </si>
  <si>
    <t>IHC Tractors Cab Air (Panel Type)</t>
  </si>
  <si>
    <t>42584</t>
  </si>
  <si>
    <t>542584</t>
  </si>
  <si>
    <t>Farr Tube Type (3x6) (18 Tubes)</t>
  </si>
  <si>
    <t>42629</t>
  </si>
  <si>
    <t>542629</t>
  </si>
  <si>
    <t>American La France, FWD, Kenworth, Mack Trucks.  (Obsolete)</t>
  </si>
  <si>
    <t>42658</t>
  </si>
  <si>
    <t>542658</t>
  </si>
  <si>
    <t>Grove Cranes</t>
  </si>
  <si>
    <t>42659</t>
  </si>
  <si>
    <t>542659</t>
  </si>
  <si>
    <t>GMC Astro Trucks (72-74)</t>
  </si>
  <si>
    <t>42688</t>
  </si>
  <si>
    <t>542688</t>
  </si>
  <si>
    <t>IHC 616, 622 Cotton Pickers, 95 Hay Balers</t>
  </si>
  <si>
    <t>42780</t>
  </si>
  <si>
    <t>542780</t>
  </si>
  <si>
    <t>Farr Panel Type, White Trucks</t>
  </si>
  <si>
    <t>42786</t>
  </si>
  <si>
    <t>542786</t>
  </si>
  <si>
    <t>Ford Trucks Converted from Oil Bath Type.</t>
  </si>
  <si>
    <t>42869</t>
  </si>
  <si>
    <t>542869</t>
  </si>
  <si>
    <t>Universal Silencer</t>
  </si>
  <si>
    <t>42940</t>
  </si>
  <si>
    <t>542940</t>
  </si>
  <si>
    <t>Mack Trucks w/Detroit Diesel Engines</t>
  </si>
  <si>
    <t>42956</t>
  </si>
  <si>
    <t>542956</t>
  </si>
  <si>
    <t>White Trucks (69-70)</t>
  </si>
  <si>
    <t>42989</t>
  </si>
  <si>
    <t>Ford Escort, Mercury Lynx (81-90)</t>
  </si>
  <si>
    <t>46030</t>
  </si>
  <si>
    <t>Geo Storm (90-93), Isuzu Impulse (90-91)</t>
  </si>
  <si>
    <t>46151</t>
  </si>
  <si>
    <t>546151</t>
  </si>
  <si>
    <t>46157</t>
  </si>
  <si>
    <t>Dodge/Plymouth Colt (85-91), Mitsubishi (87-91)</t>
  </si>
  <si>
    <t>46169</t>
  </si>
  <si>
    <t>Subaru Justy w/1.2L (90-94)</t>
  </si>
  <si>
    <t>46209</t>
  </si>
  <si>
    <t>546209</t>
  </si>
  <si>
    <t>Alfa-Romeo Spyder (86-93),164 (91)</t>
  </si>
  <si>
    <t>46216</t>
  </si>
  <si>
    <t>Honda Prelude SI (88-91)</t>
  </si>
  <si>
    <t>46271</t>
  </si>
  <si>
    <t xml:space="preserve">Dodge/Plymouth Colt, Eagle, Mitsubishi Mirage (93-96) </t>
  </si>
  <si>
    <t>46293</t>
  </si>
  <si>
    <t>Reemplazado por 46272</t>
  </si>
  <si>
    <t>Dodge Pickups w/5.9L Diesel Eng. (94-95)  (Obsolete/Superseded)</t>
  </si>
  <si>
    <t>46295</t>
  </si>
  <si>
    <t>546295</t>
  </si>
  <si>
    <t>Dodge Raider (87-88), Mitsubishi Montero (88-89)</t>
  </si>
  <si>
    <t>46339</t>
  </si>
  <si>
    <t>Ford Family of Cars (95-02)</t>
  </si>
  <si>
    <t>46347</t>
  </si>
  <si>
    <t>546347</t>
  </si>
  <si>
    <t>IHC, Kenworth H. D. Trucks  (Obsolete)</t>
  </si>
  <si>
    <t>46399</t>
  </si>
  <si>
    <t>546399</t>
  </si>
  <si>
    <t>FWD, IHC, Mack Trucks w/Fram Hsg. Element only</t>
  </si>
  <si>
    <t>46419</t>
  </si>
  <si>
    <t>Ford Explorer (96-98)</t>
  </si>
  <si>
    <t>46457</t>
  </si>
  <si>
    <t>546457</t>
  </si>
  <si>
    <t>Isuzu Rodeo, Honda Passport L4 2.6L FI (96-97)</t>
  </si>
  <si>
    <t>46461</t>
  </si>
  <si>
    <t>546461</t>
  </si>
  <si>
    <t>Mercedes (91-93) - (Obsoleted)</t>
  </si>
  <si>
    <t>46645</t>
  </si>
  <si>
    <t>546645</t>
  </si>
  <si>
    <t>Mercedes CL  S Class V12 Eng (01-04)</t>
  </si>
  <si>
    <t>46715</t>
  </si>
  <si>
    <t>546715</t>
  </si>
  <si>
    <t xml:space="preserve">(Inner used w/46714) </t>
  </si>
  <si>
    <t>46718</t>
  </si>
  <si>
    <t>546718</t>
  </si>
  <si>
    <t>Inner used w/ Komatsu # 6675817020 Outer   (Obsolete)</t>
  </si>
  <si>
    <t>46740</t>
  </si>
  <si>
    <t>546740</t>
  </si>
  <si>
    <t>46744</t>
  </si>
  <si>
    <t>Reemplazado por 46744P</t>
  </si>
  <si>
    <t>Case, Champion, Freightliner, Ford, Doosan, Detroit Diesel Series 50, John Deere, Komatsu, Sterling - Outer used w/46782 or 49137 inner) - For Nano Pro Version use 46744NP</t>
  </si>
  <si>
    <t>46870</t>
  </si>
  <si>
    <t>Reemplazado por 46870P</t>
  </si>
  <si>
    <t>IHC Trucks, Champion buses (Outer used w/46871 inner) - for flame retardant version, use 46870FR</t>
  </si>
  <si>
    <t>46871</t>
  </si>
  <si>
    <t>Reemplazado por 46871P</t>
  </si>
  <si>
    <t>IHC Trucks, Champion Buses (Inner used w/46870 or WA10106 outer)</t>
  </si>
  <si>
    <t>46893</t>
  </si>
  <si>
    <t>546893</t>
  </si>
  <si>
    <t>Reemplazado por WA10116</t>
  </si>
  <si>
    <t>46901</t>
  </si>
  <si>
    <t>546901</t>
  </si>
  <si>
    <t>46950</t>
  </si>
  <si>
    <t>Chrysler Family of Cars 2.2L  2.5L (Emission)</t>
  </si>
  <si>
    <t>46960</t>
  </si>
  <si>
    <t>Honda Cars (84-87)(Emission)</t>
  </si>
  <si>
    <t>46967</t>
  </si>
  <si>
    <t>Ford Escort, Mercury Tracer 1.9L (91)(Emission)</t>
  </si>
  <si>
    <t>49037</t>
  </si>
  <si>
    <t>549037</t>
  </si>
  <si>
    <t>Reemplazado por 49229</t>
  </si>
  <si>
    <t>BMW 545 Series w/4.4L Engine (Non E-60 Body Style) - (05)</t>
  </si>
  <si>
    <t>49062</t>
  </si>
  <si>
    <t>Dodge Ram SRT-10 (04-06)</t>
  </si>
  <si>
    <t>49118</t>
  </si>
  <si>
    <t>549118</t>
  </si>
  <si>
    <t>Dodge Viper (03-06)  (Obsolete)</t>
  </si>
  <si>
    <t>49246</t>
  </si>
  <si>
    <t>549246</t>
  </si>
  <si>
    <t>Air Filter Wrap - Caterpillar</t>
  </si>
  <si>
    <t>49268</t>
  </si>
  <si>
    <t>549268</t>
  </si>
  <si>
    <t>Komatsu Excavators - (Outer used w/ 49269 inner)</t>
  </si>
  <si>
    <t>49328</t>
  </si>
  <si>
    <t>549328</t>
  </si>
  <si>
    <t>49562</t>
  </si>
  <si>
    <t>549562</t>
  </si>
  <si>
    <t>Furukawa Rock Drill  (Obsolete)</t>
  </si>
  <si>
    <t>51030</t>
  </si>
  <si>
    <t>551030</t>
  </si>
  <si>
    <t>Agco, Allis Chalmers, Chev w/Isuzu Engines, Fiat-Allis, Mack   (Obsolete)</t>
  </si>
  <si>
    <t>51337</t>
  </si>
  <si>
    <t>551337</t>
  </si>
  <si>
    <t>Jaguar XJ6 (69-77)  (Obsolete)</t>
  </si>
  <si>
    <t>51371</t>
  </si>
  <si>
    <t>Acura Legend and Sport Coupe (86-87), Sterling (87-88)</t>
  </si>
  <si>
    <t>51428</t>
  </si>
  <si>
    <t>551428</t>
  </si>
  <si>
    <t>Marvel Hydraulics, Mack, Rex Cement Mixers  (Obsolete)</t>
  </si>
  <si>
    <t>51699</t>
  </si>
  <si>
    <t>551699</t>
  </si>
  <si>
    <t>Pall and Parker Hydraulic Systems</t>
  </si>
  <si>
    <t>51750</t>
  </si>
  <si>
    <t>Reemplazdo por 51751</t>
  </si>
  <si>
    <t xml:space="preserve">Standard Version of 51751 - 4 per carton - Cummins, Detroit Diesel + Other -  Element Type By-Pass </t>
  </si>
  <si>
    <t>57039</t>
  </si>
  <si>
    <t>557039</t>
  </si>
  <si>
    <t>Sullair SK Model Air Compressors  (Obsolete)</t>
  </si>
  <si>
    <t>57050</t>
  </si>
  <si>
    <t>Reemplazdo por WL10032</t>
  </si>
  <si>
    <t>Hyundai, Kia (10-15)   (Obsolete/ Supeseded)</t>
  </si>
  <si>
    <t>57113</t>
  </si>
  <si>
    <t>557113</t>
  </si>
  <si>
    <t>(Obsolete)  Hitachi Excavators</t>
  </si>
  <si>
    <t>57135</t>
  </si>
  <si>
    <t>557135</t>
  </si>
  <si>
    <t>Cummins QSV81, QSV91 Engines  (Obsolete)</t>
  </si>
  <si>
    <t>57293</t>
  </si>
  <si>
    <t>557293</t>
  </si>
  <si>
    <t>Reemplazdo por R64C10GV</t>
  </si>
  <si>
    <t>Various Pall Housings  (OBSOLETE/ SUPERSEDED BY $$R64C10GV$$)</t>
  </si>
  <si>
    <t>57294</t>
  </si>
  <si>
    <t>557294</t>
  </si>
  <si>
    <t>Pall Industrial Housings</t>
  </si>
  <si>
    <t>57295</t>
  </si>
  <si>
    <t>557295</t>
  </si>
  <si>
    <t>57306</t>
  </si>
  <si>
    <t>557306</t>
  </si>
  <si>
    <t xml:space="preserve">IHC Trucks w/ Maxx-Force 14 Engine </t>
  </si>
  <si>
    <t>57314</t>
  </si>
  <si>
    <t>Ford Trucks + Vans w/ 6.0L Diesel Engine (03-07), 6.4L Diesel (08), IHC VT365 Diesel Engine</t>
  </si>
  <si>
    <t>57323</t>
  </si>
  <si>
    <t>Reemplazado por WL10111</t>
  </si>
  <si>
    <t xml:space="preserve">Ford E-Series Vans, Bluebird buses w/ 6.0L Diesel Engine (04-10), Has lid attached to filter  - (Obsolete)  </t>
  </si>
  <si>
    <t>57362</t>
  </si>
  <si>
    <t>557362</t>
  </si>
  <si>
    <t>57363</t>
  </si>
  <si>
    <t>557363</t>
  </si>
  <si>
    <t>Pall Hydraulics</t>
  </si>
  <si>
    <t>57371</t>
  </si>
  <si>
    <t>557371</t>
  </si>
  <si>
    <t>Rotary, Dixie Chopper Applications</t>
  </si>
  <si>
    <t>57598</t>
  </si>
  <si>
    <t>Various Pall, Parker Hydraulics</t>
  </si>
  <si>
    <t>57601</t>
  </si>
  <si>
    <t>557601</t>
  </si>
  <si>
    <t>John Deere Equipment, Minneapolis Moline  (Obsolete)</t>
  </si>
  <si>
    <t>57726</t>
  </si>
  <si>
    <t>57757</t>
  </si>
  <si>
    <t>57851</t>
  </si>
  <si>
    <t>557851</t>
  </si>
  <si>
    <t>57866</t>
  </si>
  <si>
    <t>Hydac Hydraulic Applications</t>
  </si>
  <si>
    <t>57867</t>
  </si>
  <si>
    <t>57876</t>
  </si>
  <si>
    <t>57878</t>
  </si>
  <si>
    <t>57880</t>
  </si>
  <si>
    <t>Hydac Hydraulics</t>
  </si>
  <si>
    <t>57885</t>
  </si>
  <si>
    <t>24078ECD</t>
  </si>
  <si>
    <t>Oil Analysis Kit for ecoLAST lube filter line - Contains sample bottle for used oil, request sheet, mailer box, 3 ft length of 1/4 inch plastic tubing and instructions - analysis through DA Lubricants</t>
  </si>
  <si>
    <t>24078ECP</t>
  </si>
  <si>
    <t>Oil Analysis Kit for ecoLAST lube filter line - Contains sample bottle for used oil, request sheet, mailer box, 3 ft length of 1/4 inch plastic tubing and instructions - analysis through Polaris</t>
  </si>
  <si>
    <t>24436FR</t>
  </si>
  <si>
    <t>Filter Display - French</t>
  </si>
  <si>
    <t>Display</t>
  </si>
  <si>
    <t>24436SP</t>
  </si>
  <si>
    <t>Filter Display - Spanish</t>
  </si>
  <si>
    <t>33311MP</t>
  </si>
  <si>
    <t>Reemplazado por 33311</t>
  </si>
  <si>
    <t>Master Pack Containing (12) 33311</t>
  </si>
  <si>
    <t>33481MP</t>
  </si>
  <si>
    <t>Reemplazado por 33481</t>
  </si>
  <si>
    <t>Master Pack of (6) 33481</t>
  </si>
  <si>
    <t>33595MP</t>
  </si>
  <si>
    <t>Reemplazado por 33595</t>
  </si>
  <si>
    <t>Master Pack Containing (12) 33595</t>
  </si>
  <si>
    <t>33817MP</t>
  </si>
  <si>
    <t>Reemplazdo por 33817</t>
  </si>
  <si>
    <t xml:space="preserve">Master Pack version of (6) 33817 (Has lid attached to the filter) </t>
  </si>
  <si>
    <t>42253XC</t>
  </si>
  <si>
    <t>Reemplazado por 42253NP</t>
  </si>
  <si>
    <t>XC version of 42253</t>
  </si>
  <si>
    <t>42948FR</t>
  </si>
  <si>
    <t>542948FR</t>
  </si>
  <si>
    <t>Flame retardant version of 42948</t>
  </si>
  <si>
    <t>46433XC</t>
  </si>
  <si>
    <t>Reemplazado por 46433NP</t>
  </si>
  <si>
    <t>XC version of 46433</t>
  </si>
  <si>
    <t>46744XC</t>
  </si>
  <si>
    <t>Reemplazado por 46744NP</t>
  </si>
  <si>
    <t>XC version of 46744</t>
  </si>
  <si>
    <t>46860XC</t>
  </si>
  <si>
    <t>Reemplazado por 46860NP</t>
  </si>
  <si>
    <t>XC version of 46860</t>
  </si>
  <si>
    <t>51315XP</t>
  </si>
  <si>
    <t>Ford (98-04), Mazda (01-04)</t>
  </si>
  <si>
    <t>51748EC</t>
  </si>
  <si>
    <t>ecoLAST variation of 51748 - uses specific proprietary filtration media to sequester acids which extends oil life and extends filter drain interval - For over the road truck use only - Must be used with oil analysis to confirm drain interval - oil analysis kit part # is 24078ECD or 24078ECP (order seperately) - see warranty that comes packaged with the product</t>
  </si>
  <si>
    <t>51759MP</t>
  </si>
  <si>
    <t>Reemplazado por 51759</t>
  </si>
  <si>
    <t xml:space="preserve">Master Pack version  </t>
  </si>
  <si>
    <t>51789MP</t>
  </si>
  <si>
    <t>Reemplazado por 51789</t>
  </si>
  <si>
    <t>Master Pack containing (12) 51789</t>
  </si>
  <si>
    <t>51792EC</t>
  </si>
  <si>
    <t>ecoLAST variation of 51792 - uses specific proprietary filtration media to sequester acids which extends oil life and extends filter drain interval - For over the road truck use only - Must be used with oil analysis to confirm drain interval - oil analysis kit part # is 24078ECD or 24078ECP (order seperately) - see warranty that comes packaged with the product</t>
  </si>
  <si>
    <t>51799EC</t>
  </si>
  <si>
    <t>ecoLAST variation of 51799 - uses specific proprietary filtration media to sequester acids which extends oil life and extends filter drain interval - For over the road truck use only - Must be used with oil analysis to confirm drain interval - oil analysis kit part # is 24078ECD or 24078ECP (order seperately) - see warranty that comes packaged with the product</t>
  </si>
  <si>
    <t>51971EC</t>
  </si>
  <si>
    <t>ecoLAST variation of 51971 - uses specific proprietary filtration media to sequester acids which extends oil life and extends filter drain interval - For over the road truck use only - Must be used with oil analysis to confirm drain interval - oil analysis kit part # is 24078ECD or 24078ECP (order seperately) - see warranty that comes packaged with the product</t>
  </si>
  <si>
    <t>57744EC</t>
  </si>
  <si>
    <t>EcoLAST version of 57744XD - uses specific proprietary filtration media to sequester acids which extends oil life and extends filter drain interval - For over the road truck use only - Must be used with oil analysis to confirm drain interval - oil analysis kit part # is 24078ECD or 24078ECP (order seperately) - see warranty that comes packaged with the product</t>
  </si>
  <si>
    <t>57745EC</t>
  </si>
  <si>
    <t>ecoLAST variation of 57745XD - uses specific proprietary filtration media to sequester acids which extends oil life and extends filter drain interval - For over the road truck use only - Must be used with oil analysis to confirm drain interval - oil analysis kit part # is 24078ECD or 24078ECP (order seperately) - see warranty that comes packaged with the product</t>
  </si>
  <si>
    <t>57746EC</t>
  </si>
  <si>
    <t>ecoLAST variation of 57746XD - uses specific proprietary filtration media to sequester acids which extends oil life and extends filter drain interval - For over the road truck use only - Must be used with oil analysis to confirm drain interval - oil analysis kit part # is 24078ECD or 24078ECP (order seperately) - see warranty that comes packaged with the product</t>
  </si>
  <si>
    <t>ACK40</t>
  </si>
  <si>
    <t>AquaChek Water Removal Kit - contains: Mounting Base with 2" inlet + outlet; Two AquaChek Spin-on Filters (Part # AC30); Teflon tape. This kit takes two AC30 spin-ons.</t>
  </si>
  <si>
    <t>MA1500</t>
  </si>
  <si>
    <t>Reemplazado por WA10500</t>
  </si>
  <si>
    <t>Mercedes Urban, Boxer Buses (Mexico, Central + South America) Outer air used with inner air MA1501 - not sold in U.S. market</t>
  </si>
  <si>
    <t>MA1501</t>
  </si>
  <si>
    <t>Reemplazado por WA10501</t>
  </si>
  <si>
    <t>Mercedes Urban, Boxer Buses (Mexico, Central + South America) - Inner air (outer is MA1500) - not sold in U.S. market</t>
  </si>
  <si>
    <t>MA1502</t>
  </si>
  <si>
    <t>Reemplazado por WA10502</t>
  </si>
  <si>
    <t>MA1502K</t>
  </si>
  <si>
    <t>Reemplazado por WA10502K</t>
  </si>
  <si>
    <t>Mercedes Urban, Boxer Buses, Trucks (Mexico, Central + South America) - Outer AND inner KIT - not sold in U.S. market</t>
  </si>
  <si>
    <t>MA1503</t>
  </si>
  <si>
    <t>Reemplazado por WA10503</t>
  </si>
  <si>
    <t>Mercedes Urban, Boxer Buses, Trucks (Mexico, Central + South America) Inner air (outer  is MA1502) - not sold in U.S. market</t>
  </si>
  <si>
    <t>MA1504</t>
  </si>
  <si>
    <t>Reemplazado por WA10033</t>
  </si>
  <si>
    <t>Nissan Mexico (not sold in USA)</t>
  </si>
  <si>
    <t>MA1505</t>
  </si>
  <si>
    <t>Reemplazado por WA10038</t>
  </si>
  <si>
    <t>GM Mexico (non-USA models)</t>
  </si>
  <si>
    <t>MA1506</t>
  </si>
  <si>
    <t>Reemplazado por WA10040</t>
  </si>
  <si>
    <t>Chrysler, Hyundai - added for Mexico only - not sold in USA</t>
  </si>
  <si>
    <t>MA1507</t>
  </si>
  <si>
    <t>Reemplazado por WA10120</t>
  </si>
  <si>
    <t>MA1508</t>
  </si>
  <si>
    <t>Reemplazado por WA10030</t>
  </si>
  <si>
    <t>VW Pointer w/ L4 1.9L Diesel - Mexico only - not sold in USA</t>
  </si>
  <si>
    <t>MA1510</t>
  </si>
  <si>
    <t>Reemplazado por WA10510</t>
  </si>
  <si>
    <t>Mercedes Buses - Outer used w/ MA1511 inner -(Central-South America)</t>
  </si>
  <si>
    <t>MA1511</t>
  </si>
  <si>
    <t>Reemplazado por WA10511</t>
  </si>
  <si>
    <t>Mercedes Buses - Inner Air used w/ MA1510 outer - not sold in USA - Central-South America only</t>
  </si>
  <si>
    <t>MA1512</t>
  </si>
  <si>
    <t>Reemplazado por WA1512</t>
  </si>
  <si>
    <t>Mercedes Buses, Ford Trucks - Outer used w/ MA1513 inner - Central, South America only</t>
  </si>
  <si>
    <t>MA1513</t>
  </si>
  <si>
    <t>Reemplazado por WA1513</t>
  </si>
  <si>
    <t>Mercedes Buses, Ford Trucks - Inner used w/ MA1512 outer - Central-South America only</t>
  </si>
  <si>
    <t>WA10017</t>
  </si>
  <si>
    <t>SA10017</t>
  </si>
  <si>
    <t>JCB Equipment -  Outer used with JCB # 32210002 Inner</t>
  </si>
  <si>
    <t>WA10020</t>
  </si>
  <si>
    <t>SA10020</t>
  </si>
  <si>
    <t>Air Filter Wrap for Cat engines,  generators</t>
  </si>
  <si>
    <t>WA10037</t>
  </si>
  <si>
    <t>SA10037</t>
  </si>
  <si>
    <t>WA10141</t>
  </si>
  <si>
    <t>SA10141</t>
  </si>
  <si>
    <t>WA10144</t>
  </si>
  <si>
    <t>SA10144</t>
  </si>
  <si>
    <t>EMD Locomotives - comes as a kit of 25 filters sold together as one unit (not sold separately)</t>
  </si>
  <si>
    <t>WA10148</t>
  </si>
  <si>
    <t>SA10148</t>
  </si>
  <si>
    <t>EMD Locomotives - comes as a kit of 40 filters sold together as one unit (not sold separately)</t>
  </si>
  <si>
    <t>WA10151</t>
  </si>
  <si>
    <t>SA10151</t>
  </si>
  <si>
    <t>EMD Locomotives - comes in a kit of 12 filters packaged together and sold as one unit (not sold separately)</t>
  </si>
  <si>
    <t>WA10153</t>
  </si>
  <si>
    <t>SA10153</t>
  </si>
  <si>
    <t>EMD Locomotives - comes as a kit of 20 filters sold together as one unit (not sold separately)</t>
  </si>
  <si>
    <t>WA10154</t>
  </si>
  <si>
    <t>SA10154</t>
  </si>
  <si>
    <t>GE Locomotives - comes as a kit of 4 filters sold together as one unit (not sold separately)</t>
  </si>
  <si>
    <t>WA10169</t>
  </si>
  <si>
    <t>SA10169</t>
  </si>
  <si>
    <t>WA10707</t>
  </si>
  <si>
    <t>SA10707</t>
  </si>
  <si>
    <t>Renault Clio, Nissan Platina. Replaces: Renault 7701052082</t>
  </si>
  <si>
    <t>WA6015</t>
  </si>
  <si>
    <t>SA6015</t>
  </si>
  <si>
    <t>Reemplazado por 46163</t>
  </si>
  <si>
    <t>WA6051</t>
  </si>
  <si>
    <t>SA6051</t>
  </si>
  <si>
    <t>Rover, Toyota Hilux Diesel - for Central, South America (has triangular shape)</t>
  </si>
  <si>
    <t>WA6523</t>
  </si>
  <si>
    <t>SA6523</t>
  </si>
  <si>
    <t>Ford Cougar, Mondeo I (93-96), Mondeo II (96-00) . Replaces: Ford 3785586</t>
  </si>
  <si>
    <t>WA6563</t>
  </si>
  <si>
    <t>SA6563</t>
  </si>
  <si>
    <t>Ford, Nissan - for Central, South America</t>
  </si>
  <si>
    <t>WA6696</t>
  </si>
  <si>
    <t>SA6696</t>
  </si>
  <si>
    <t>Opel Vectra B; Vauxhall Vectra MK1 . Replaces: GMC 9201929</t>
  </si>
  <si>
    <t>WA9731</t>
  </si>
  <si>
    <t>SA9731</t>
  </si>
  <si>
    <t>Citroen Nemo 1.3HDI; Fiat Qubo 1.3D; Lancia Y 1.3MJTD Replaces: Fiat 51837082</t>
  </si>
  <si>
    <t>WA9748</t>
  </si>
  <si>
    <t>SA9748</t>
  </si>
  <si>
    <t>Citroen C4, C4 Picasso 1.4i 16V, Mini One II, Peugeot 207, 3008, 308 1.4VTi, 1.6VTI  Replaces: Citroen 1444RW</t>
  </si>
  <si>
    <t>WF10077</t>
  </si>
  <si>
    <t>SF10077</t>
  </si>
  <si>
    <t>Racor RVFS-1 Series Fuel Systems - 25 micron separator - must be used with coalescer cartridge WF10076 -  NOT FOR AVIATION USE</t>
  </si>
  <si>
    <t>WF10079</t>
  </si>
  <si>
    <t>SF10079</t>
  </si>
  <si>
    <t>Navistar DT360, DTA360 Engines -  has self-venting drain - for standard drain, use 33337</t>
  </si>
  <si>
    <t>WF10102</t>
  </si>
  <si>
    <t>SF10102</t>
  </si>
  <si>
    <t>WF10166</t>
  </si>
  <si>
    <t>SF10166</t>
  </si>
  <si>
    <t>WF10168</t>
  </si>
  <si>
    <t>SF10168</t>
  </si>
  <si>
    <t>EMD Locomotives - comes in a kit of 24 filters packaged together and sold as one unit (not sold separately)</t>
  </si>
  <si>
    <t>WF10206</t>
  </si>
  <si>
    <t>SF10206</t>
  </si>
  <si>
    <t>Racor RVFS-2 Series Fuel Systems - 10 micron coalescer - must be used with separator cartridge WF10204 -  NOT FOR AVIATION USE</t>
  </si>
  <si>
    <t>WF10283</t>
  </si>
  <si>
    <t>SF10283</t>
  </si>
  <si>
    <t>Fuel Filter for Furnaces</t>
  </si>
  <si>
    <t>WF10315</t>
  </si>
  <si>
    <t>SF10315</t>
  </si>
  <si>
    <t>EMD, General Electric Locomotives - has double stage media. Replaces: Clark HAF2P2S45</t>
  </si>
  <si>
    <t>WF10316</t>
  </si>
  <si>
    <t>SF10316</t>
  </si>
  <si>
    <t>EMD, General Electric Locomotives - has double stage media. Replaces: Clark HAF2P2SF</t>
  </si>
  <si>
    <t>WF10317</t>
  </si>
  <si>
    <t>SF10317</t>
  </si>
  <si>
    <t>EMD Locomotives - Single Stage Version. Replaces: Clark HA1P1S</t>
  </si>
  <si>
    <t>WF10318</t>
  </si>
  <si>
    <t>SF10318</t>
  </si>
  <si>
    <t>EMD, GE Locomotive Engines - has double staged media. Replaces:  Clark HAF1P2S15</t>
  </si>
  <si>
    <t>WF10319</t>
  </si>
  <si>
    <t>SF10319</t>
  </si>
  <si>
    <t>EMD, GE Locomotive Engines - 3-piece, doubled staged media. Replaces: Clark HAF3P2S45</t>
  </si>
  <si>
    <t>WF10321</t>
  </si>
  <si>
    <t>SF10321</t>
  </si>
  <si>
    <t>Locomotive Applications  9 7/8" x 30"; 2-piece single-stage; 12 micron REPLACES EMD 40074677. Replaces: Clark HA2P1SF</t>
  </si>
  <si>
    <t>WF10424</t>
  </si>
  <si>
    <t>SF10424</t>
  </si>
  <si>
    <t>Fiat Palio 2006 4 CIL.  1.8 L / FIAT PALIO 1996-1999 4 CIL. 1.2 L / FIAT PALIO 2003-2005 4 CIL.  1.6 L / FIAT PALIO ADVENTURE  2003-2005 4 CIL.   1.6 L / FIAT PALIO SEDAN  2003-2005 4 CIL.  1.6 L / Replaces: Fiat 464155840</t>
  </si>
  <si>
    <t>WF10453</t>
  </si>
  <si>
    <t>SF10453</t>
  </si>
  <si>
    <t>Reemplazado por WF10451</t>
  </si>
  <si>
    <t>2015 Chevrolet Cruze Diesel 2.0L L4 -2014 Chervrolet Cruze Diesel 2.0L L4. Replaces: GMC 23456595</t>
  </si>
  <si>
    <t>WL10032</t>
  </si>
  <si>
    <t>Reemplazado por WL10082</t>
  </si>
  <si>
    <t>Hyundai, Kia (10-15)  (Obsolete/Superseded)</t>
  </si>
  <si>
    <t>WL10034</t>
  </si>
  <si>
    <t>SL10034</t>
  </si>
  <si>
    <t>EMD Locomotives - comes as a kit of 4 filters sold together as one unit (not sold separately)</t>
  </si>
  <si>
    <t>WL10035</t>
  </si>
  <si>
    <t>SL10035</t>
  </si>
  <si>
    <t>EMD Locomotives - comes in a kit of 4 filters packaged together and sold as one unit (not sold separately)</t>
  </si>
  <si>
    <t>WL10082</t>
  </si>
  <si>
    <t>Sustituye al WL10164</t>
  </si>
  <si>
    <t xml:space="preserve">Hyundai, Kia (10-16) - (Obsolete/ Superseded)  </t>
  </si>
  <si>
    <t>WL10183</t>
  </si>
  <si>
    <t>SL10183</t>
  </si>
  <si>
    <t>EMD Locomotives - 3-piece, doubled staged media. Replaces: Clark HA3P2S45</t>
  </si>
  <si>
    <t>WL10223</t>
  </si>
  <si>
    <t>SL10223</t>
  </si>
  <si>
    <t>Reemplazado por WL10345</t>
  </si>
  <si>
    <t>Various Audi w/ 3.0L (15-17). Replaces: Volkswagen 06E115562B</t>
  </si>
  <si>
    <t>WL7412</t>
  </si>
  <si>
    <t>SL7412</t>
  </si>
  <si>
    <t>Chrysler Jeep Cherokee w/ 2.5L Common Rail Diesel, Hyundai Elantra, Trajet 2.0L CRD - for Europe and Central America</t>
  </si>
  <si>
    <t>WP10157</t>
  </si>
  <si>
    <t>SP10157</t>
  </si>
  <si>
    <t>WP10161</t>
  </si>
  <si>
    <t>SP10161</t>
  </si>
  <si>
    <t>WP10162</t>
  </si>
  <si>
    <t>SP10162</t>
  </si>
  <si>
    <t>GE Locomotives - comes as a kit of 8 filters sold together as one unit (not sold separately)</t>
  </si>
  <si>
    <t>WP10207</t>
  </si>
  <si>
    <t>Reemplazado por WP10370</t>
  </si>
  <si>
    <t>Kia Sorento (16-17)</t>
  </si>
  <si>
    <t>WP10314</t>
  </si>
  <si>
    <t>SP10314</t>
  </si>
  <si>
    <t>Locomotive Applications (Kit of 8 Elements) GE 84C613451P2, 41C628344P4, 41C626440P4 Replaces: Clark PF21606M</t>
  </si>
  <si>
    <t>WP10315</t>
  </si>
  <si>
    <t>SP10315</t>
  </si>
  <si>
    <t>EMD Locomotives  Replaces: Clark PE21606M</t>
  </si>
  <si>
    <t>WP9313</t>
  </si>
  <si>
    <t>SP9313</t>
  </si>
  <si>
    <t>Reemplazado por 24756</t>
  </si>
  <si>
    <t>Mitsubishi Grandis, Lancer VII, Outlander (Airtrek)  Replaces: Mitsubishi MME61701</t>
  </si>
  <si>
    <t>WP9352</t>
  </si>
  <si>
    <t>SP9352</t>
  </si>
  <si>
    <t xml:space="preserve">Reemplazado por WP9324 </t>
  </si>
  <si>
    <t>Hyundai I30; Kia Ceed  Replaces: Hyundai 971332L000</t>
  </si>
  <si>
    <t>WS10130</t>
  </si>
  <si>
    <t>SS10130</t>
  </si>
  <si>
    <t>Mounting Bracket used w/ WF10133 and WF10130 fuel assemblies - kit includes bracket, clamp, 2 brass fittings and 2 U-bolts</t>
  </si>
  <si>
    <t>Soporte</t>
  </si>
  <si>
    <t>33403MP</t>
  </si>
  <si>
    <t>Reemplazado por 33403</t>
  </si>
  <si>
    <t>Master Pack version of (6) 33403</t>
  </si>
  <si>
    <t>24073MP</t>
  </si>
  <si>
    <t>Reemplazado por 24073</t>
  </si>
  <si>
    <t>Master Pack of (12) 24073</t>
  </si>
  <si>
    <t>33336MP</t>
  </si>
  <si>
    <t>Reemplazado por 33336</t>
  </si>
  <si>
    <t>Master Pack containing (12) 33336</t>
  </si>
  <si>
    <t>33352MP</t>
  </si>
  <si>
    <t>Reemplazado por 33352</t>
  </si>
  <si>
    <t>Master Pack containing (12) 33352</t>
  </si>
  <si>
    <t>33384MP</t>
  </si>
  <si>
    <t>Reemplazado por 33384</t>
  </si>
  <si>
    <t>Master Pack containing (6) 33384</t>
  </si>
  <si>
    <t>33390MP</t>
  </si>
  <si>
    <t>Reemplazado por 33390</t>
  </si>
  <si>
    <t>33899MP</t>
  </si>
  <si>
    <t>Reemplazado por 33899</t>
  </si>
  <si>
    <t>Master Pack version of 33899 (6 per carton)</t>
  </si>
  <si>
    <t>51268MP</t>
  </si>
  <si>
    <t>Reemplazado por 51268</t>
  </si>
  <si>
    <t>Master Pack containing (12) 51268</t>
  </si>
  <si>
    <t>51394MP</t>
  </si>
  <si>
    <t>Reemplazado por 51394</t>
  </si>
  <si>
    <t>GM (85-09), Daihatsu (88-92), Infiniti (91-96), Kawasaki Mules, Nissan (91-95), Buell (00-11), Toyota (80-17), Scion (04-09), Atlas-Copco, Briggs &amp; Stratton, Caterpillar, Cub Cadet, Generac, John Deere, Kubota, New Holland, Pontiac Vibe (03-10). Replaces: N/A</t>
  </si>
  <si>
    <t>51452MP</t>
  </si>
  <si>
    <t>Reemplazado por 51452</t>
  </si>
  <si>
    <t>Master Pack Containing (12) 51452</t>
  </si>
  <si>
    <t>51459MP</t>
  </si>
  <si>
    <t>Reemplazado por 51459</t>
  </si>
  <si>
    <t>51511MP</t>
  </si>
  <si>
    <t>Reemplazado por 51511</t>
  </si>
  <si>
    <t>Master Pack containing (4) 51511</t>
  </si>
  <si>
    <t>51742MP</t>
  </si>
  <si>
    <t>Reemplazado por 51742</t>
  </si>
  <si>
    <t>Master Pack containing (12) 51742</t>
  </si>
  <si>
    <t>51773MP</t>
  </si>
  <si>
    <t>Reemplazado por 51773</t>
  </si>
  <si>
    <t>Master Pack containing (12) 51773</t>
  </si>
  <si>
    <t>51784MP</t>
  </si>
  <si>
    <t>Reemplazado por 51784</t>
  </si>
  <si>
    <t>Master Pack containing (12) 51784</t>
  </si>
  <si>
    <t>WF8020</t>
  </si>
  <si>
    <t>SF8020</t>
  </si>
  <si>
    <t>Reemplazado por 33196</t>
  </si>
  <si>
    <t>CAV Fuel Systems, Fits Various Equipment (European version)</t>
  </si>
  <si>
    <t>51144</t>
  </si>
  <si>
    <t>BMW (91-96)</t>
  </si>
  <si>
    <t>33562</t>
  </si>
  <si>
    <t>533562</t>
  </si>
  <si>
    <t>BMW (77-79), Audi (75-77)</t>
  </si>
  <si>
    <t>46954</t>
  </si>
  <si>
    <t>Nissan Trucks (88-89)(Emission).</t>
  </si>
  <si>
    <t>WCK9</t>
  </si>
  <si>
    <t>CK9000</t>
  </si>
  <si>
    <t>Combination Screw and Retainer Clip For Various GM Vehicles (97-04) Used With 24780 - 5 per pack</t>
  </si>
  <si>
    <t>Accesorios para Filtro de Cabina</t>
  </si>
  <si>
    <t>24594</t>
  </si>
  <si>
    <t xml:space="preserve">Hydraulic tank water absorbing elements - contains 3 elements - used with 24591, 24952 and 24593 housing kits </t>
  </si>
  <si>
    <t>WA6536</t>
  </si>
  <si>
    <t>SA6536</t>
  </si>
  <si>
    <t>Audi A4 (B5/8D), A6 (4B/C5), A6 Quattro/Allroad, Allroad I (4BH); Skoda Superb; Volkswagen Passat (3B2/3B5), Passat (3B3/3B6). Replaces: Volkswagen 59133843</t>
  </si>
  <si>
    <t>WA9530</t>
  </si>
  <si>
    <t>SA9530</t>
  </si>
  <si>
    <t>Ford Ranger; Mazda B II; Mitsubishi Galant VI, Space Runner, Space Wagon (non-US markets)</t>
  </si>
  <si>
    <t>WA9722</t>
  </si>
  <si>
    <t>SA9722</t>
  </si>
  <si>
    <t>BMW 5 Series (non-US markets)</t>
  </si>
  <si>
    <t>WA9727</t>
  </si>
  <si>
    <t>SA9727</t>
  </si>
  <si>
    <t>Various Mercedes (non-US markets)</t>
  </si>
  <si>
    <t>WA9806</t>
  </si>
  <si>
    <t>SA9806</t>
  </si>
  <si>
    <t>Mazda 2, 3, CX3 1.5 Liter Skyactiv 2013. Replaces: Mazda P501133A0</t>
  </si>
  <si>
    <t>WA9831</t>
  </si>
  <si>
    <t>SA9831</t>
  </si>
  <si>
    <t>Renault Megane IV.Replaces: Renault 165467860R</t>
  </si>
  <si>
    <t>WF8170</t>
  </si>
  <si>
    <t>SF8170</t>
  </si>
  <si>
    <t>Mercedes A Class A140, A160, A190 (Non-USA models)</t>
  </si>
  <si>
    <t>WF8274</t>
  </si>
  <si>
    <t>SF8274</t>
  </si>
  <si>
    <t>Mercedes A (W168), Sprinter 208-216, Sprinter 308-316, Sprinter 408-416, V (638/2), Vaneo (W414). Replaces: Mercedes 6110920101</t>
  </si>
  <si>
    <t>WF8319</t>
  </si>
  <si>
    <t>SF8319</t>
  </si>
  <si>
    <t>Nissan Almera, Primera II, Terrano II (non-US markets)</t>
  </si>
  <si>
    <t>WF8326</t>
  </si>
  <si>
    <t>SF8326</t>
  </si>
  <si>
    <t>Ford Focus; Tourneo Connect; Transit Connect (non-US markets)</t>
  </si>
  <si>
    <t>WF8369</t>
  </si>
  <si>
    <t>SF8369</t>
  </si>
  <si>
    <t>Ford Transit (00) (non-US markets)</t>
  </si>
  <si>
    <t>WF8370</t>
  </si>
  <si>
    <t>SF8370</t>
  </si>
  <si>
    <t>WF8380</t>
  </si>
  <si>
    <t>SF8380</t>
  </si>
  <si>
    <t>Seat Cordoba III; Ibiza IV; Skoda Fabia; Fabia II; Roomster; Volkswagen Polo IV (non-US markets)</t>
  </si>
  <si>
    <t>WF8384</t>
  </si>
  <si>
    <t>SF8384</t>
  </si>
  <si>
    <t>Fiat Doblo I; Doblo II; Fiorino II; Idea; Punto III (Grande Punto)/Evo; Qubo; Ford Ka II (non-US markets)</t>
  </si>
  <si>
    <t>WF8419</t>
  </si>
  <si>
    <t>SF8419</t>
  </si>
  <si>
    <t>Honda, Toyota (non-USA vehicles) - domed-end has 36x1.5 mm threads</t>
  </si>
  <si>
    <t>WF8420</t>
  </si>
  <si>
    <t>SF8420</t>
  </si>
  <si>
    <t>Nissan Qashqai. Replaces: Nissan 16400JD50A</t>
  </si>
  <si>
    <t>WF8426</t>
  </si>
  <si>
    <t>SF8426</t>
  </si>
  <si>
    <t>Nissan Navara, Pathfinder. Replaces: Nissan 16400EC00A</t>
  </si>
  <si>
    <t>WF8479</t>
  </si>
  <si>
    <t>SF8479</t>
  </si>
  <si>
    <t>Nissan Qashqai, X-Trail; Renault Koleos. Replaces: Nissan 16400JX52A</t>
  </si>
  <si>
    <t>WF8480</t>
  </si>
  <si>
    <t>SF8480</t>
  </si>
  <si>
    <t>Nissan NV200, Qashqai (non-US markets)</t>
  </si>
  <si>
    <t>WF8494</t>
  </si>
  <si>
    <t>SF8494</t>
  </si>
  <si>
    <t>Alfa Romeo; Chrysler; Fiat 500 L, 500X, Doblo II, Panda III; Jeep Renegade; Lancia Ypsilon; Opel Combo D; Vauxhall Combo . Replaces: Fiat 77366642</t>
  </si>
  <si>
    <t>WL7039</t>
  </si>
  <si>
    <t>SL7039</t>
  </si>
  <si>
    <t>BMW Serie 3 (E30), Serie 5 (E28) (non-US markets)</t>
  </si>
  <si>
    <t>WL7093</t>
  </si>
  <si>
    <t>SL7093</t>
  </si>
  <si>
    <t>Ford Escort, Fiesta Courier, Fiesta III (89-95), Fiesta IV (96-02), Mondeo I (93-96), Mondeo II (96-00), Orion, P100 Pick-Up, Sierra; Mazda 121; Moskvitch Aleko (non-US markets)</t>
  </si>
  <si>
    <t>WL7104</t>
  </si>
  <si>
    <t>SL7104</t>
  </si>
  <si>
    <t>Bedford Midi/Euro-Midi; Komatsu FD; Isuzu Midi; Opel Campo (non-US markets)</t>
  </si>
  <si>
    <t>WL7152</t>
  </si>
  <si>
    <t>SL7152</t>
  </si>
  <si>
    <t>WL7163</t>
  </si>
  <si>
    <t>SL7163</t>
  </si>
  <si>
    <t>Mazda 323C/F/S (BG) (non-US markets)</t>
  </si>
  <si>
    <t>WL7183</t>
  </si>
  <si>
    <t>SL7183</t>
  </si>
  <si>
    <t>Opel Frontera A, Omega A, Vauxhall (non-US markets)</t>
  </si>
  <si>
    <t>WL7193</t>
  </si>
  <si>
    <t>SL7193</t>
  </si>
  <si>
    <t>Kia K 2700, Pregio (non-US markets)</t>
  </si>
  <si>
    <t>WL7293</t>
  </si>
  <si>
    <t>SL7293</t>
  </si>
  <si>
    <t>Renault Clio II, Kangoo, Thalia, Twingo (non-US markets)</t>
  </si>
  <si>
    <t>WL7308</t>
  </si>
  <si>
    <t>SL7308</t>
  </si>
  <si>
    <t>Alfa Romeo 147, 156, 166, Crosswagon Q4, GT; Fiat Bravo II, Doblo I, Idea, Multipla, Punto II, Stilo; Lancia Lybra, Musa, Thesis (non-US markets)</t>
  </si>
  <si>
    <t>WL7411</t>
  </si>
  <si>
    <t>SL7411</t>
  </si>
  <si>
    <t>Mazda (non-US markets)</t>
  </si>
  <si>
    <t>WL7414</t>
  </si>
  <si>
    <t>SL7414</t>
  </si>
  <si>
    <t>Volkswagen (non-US markets)</t>
  </si>
  <si>
    <t>WL7437</t>
  </si>
  <si>
    <t>SL7437</t>
  </si>
  <si>
    <t>Hyundai i30, Santa Fe II, Sonata V, Tucson; Kia Carens III, Cee'd, Magentis II, Sportage II (non-US markets)</t>
  </si>
  <si>
    <t>WL7454</t>
  </si>
  <si>
    <t>SL7454</t>
  </si>
  <si>
    <t>Citroën C5 II, C6; Jaguar S-Type (CCX), XJ/XJR (X350); Landrover Discovery III, Discovery IV, Range Rover Sport; Peugeot 407, 607 (non-US markets)</t>
  </si>
  <si>
    <t>WL7474</t>
  </si>
  <si>
    <t>SL7474</t>
  </si>
  <si>
    <t>BMW Various models in  Series1, Series 3, Series 5, Series X1  Series X3 (non-US markets)</t>
  </si>
  <si>
    <t>WL7484</t>
  </si>
  <si>
    <t>SL7484</t>
  </si>
  <si>
    <t>Opel Signum; Vectra C; Renault Espace IV; Vel Satis (non-US markets)</t>
  </si>
  <si>
    <t>WL7495</t>
  </si>
  <si>
    <t>SL7495</t>
  </si>
  <si>
    <t>Chevrolet Captiva: Opel Antara. Replaces: Opel 4818038</t>
  </si>
  <si>
    <t>WL7496</t>
  </si>
  <si>
    <t>SL7496</t>
  </si>
  <si>
    <t>Dodge, Jeep models (non-US markets)</t>
  </si>
  <si>
    <t>WP2059</t>
  </si>
  <si>
    <t>SP2059</t>
  </si>
  <si>
    <t>Mitsubishi Pajero (non-US markets)</t>
  </si>
  <si>
    <t>WP6977</t>
  </si>
  <si>
    <t>SP6977</t>
  </si>
  <si>
    <t>BMW Serie 5 (E60/E61), Serie 6 (E63/E64)  Replaces: BMW 64316913506</t>
  </si>
  <si>
    <t>33294</t>
  </si>
  <si>
    <t>Geo Prizm (89-92),Toyota Corolla (90-92)</t>
  </si>
  <si>
    <t>42916</t>
  </si>
  <si>
    <t>542916</t>
  </si>
  <si>
    <t>Air Maze Housing Applications</t>
  </si>
  <si>
    <t>46406</t>
  </si>
  <si>
    <t>Reemplazado por 46416</t>
  </si>
  <si>
    <t>Ford Escort, ZX2 (97-03), Windstar (99-03), Mercury Tracer (97-99)</t>
  </si>
  <si>
    <t>46462</t>
  </si>
  <si>
    <t>24067</t>
  </si>
  <si>
    <t>524067</t>
  </si>
  <si>
    <t>Spin-on Conversion Kit for Cummins Engines (69-75) This allows you to replace 51954 cartridge to 51970 spin-on</t>
  </si>
  <si>
    <t>24476</t>
  </si>
  <si>
    <t xml:space="preserve">Acura Legend (92-95) </t>
  </si>
  <si>
    <t>33192MP</t>
  </si>
  <si>
    <t>Reemplazado por 33192</t>
  </si>
  <si>
    <t>33663</t>
  </si>
  <si>
    <t>Toyota Tercel (91-94), Paseo (92-95) - includes bracket</t>
  </si>
  <si>
    <t>42427</t>
  </si>
  <si>
    <t>542427</t>
  </si>
  <si>
    <t>WA6001</t>
  </si>
  <si>
    <t>SA6001</t>
  </si>
  <si>
    <t>Ford Granada, P100 Pick-Up, Scorpio, Sierra (non-US markets)</t>
  </si>
  <si>
    <t>WA6002</t>
  </si>
  <si>
    <t>SA6002</t>
  </si>
  <si>
    <t>Ford Escort III (80-85), Escort IV (85-90), Fiesta II (83-89), Orion; Morgan 4/4 (non-US markets)</t>
  </si>
  <si>
    <t>WA6003</t>
  </si>
  <si>
    <t>SA6003</t>
  </si>
  <si>
    <t>Ford Escort IV (85-90), Escort V (90-92), Escort VI (92-95), Escort VII (95-00), Fiesta II (83-89), Fiesta III (89-95), Orion (non-US markets)</t>
  </si>
  <si>
    <t>WA6004</t>
  </si>
  <si>
    <t>SA6004</t>
  </si>
  <si>
    <t>Ford Escort IV (85-90), Escort V (90-92), Escort VI (92-95), Escort VII (95-00), Fiesta Courier I, Fiesta III (89-95), Orion (non-US markets)</t>
  </si>
  <si>
    <t>WA6005</t>
  </si>
  <si>
    <t>SA6005</t>
  </si>
  <si>
    <t>Renault R11, R19, R21, R5 II, R9 (non-US markets)</t>
  </si>
  <si>
    <t>WA6009</t>
  </si>
  <si>
    <t>SA6009</t>
  </si>
  <si>
    <t xml:space="preserve">Mercedes 200, 230 (non-US markets)  </t>
  </si>
  <si>
    <t>WA6021</t>
  </si>
  <si>
    <t>SA6021</t>
  </si>
  <si>
    <t>Citroën; Peugeot; Rover (non-US markets)</t>
  </si>
  <si>
    <t>WA6023</t>
  </si>
  <si>
    <t>SA6023</t>
  </si>
  <si>
    <t>Fiat (non-US markets)</t>
  </si>
  <si>
    <t>WA6033</t>
  </si>
  <si>
    <t>SA6033</t>
  </si>
  <si>
    <t>Citroen, Peugeot, Talbot (non-US markets)</t>
  </si>
  <si>
    <t>WA6036</t>
  </si>
  <si>
    <t>SA6036</t>
  </si>
  <si>
    <t>Citroën; Fiat; Peugeot (non-US markets)</t>
  </si>
  <si>
    <t>WA6037</t>
  </si>
  <si>
    <t>SA6037</t>
  </si>
  <si>
    <t>Renault (filter and housing together) (non-US markets)</t>
  </si>
  <si>
    <t>WA6072</t>
  </si>
  <si>
    <t>SA6072</t>
  </si>
  <si>
    <t>Mercedes (non-US markets)</t>
  </si>
  <si>
    <t>WA6082</t>
  </si>
  <si>
    <t>SA6082</t>
  </si>
  <si>
    <t>Kia Ceres, Power Bongo  Replaces: Kia 0K59223603C</t>
  </si>
  <si>
    <t>WA6086</t>
  </si>
  <si>
    <t>SA6086</t>
  </si>
  <si>
    <t>WA6110</t>
  </si>
  <si>
    <t>SA6110</t>
  </si>
  <si>
    <t>Bedford Midi/Euro-Midi; Isuzu Midi (non-US markets)</t>
  </si>
  <si>
    <t>WA6117</t>
  </si>
  <si>
    <t>SA6117</t>
  </si>
  <si>
    <t>Daf 400; Leyland-Freight Rover/LDV 400 Convoy VH C35, Sherpa II (83-96); Landrover 110, Defender (90-), Discovery I, Range Rover I; LDV Limited 400, Sherpa; London Taxi FX4S. Replaces: Landrover NTC1435</t>
  </si>
  <si>
    <t>WA6135</t>
  </si>
  <si>
    <t>SA6135</t>
  </si>
  <si>
    <t>Nissan Cabstar E, Patrol, Patrol GR</t>
  </si>
  <si>
    <t>WA6165</t>
  </si>
  <si>
    <t>SA6165</t>
  </si>
  <si>
    <t>Jeep Cherokee I (non-US markets)</t>
  </si>
  <si>
    <t>WA6169</t>
  </si>
  <si>
    <t>SA6169</t>
  </si>
  <si>
    <t>Audi 100, 5000 (non-US markets)</t>
  </si>
  <si>
    <t>WA6170</t>
  </si>
  <si>
    <t>SA6170</t>
  </si>
  <si>
    <t>Mercedes 190 Series. Replaces:  Mercedes 0020945504</t>
  </si>
  <si>
    <t>WA6173</t>
  </si>
  <si>
    <t>SA6173</t>
  </si>
  <si>
    <t>Mercedes 200, 220, E (W/RC/S124). Replaces:  Mercedes 1110940004</t>
  </si>
  <si>
    <t>WA6174</t>
  </si>
  <si>
    <t>SA6174</t>
  </si>
  <si>
    <t>Daewoo (Chevrolet) Korando, Musso; Mercedes 190, 250, 300; Ssangyong (non-US markets)</t>
  </si>
  <si>
    <t>WA6175</t>
  </si>
  <si>
    <t>SA6175</t>
  </si>
  <si>
    <t>Mercedes 300, 350 (non-US markets)</t>
  </si>
  <si>
    <t>WA6176</t>
  </si>
  <si>
    <t>SA6176</t>
  </si>
  <si>
    <t>WA6177</t>
  </si>
  <si>
    <t>SA6177</t>
  </si>
  <si>
    <t>Fiat, Seat (non-USA markets)</t>
  </si>
  <si>
    <t>WA6179</t>
  </si>
  <si>
    <t>SA6179</t>
  </si>
  <si>
    <t>Ford Escort IV (85-90), Fiesta II (83-89), Orion</t>
  </si>
  <si>
    <t>WA6180</t>
  </si>
  <si>
    <t>SA6180</t>
  </si>
  <si>
    <t>Fiat Duna, Fiorino, Marengo, Regata, Ritmo, Uno (Non-US markets)</t>
  </si>
  <si>
    <t>WA6185</t>
  </si>
  <si>
    <t>SA6185</t>
  </si>
  <si>
    <t>Citroën; Peugeot; Rover Metro, Rover 100 (non-US markets)</t>
  </si>
  <si>
    <t>WA6187</t>
  </si>
  <si>
    <t>SA6187</t>
  </si>
  <si>
    <t>Metro-Cammell-Weymann Taxi Cab/Metrocab; Ford Tourneo, Transit (non-US markets)</t>
  </si>
  <si>
    <t>WA6188</t>
  </si>
  <si>
    <t>SA6188</t>
  </si>
  <si>
    <t>Alfa Romeo 145, 146, 33, Alfasud, Alfasud Sprint, Arna; Lancia Delta, Prisma</t>
  </si>
  <si>
    <t>WA6191</t>
  </si>
  <si>
    <t>SA6191</t>
  </si>
  <si>
    <t>BMW Serie 3 (E21), Serie 5 (E12), Serie 6 (E24), Serie 7 (E23); Mercedes 200</t>
  </si>
  <si>
    <t>WA6194</t>
  </si>
  <si>
    <t>SA6194</t>
  </si>
  <si>
    <t>BMW Serie 3 (E30), Serie 5 (E28) (non-US markets)  Replaces: BMW 13711287480</t>
  </si>
  <si>
    <t>WA6200</t>
  </si>
  <si>
    <t>SA6200</t>
  </si>
  <si>
    <t>Fiat, Lancia (non-US markets)</t>
  </si>
  <si>
    <t>WA6201</t>
  </si>
  <si>
    <t>SA6201</t>
  </si>
  <si>
    <t>WA6202</t>
  </si>
  <si>
    <t>SA6202</t>
  </si>
  <si>
    <t>Fiat Panda 1100 [ 1995 to 2003, [176 B2.000], 54BHP ] to Chassis No.: 0015234 1100 [ 1995 to 2003, [187 A1.000], 54BHP ] to Chassis No.: 0015234 UNO 45 0.9 [ 1983 to 1992, [146 A.000], 45BHP ] from construction year: 01/08/1985 45 0.9 [ 1983 to 1992, [146 A.1000], 45BHP ] from construction year: 01/08/1985. Replaces: Fiat 5889204</t>
  </si>
  <si>
    <t>WA6204</t>
  </si>
  <si>
    <t>SA6204</t>
  </si>
  <si>
    <t>WA6205</t>
  </si>
  <si>
    <t>SA6205</t>
  </si>
  <si>
    <t>Fiat Duna, Fiorino; Innocenti Elba (non-US markets)</t>
  </si>
  <si>
    <t>WA6206</t>
  </si>
  <si>
    <t>SA6206</t>
  </si>
  <si>
    <t>Ford Escort IV (85-90), Orion (non-US markets)</t>
  </si>
  <si>
    <t>WA6207</t>
  </si>
  <si>
    <t>SA6207</t>
  </si>
  <si>
    <t>Ford Fiesta Courier I, Fiesta III (non-US markets)</t>
  </si>
  <si>
    <t>WA6209</t>
  </si>
  <si>
    <t>SA6209</t>
  </si>
  <si>
    <t>Ford Scorpio (non-US markets)</t>
  </si>
  <si>
    <t>WA6210</t>
  </si>
  <si>
    <t>SA6210</t>
  </si>
  <si>
    <t>WA6211</t>
  </si>
  <si>
    <t>SA6211</t>
  </si>
  <si>
    <t>Opel; Vauxhall (non-US markets)</t>
  </si>
  <si>
    <t>WA6212</t>
  </si>
  <si>
    <t>SA6212</t>
  </si>
  <si>
    <t>Opel; Vauxhall Carlton. Replaces: GMC 25062415</t>
  </si>
  <si>
    <t>WA6213</t>
  </si>
  <si>
    <t>SA6213</t>
  </si>
  <si>
    <t>Bedford Astramax/Astra Van; Opel Astra Classic, Astra F/Astra F Cabrio; Vauxhall Astra-F. Replaces: GMC 25062434</t>
  </si>
  <si>
    <t>WA6217</t>
  </si>
  <si>
    <t>SA6217</t>
  </si>
  <si>
    <t>Opel Kadett E; Vauxhall Astra-E, Astra-E Sedan, Belmont. Replaces: GMC 25062058</t>
  </si>
  <si>
    <t>WA6218</t>
  </si>
  <si>
    <t>SA6218</t>
  </si>
  <si>
    <t>WA6223</t>
  </si>
  <si>
    <t>SA6223</t>
  </si>
  <si>
    <t>Citroën Xantia, XM; Peugeot 605. Replaces: Citroen 9401444108</t>
  </si>
  <si>
    <t>WA6224</t>
  </si>
  <si>
    <t>SA6224</t>
  </si>
  <si>
    <t>WA6226</t>
  </si>
  <si>
    <t>SA6226</t>
  </si>
  <si>
    <t>Ford Tourneo, Transit; Innocenti Elba, Volvo 440, 460, 480 (non-US markets). Replaces: Volvo 3414709</t>
  </si>
  <si>
    <t>WA6232</t>
  </si>
  <si>
    <t>SA6232</t>
  </si>
  <si>
    <t>Ford Escort V (90-92) Ecort VU (92-95), Escort VII (95-00), Orion. Replaces: Ford 1129147</t>
  </si>
  <si>
    <t>WA6234</t>
  </si>
  <si>
    <t>SA6234</t>
  </si>
  <si>
    <t>Evobus (Mercedes Bus/Setra) Medio, O 611, O 614, O 810-815; Mercedes 11T, 5T, 6T, 7T, 8T, 9T, Vario Replaces: Mercedes 0020949304</t>
  </si>
  <si>
    <t>WA6239</t>
  </si>
  <si>
    <t>SA6239</t>
  </si>
  <si>
    <t>Opel Omega A. Replaces: GMC 25062056</t>
  </si>
  <si>
    <t>WA6241</t>
  </si>
  <si>
    <t>SA6241</t>
  </si>
  <si>
    <t>Daihatsu Hi-Jet; Fiat Panda, Uno, Uno (PL); Innocenti Mille; Piaggio Porter. Replaces: Fiat 71736131</t>
  </si>
  <si>
    <t>WA6242</t>
  </si>
  <si>
    <t>SA6242</t>
  </si>
  <si>
    <t>Fiat Cinquecento, Punto I, Scicento, Uno;Lancia Y  Replaces: Fiat 46536382</t>
  </si>
  <si>
    <t>WA6243</t>
  </si>
  <si>
    <t>SA6243</t>
  </si>
  <si>
    <t>Fiat Punto I; Lancia Y. Replaces: Fiat 71736125</t>
  </si>
  <si>
    <t>WA6244</t>
  </si>
  <si>
    <t>SA6244</t>
  </si>
  <si>
    <t>Fiat Punto I, Uno (non-US markets). Replaces: GMC 39030321</t>
  </si>
  <si>
    <t>WA6248</t>
  </si>
  <si>
    <t>SA6248</t>
  </si>
  <si>
    <t>BMW Serie 5 (E34). Replaces: BMW 13722242025</t>
  </si>
  <si>
    <t>WA6249</t>
  </si>
  <si>
    <t>SA6249</t>
  </si>
  <si>
    <t>Daewoo (Chevrolet) Espero, Nexia; Opel Kadett E; Vauxhall Carlton. Replaces: GMC 3053193</t>
  </si>
  <si>
    <t>WA6257</t>
  </si>
  <si>
    <t>SA6257</t>
  </si>
  <si>
    <t>Alfa Romeo 155, Spider; Fiat Coupe; Lancia (non-US markets). Replaces: Fiat 60595381</t>
  </si>
  <si>
    <t>WA6260</t>
  </si>
  <si>
    <t>SA6260</t>
  </si>
  <si>
    <t>BMW Serie 3 (E36), Serie 5 (E34), Serie 5 (E39), Serie 7 (E38) (non-US markets). Replaces: BMW 13712243783</t>
  </si>
  <si>
    <t>WA6261</t>
  </si>
  <si>
    <t>SA6261</t>
  </si>
  <si>
    <t>BMW Serie 3 (E36) (non-US markets). Replaces: BMW 13712245401</t>
  </si>
  <si>
    <t>WA6262</t>
  </si>
  <si>
    <t>SA6262</t>
  </si>
  <si>
    <t>Citroën C5, C8, Xantia, ZX; Fiat Ulysse II; Peugeot 405, 406, 406 Coupe, 607, 806, 807, Expert. Replaces:  Citroen 1444PY</t>
  </si>
  <si>
    <t>WA6265</t>
  </si>
  <si>
    <t>SA6265</t>
  </si>
  <si>
    <t>Alfa Romeo 145, 146, 155; Fiat Brava, Bravo, Marea, Marengo. Replaces: Fiat 46481588</t>
  </si>
  <si>
    <t>WA6268</t>
  </si>
  <si>
    <t>SA6268</t>
  </si>
  <si>
    <t>Fiat Punto I; Lancia Y. Replaces:  Fiat 71736128</t>
  </si>
  <si>
    <t>WA6269</t>
  </si>
  <si>
    <t>SA6269</t>
  </si>
  <si>
    <t>Fiat Punto I, Uno . Replaces: Fiat 71736145</t>
  </si>
  <si>
    <t>WA6271</t>
  </si>
  <si>
    <t>SA6271</t>
  </si>
  <si>
    <t>Fiat Tempra, Tipo; Lancia Dedra, Delta. Replaces: Fiat 71736137</t>
  </si>
  <si>
    <t>WA6272</t>
  </si>
  <si>
    <t>SA6272</t>
  </si>
  <si>
    <t>Fiat Uno . Replaces: Fiat 71736151</t>
  </si>
  <si>
    <t>WA6274</t>
  </si>
  <si>
    <t>SA6274</t>
  </si>
  <si>
    <t>Fiat Fiorino, Uno. Replaces: Fiat 7628911</t>
  </si>
  <si>
    <t>WA6276</t>
  </si>
  <si>
    <t>SA6276</t>
  </si>
  <si>
    <t>Ford Mondeo I (93-96), Mondeo II (96-00). Replaces: Ford 93BB9601BA</t>
  </si>
  <si>
    <t>WA6283</t>
  </si>
  <si>
    <t>SA6283</t>
  </si>
  <si>
    <t>Hyundai Accent . Replaces: Hyundai 2811322301</t>
  </si>
  <si>
    <t>WA6313</t>
  </si>
  <si>
    <t>SA6313</t>
  </si>
  <si>
    <t>Nissan Sunny; Renault Espace III (96-02), Laguna I. Replaces: Renault 7701032111</t>
  </si>
  <si>
    <t>WA6314</t>
  </si>
  <si>
    <t>SA6314</t>
  </si>
  <si>
    <t>Renault Laguna I, Safrane. Replaces: Renault 7701040285</t>
  </si>
  <si>
    <t>WA6315</t>
  </si>
  <si>
    <t>SA6315</t>
  </si>
  <si>
    <t>Renault Laguna I. Replaces: Renault 7701037002</t>
  </si>
  <si>
    <t>WA6317</t>
  </si>
  <si>
    <t>SA6317</t>
  </si>
  <si>
    <t>Renault Safrane . Replaces: Renault 7700261097</t>
  </si>
  <si>
    <t>WA6318</t>
  </si>
  <si>
    <t>SA6318</t>
  </si>
  <si>
    <t>Renault Master, Trafic . Replaces: Renault 7700678752</t>
  </si>
  <si>
    <t>WA6319</t>
  </si>
  <si>
    <t>SA6319</t>
  </si>
  <si>
    <t xml:space="preserve">Rover 114GTi, 220 Series GTi, 220i (non-USA models) </t>
  </si>
  <si>
    <t>WA6320</t>
  </si>
  <si>
    <t>SA6320</t>
  </si>
  <si>
    <t>Seat Cordoba, Toledo. Replaces: Volkswagen 1L0129620B</t>
  </si>
  <si>
    <t>WA6321</t>
  </si>
  <si>
    <t>SA6321</t>
  </si>
  <si>
    <t>Seat Cordoba, Ibiza II, Inca, Toledo; Skoda Felicia, Pick-Up; Volkswagen Caddy II, Polo II (81-94) . Replaces: Volkswagen 1L0129620</t>
  </si>
  <si>
    <t>WA6334</t>
  </si>
  <si>
    <t>SA6334</t>
  </si>
  <si>
    <t>Ford Fiesta III (89-95). Replaces: Ford 6925896</t>
  </si>
  <si>
    <t>WA6336</t>
  </si>
  <si>
    <t>SA6336</t>
  </si>
  <si>
    <t>Ford Fiesta Courier I, Fiesta III (89-95). Replaces: Ford 5029851</t>
  </si>
  <si>
    <t>WA6337</t>
  </si>
  <si>
    <t>SA6337</t>
  </si>
  <si>
    <t>Opel Speedster, Vectra B; Vauxhall Speedster, Vectra MK1, VX 220 (Speedster) . Replaces: GMC 90499582</t>
  </si>
  <si>
    <t>WA6338</t>
  </si>
  <si>
    <t>SA6338</t>
  </si>
  <si>
    <t>Opel Vectra B; Vauxhall Vectra MK1 . Replaces: GMC 90502200</t>
  </si>
  <si>
    <t>WA6341</t>
  </si>
  <si>
    <t>SA6341</t>
  </si>
  <si>
    <t>Opel Vectra B; Vauxhall Vectra MK1. Replaces: GMC 90502200</t>
  </si>
  <si>
    <t>WA6345</t>
  </si>
  <si>
    <t>SA6345</t>
  </si>
  <si>
    <t>Mercedes V (638/2), Vito (638). Replaces: Mercedes 6380900051</t>
  </si>
  <si>
    <t>WA6346</t>
  </si>
  <si>
    <t>SA6346</t>
  </si>
  <si>
    <t>Ford Galaxy I; Seat Alhambra; Volkswagen Sharan . Replaces: Volkswagen 7M0129620A</t>
  </si>
  <si>
    <t>WA6348</t>
  </si>
  <si>
    <t>SA6348</t>
  </si>
  <si>
    <t>Mazda 626 (87-92) (GD/GV), 626 (91-98) (GE) Replaces:  Mazda RF7113Z40A</t>
  </si>
  <si>
    <t>WA6351</t>
  </si>
  <si>
    <t>SA6351</t>
  </si>
  <si>
    <t>Fargo Fora (Turkey)[1] LDV V80 (Australia) Maxus V80 (China) Maxus LD100 Weststar LDV Maxus (Malaysia). Replaces: Daewoo 524460011</t>
  </si>
  <si>
    <t>WA6352</t>
  </si>
  <si>
    <t>SA6352</t>
  </si>
  <si>
    <t>Volvo S40, V40. Replaces: Volvo 30812710</t>
  </si>
  <si>
    <t>WA6354</t>
  </si>
  <si>
    <t>SA6354</t>
  </si>
  <si>
    <t>Toyota Corolla VII (92-97), Corolla VIII (97-01). Replaces: Toyota 1780111090</t>
  </si>
  <si>
    <t>WA6364</t>
  </si>
  <si>
    <t>SA6364</t>
  </si>
  <si>
    <t>Hyundai Lantra I, Pony. Replaces: Hyundai 2811324570</t>
  </si>
  <si>
    <t>WA6365</t>
  </si>
  <si>
    <t>SA6365</t>
  </si>
  <si>
    <t>Toyota Avensis I, Carina E. Replaces: Toyota 178010B010</t>
  </si>
  <si>
    <t>WA6366</t>
  </si>
  <si>
    <t>SA6366</t>
  </si>
  <si>
    <t>Audi 100, A6 (4A/C4), A6 Quattro/Allroad. Replaces: Volkswagen 4A0129620</t>
  </si>
  <si>
    <t>WA6367</t>
  </si>
  <si>
    <t>SA6367</t>
  </si>
  <si>
    <t>Mitsubishi Carisma, Pajero II, Space Star; Volvo S40, V40. Replaces: Mitsubishi MR127077</t>
  </si>
  <si>
    <t>WA6368</t>
  </si>
  <si>
    <t>SA6368</t>
  </si>
  <si>
    <t>Mitsubishi Carisma, Space Star; Volvo S40, V40 . Replaces: Mitsubishi MR127078</t>
  </si>
  <si>
    <t>WA6373</t>
  </si>
  <si>
    <t>SA6373</t>
  </si>
  <si>
    <t>VW Bora, Saloon, Golf, Jetta (non-USA models)</t>
  </si>
  <si>
    <t>WA6374</t>
  </si>
  <si>
    <t>SA6374</t>
  </si>
  <si>
    <t>Toyota Avensis I, Avensis Verso, Carina E . Replaces: Toyota 1780102040</t>
  </si>
  <si>
    <t>WA6375</t>
  </si>
  <si>
    <t>SA6375</t>
  </si>
  <si>
    <t>Renault Clio II, Kangoo . Replaces: Renault 7701044101</t>
  </si>
  <si>
    <t>WA6380</t>
  </si>
  <si>
    <t>SA6380</t>
  </si>
  <si>
    <t>Renault Clio, Megane, Megane Coupe, R19 . Replaces: Renault 7701034873</t>
  </si>
  <si>
    <t>WA6383</t>
  </si>
  <si>
    <t>SA6383</t>
  </si>
  <si>
    <t>Audi 100, 50, 80; Seat Arosa, Cordoba, Ibiza II/III, Inca; Skoda Favorit, Felicia, Forman, Octavia; Volkswagen Caddy II, Derby, Golf II/III, Jetta, Lupo, Passat, Polo I/II, Vento Replaces: Volkswagen 30129620</t>
  </si>
  <si>
    <t>WA6388</t>
  </si>
  <si>
    <t>SA6388</t>
  </si>
  <si>
    <t>Ford Escort III (80-85), Escort IV (85-90), Fiesta I (76-86), Fiesta II (83-89), Fiesta III (89-95), Orion . Replaces: Ford 79BF9601AA</t>
  </si>
  <si>
    <t>WA6391</t>
  </si>
  <si>
    <t>SA6391</t>
  </si>
  <si>
    <t>BMW Serie 3 (E21), Serie 3 (E30), Serie 5 (E12), Serie 5 (E28) Replaces: BMW 1371265624</t>
  </si>
  <si>
    <t>WA6397</t>
  </si>
  <si>
    <t>SA6397</t>
  </si>
  <si>
    <t>Fiat 126, 500 . Replaces: Fiat 4018014</t>
  </si>
  <si>
    <t>WA6398</t>
  </si>
  <si>
    <t>SA6398</t>
  </si>
  <si>
    <t>Ford Taunus; Opel Ascona B, Manta B, Rekord E; Vauxhall Carlton, Cavalier. Replaces GMC 93152972</t>
  </si>
  <si>
    <t>WA6403</t>
  </si>
  <si>
    <t>SA6403</t>
  </si>
  <si>
    <t>Ford Escort IV (85-90), Fiesta II (83-89), Orion . Replaces: Ford 6145868</t>
  </si>
  <si>
    <t>WA6404</t>
  </si>
  <si>
    <t>SA6404</t>
  </si>
  <si>
    <t>Ford P100 Pick-Up, Scorpio, Sierra; FSO Polonez . Replaces: Ford 84HF9600AA</t>
  </si>
  <si>
    <t>WA6406</t>
  </si>
  <si>
    <t>SA6406</t>
  </si>
  <si>
    <t>Metro-Cammell-Weymann Taxi Cab/Metrocab; Ford Tourneo, Transit (86), Transit (92). Replaces: Ford 86HF9601AA</t>
  </si>
  <si>
    <t>WA6407</t>
  </si>
  <si>
    <t>SA6407</t>
  </si>
  <si>
    <t>Ford Capri, Cortina, Granada, Sierra, Taunus . Replaces: Ford 448231</t>
  </si>
  <si>
    <t>WA6411</t>
  </si>
  <si>
    <t>SA6411</t>
  </si>
  <si>
    <t>Aro 10; Renault Clio, Express, R11, R19, R19 Chamade, R5 II, R9, Rapid, Super 5 Replaces: Renault 7700711477</t>
  </si>
  <si>
    <t>WA6412</t>
  </si>
  <si>
    <t>SA6412</t>
  </si>
  <si>
    <t>Iveco (Fiat) 240; Fiat 131, Fiorino, Panda, Ritmo, Uno; Seat Ibiza, Marbella, Panda, Terra. Replaces: Iveco 4321698</t>
  </si>
  <si>
    <t>WA6413</t>
  </si>
  <si>
    <t>SA6413</t>
  </si>
  <si>
    <t>Fiat Panda, Regata, Uno. Replaces: Fiat 450733</t>
  </si>
  <si>
    <t>WA6414</t>
  </si>
  <si>
    <t>SA6414</t>
  </si>
  <si>
    <t>Fiat Regata, Ritmo, Uno, X 1/9; Innocenti Koral. Replaces: Fiat 4402070</t>
  </si>
  <si>
    <t>WA6422</t>
  </si>
  <si>
    <t>SA6422</t>
  </si>
  <si>
    <t>Ford Cortina, Escort II (73-81), Scorpio, Sierra, Taunus. Replaces: Ford 1476788</t>
  </si>
  <si>
    <t>WA6425</t>
  </si>
  <si>
    <t>SA6425</t>
  </si>
  <si>
    <t>Ford Scorpio . Replaces: Ford 6166512</t>
  </si>
  <si>
    <t>WA6427</t>
  </si>
  <si>
    <t>SA6427</t>
  </si>
  <si>
    <t>Dacia Duster; Renault Fuego, R18; Volvo 340, 343, 345 . Replaces: Volvo 3277961</t>
  </si>
  <si>
    <t>WA6429</t>
  </si>
  <si>
    <t>SA6429</t>
  </si>
  <si>
    <t>Citroën BX, C15, Visa; FSD Nysa C-15D; Lada (BA3) Niva (2121), Niva (2131); Moskvitch Aleko; Peugeot 205, 305, 306, 309; Talbot Horizon, Solara. Replaces: Citroen 1444F5</t>
  </si>
  <si>
    <t>WA6430</t>
  </si>
  <si>
    <t>SA6430</t>
  </si>
  <si>
    <t>Volvo 140, 240 . Replaces: Volvo 1277747</t>
  </si>
  <si>
    <t>WA6433</t>
  </si>
  <si>
    <t>SA6433</t>
  </si>
  <si>
    <t>Ford Capri, Cortina, Escort I (68-76), Escort II (73-81), Granada, P100 Pick-Up, Sierra, Taunus; Skoda Favorit, Forman. Replaces: Ford 1476787</t>
  </si>
  <si>
    <t>WA6434</t>
  </si>
  <si>
    <t>SA6434</t>
  </si>
  <si>
    <t>Alfa Romeo AR 6/8; Citroën C25; Fiat 127, 131, 132, Argenta, Ducato (94), Duna, Fiorino, Marengo; Lancia Prisma; Peugeot J5; Piaggio Vespacar/Ape Tm-Serie; Seat 131 . Replaces: Fiat 4348451</t>
  </si>
  <si>
    <t>WA6435</t>
  </si>
  <si>
    <t>SA6435</t>
  </si>
  <si>
    <t>Renault (RVI) B; Chrysler Grand Voyager I/II, Voyager I/II; Jeep Cherokee I, CJ5-CJ8; Opel Arena; Renault Espace I/II, Fuego, Master, R18, R21, R30, Trafic; Vauxhall Arena. Replaces: Renault 5001000878</t>
  </si>
  <si>
    <t>WA6439</t>
  </si>
  <si>
    <t>SA6439</t>
  </si>
  <si>
    <t>Ford Escort III (80-85), Orion . Replaces: Ford 6064881</t>
  </si>
  <si>
    <t>WA6440</t>
  </si>
  <si>
    <t>SA6440</t>
  </si>
  <si>
    <t>Ford Transit Mark 1. Replaces: Ford 79HF9601AA</t>
  </si>
  <si>
    <t>WA6441</t>
  </si>
  <si>
    <t>SA6441</t>
  </si>
  <si>
    <t>Alfa Romeo AR 6/8; Iveco Daily/Grinta I, Daily/Grinta II; Citroën C25, Jumper I; Fiat Argenta, Ducato (94), Ducato (94), Talento; Peugeot Boxer I, J5; Wołga Gazelle. Replaces: Fiat 1902457</t>
  </si>
  <si>
    <t>WA6442</t>
  </si>
  <si>
    <t>SA6442</t>
  </si>
  <si>
    <t>Iveco Daily 28.8, 30.8, 32.8, 35.8, 40.8 2/85-6/89, 30.8, 35.8, 40.8 . Replaces: Iveco 1901601</t>
  </si>
  <si>
    <t>WA6445</t>
  </si>
  <si>
    <t>SA6445</t>
  </si>
  <si>
    <t>Audi A2 (8Z0); Seat Arosa, Cordoba; Volkswagen Lupo, Polo II (81-94), Polo III . Replaces: Volkswagen 6N0129620</t>
  </si>
  <si>
    <t>WA6450</t>
  </si>
  <si>
    <t>SA6450</t>
  </si>
  <si>
    <t>Renault R5 II, Super 5. Replaces: Renault 7701013518</t>
  </si>
  <si>
    <t>WA6455</t>
  </si>
  <si>
    <t>SA6455</t>
  </si>
  <si>
    <t>Renault Laguna I, Megane, Megane Coupe, R19, R19 Chamade, R21, Scenic I (FL), Scenic I (Megane Scenic) . Replaces: Renault 7700957336</t>
  </si>
  <si>
    <t>WA6457</t>
  </si>
  <si>
    <t>SA6457</t>
  </si>
  <si>
    <t>Honda Accord II (83-85); Renault Clio, Express, Megane, R11, R19, R19 Chamade, R21, R5 II, R9, Rapid, Scenic I (Megane Scenic), Super 5; Volvo 440 . Replaces: Honda 17220PD5600</t>
  </si>
  <si>
    <t>WA6459</t>
  </si>
  <si>
    <t>SA6459</t>
  </si>
  <si>
    <t>Renault Clio, Express, Rapid Replaces: Renault 7701034705</t>
  </si>
  <si>
    <t>WA6463</t>
  </si>
  <si>
    <t>SA6463</t>
  </si>
  <si>
    <t>Daf 200; Leyland-Daf 200, 400; FSO Polonez; Landrover Range Rover I; LDV Limited 200, Pilot, Sherpa; Morgan Plus 4; Rover Maestro, Metro, Montego, Rover 200, Rover 800 . Replaces: GMC 25062222</t>
  </si>
  <si>
    <t>WA6464</t>
  </si>
  <si>
    <t>SA6464</t>
  </si>
  <si>
    <t>Landrover 110, Range Rover I; Lotus Elan (MK2). Replaces: Rover ASU1816</t>
  </si>
  <si>
    <t>WA6474</t>
  </si>
  <si>
    <t>SA6474</t>
  </si>
  <si>
    <t>Isuzu Fastar, Florian; Nissan Laurel . Replaces: Nissan 1645673000</t>
  </si>
  <si>
    <t>WA6478</t>
  </si>
  <si>
    <t>SA6478</t>
  </si>
  <si>
    <t>Nissan Patrol. Replaces: Nissan 1654665000</t>
  </si>
  <si>
    <t>WA6479</t>
  </si>
  <si>
    <t>SA6479</t>
  </si>
  <si>
    <t>Nissan Laurel. Replaces: Nissan 16546V7200</t>
  </si>
  <si>
    <t>WA6481</t>
  </si>
  <si>
    <t>SA6481</t>
  </si>
  <si>
    <t>Ford Sierra. Replaces: Ford 6149393</t>
  </si>
  <si>
    <t>WA6483</t>
  </si>
  <si>
    <t>SA6483</t>
  </si>
  <si>
    <t>Citroën Berlingo I, C15, Xsara, ZX; Peugeot 205, 306, 309, Partner I. Replaces: Peugeoy 1444G0</t>
  </si>
  <si>
    <t>WA6485</t>
  </si>
  <si>
    <t>SA6485</t>
  </si>
  <si>
    <t>Citroën AX, Berlingo I, BX, C15, Saxo, Xsara, ZX; Peugeot 106, 205, 306, 309, 405, Partner I . Replaces: Citroen 1444A7</t>
  </si>
  <si>
    <t>WA6486</t>
  </si>
  <si>
    <t>SA6486</t>
  </si>
  <si>
    <t>Citroen Xantia, Xsara, ZX; Peugeot 306,309,405. Replaces: Citroen 1444E7</t>
  </si>
  <si>
    <t>WA6487</t>
  </si>
  <si>
    <t>SA6487</t>
  </si>
  <si>
    <t>Citroën Jumper I, Jumper II; Fiat Ducato (94), Ducato 2002; Peugeot Boxer I, Boxer II. Replaces: Citroen 144499</t>
  </si>
  <si>
    <t>WA6488</t>
  </si>
  <si>
    <t>SA6488</t>
  </si>
  <si>
    <t>Fiat Barchetta . Replaces: Fiat 60603982</t>
  </si>
  <si>
    <t>WA6490</t>
  </si>
  <si>
    <t>SA6490</t>
  </si>
  <si>
    <t>Mitsubishi Lancer MK IV 1.5 (1988 to 1992), (4G15),( 8v, 84BHP) to construction year: 01-05-1990 LANCER MK IV SALOON 1.5 (1988 to 1992), (4G15),(8v, 84BHP) to construction year: 01-05-1990. Replaces: Mitsubishi K464403</t>
  </si>
  <si>
    <t>WA6491</t>
  </si>
  <si>
    <t>SA6491</t>
  </si>
  <si>
    <t>Kia Pride; Mazda 121 . Replaces: Mazada B30113Z00</t>
  </si>
  <si>
    <t>WA6492</t>
  </si>
  <si>
    <t>SA6492</t>
  </si>
  <si>
    <t>Mazda 323 (BD), 323 (BF/BW), Etude. Replaces: Mazada B60323603</t>
  </si>
  <si>
    <t>WA6494</t>
  </si>
  <si>
    <t>SA6494</t>
  </si>
  <si>
    <t>Hyundai Exel, Pony; Mitsubishi Colt I, Colt II, Colt III, Cordia, Lancer III, Tredia; Proton. Replaces: Hyundai 2811321330</t>
  </si>
  <si>
    <t>WA6498</t>
  </si>
  <si>
    <t>SA6498</t>
  </si>
  <si>
    <t>Rover Metro, Rover 200 . Replaces: Rover GFE1135</t>
  </si>
  <si>
    <t>WA6500</t>
  </si>
  <si>
    <t>SA6500</t>
  </si>
  <si>
    <t>Various Alfa-Romeo, Lancia (non-USA models)</t>
  </si>
  <si>
    <t>WA6501</t>
  </si>
  <si>
    <t>SA6501</t>
  </si>
  <si>
    <t>Nissan Kubistar; Renault Clio, Clio II, Kangoo, Twingo, Twingo II. Replaces: Nissan 1654600QAG</t>
  </si>
  <si>
    <t>WA6506</t>
  </si>
  <si>
    <t>SA6506</t>
  </si>
  <si>
    <t>Bedford Rascal; Suzuki Carry, Samurai, Santana, SJ410, Super Carry; Vauxhall Rascal . Replaces: Suzuki 1378079201</t>
  </si>
  <si>
    <t>WA6517</t>
  </si>
  <si>
    <t>SA6517</t>
  </si>
  <si>
    <t>Rover Maestro, Montego. Replaces: Rover 12G3699</t>
  </si>
  <si>
    <t>WA6520</t>
  </si>
  <si>
    <t>SA6520</t>
  </si>
  <si>
    <t>Rover Mini. Replaces: Rover PHE10015</t>
  </si>
  <si>
    <t>WA6521</t>
  </si>
  <si>
    <t>SA6521</t>
  </si>
  <si>
    <t>Honda Accord VI (96-98), Civic VI; Landrover Freelander I; Rover MG (ZR/ZS/ZT), Rover 200, Rover 25, Rover 400 (MK2), Rover 45, Rover 600, Rover 800, Streetwise. Replaces: Honda 17200P9ME00</t>
  </si>
  <si>
    <t>WA6522</t>
  </si>
  <si>
    <t>SA6522</t>
  </si>
  <si>
    <t>Rover 800. Replaces: Rover GFE1142</t>
  </si>
  <si>
    <t>WA6524</t>
  </si>
  <si>
    <t>SA6524</t>
  </si>
  <si>
    <t>Citroën Berlingo I, Saxo, Xsara; Peugeot 106, Partner I. Replaces: Citroen 1444E5</t>
  </si>
  <si>
    <t>WA6526</t>
  </si>
  <si>
    <t>SA6526</t>
  </si>
  <si>
    <t>Fiat Croma  Replaces: Fiat 824438184</t>
  </si>
  <si>
    <t>WA6528</t>
  </si>
  <si>
    <t>SA6528</t>
  </si>
  <si>
    <t>Citroën Saxo; Peugeot 106  Replaces: Citroen 1444E8</t>
  </si>
  <si>
    <t>WA6529</t>
  </si>
  <si>
    <t>SA6529</t>
  </si>
  <si>
    <t>Renault Espace III (96-02), Laguna I, Safrane . Replaces: Renault 7701041740</t>
  </si>
  <si>
    <t>WA6533</t>
  </si>
  <si>
    <t>SA6533</t>
  </si>
  <si>
    <t>Fiat Panda; Lancia A112. Replaces: Fiat 4434896</t>
  </si>
  <si>
    <t>WA6535</t>
  </si>
  <si>
    <t>SA6535</t>
  </si>
  <si>
    <t>Ford Fiesta IV (96-02), Focus, Tourneo Connect, Transit Connect . Replaces: Ford 1058022</t>
  </si>
  <si>
    <t>WA6539</t>
  </si>
  <si>
    <t>SA6539</t>
  </si>
  <si>
    <t>Citroën Xsara, Xsara Picasso; Peugeot 206/206 SW . Replaces: Citroen 1444J5</t>
  </si>
  <si>
    <t>WA6542</t>
  </si>
  <si>
    <t>SA6542</t>
  </si>
  <si>
    <t>Rover 200, Rover 400 (MK1), Rover Tourer . Replaces: Rover GFE1140</t>
  </si>
  <si>
    <t>WA6549</t>
  </si>
  <si>
    <t>SA6549</t>
  </si>
  <si>
    <t>Renault Megane, Megane Coupe, R19, R19 Chamade, Scenic I (Megane Scenic. Replaces: Renault 7700854426</t>
  </si>
  <si>
    <t>WA6551</t>
  </si>
  <si>
    <t>SA6551</t>
  </si>
  <si>
    <t>Landrover Defender (90-). Replaces: Rover ESR2623</t>
  </si>
  <si>
    <t>WA6562</t>
  </si>
  <si>
    <t>SA6562</t>
  </si>
  <si>
    <t>Nissan Interstar; Opel Movano A; Renault Master, Master II, Master III; Vauxhall Movano I, Movano II . Replaces: Nissan 1654600QAC</t>
  </si>
  <si>
    <t>WA6564</t>
  </si>
  <si>
    <t>SA6564</t>
  </si>
  <si>
    <t>Renault Espace III (96-02), Laguna I . Replaces: Renault 7701044677</t>
  </si>
  <si>
    <t>WA6565</t>
  </si>
  <si>
    <t>SA6565</t>
  </si>
  <si>
    <t>Citroën Berlingo I, Xsara; Peugeot 306, Partner I . Replaces: Citroen 1444H2</t>
  </si>
  <si>
    <t>WA6566</t>
  </si>
  <si>
    <t>SA6566</t>
  </si>
  <si>
    <t>Fiat Multipla (non-US markets)  Replaces: Fiat 46519049</t>
  </si>
  <si>
    <t>WA6567</t>
  </si>
  <si>
    <t>SA6567</t>
  </si>
  <si>
    <t>Renault Espace III (96-02), Laguna I. Replaces: Renault 7700865603</t>
  </si>
  <si>
    <t>SK</t>
  </si>
  <si>
    <t>WA6570</t>
  </si>
  <si>
    <t>SA6570</t>
  </si>
  <si>
    <t>Hyundai  H100, Porter. Replaces: Hyundai 281304A001</t>
  </si>
  <si>
    <t>WA6573</t>
  </si>
  <si>
    <t>SA6573</t>
  </si>
  <si>
    <t>BMW Serie 1 (E81/E82/E87/E88), Serie 3 (E46), Serie 3 (E90/E91/E92/E93), Serie 5 (E39), Serie 5 (E60/E61), Serie X3 (E83); Landrover Freelander I; Rover MG (ZR/ZS/ZT), Rover 75. Replaces: BMW 13712246997</t>
  </si>
  <si>
    <t>WA6574</t>
  </si>
  <si>
    <t>SA6574</t>
  </si>
  <si>
    <t>BMW Serie 3 (E46), Serie 3 (E90/E91/E92/E93), Serie 5 (E39), Serie 5 (E60/E61), Serie 7 (E38), Serie 7 (E65/E66), Serie X3 (E83), Serie X5 (E53/E70), Serie X6 (E71); Landrover Replaces: BMW 13712247444</t>
  </si>
  <si>
    <t>WA6575</t>
  </si>
  <si>
    <t>SA6575</t>
  </si>
  <si>
    <t>Mercedes 230, 280, G (W461/W463) . Replaces: Mercedes 0020943504</t>
  </si>
  <si>
    <t>WA6576</t>
  </si>
  <si>
    <t>SA6576</t>
  </si>
  <si>
    <t>Isuzu Trooper; Opel Campo, Monterey A; Vauxhall Monterey A. Replaces: Isuzu 197044226</t>
  </si>
  <si>
    <t>WA6577</t>
  </si>
  <si>
    <t>SA6577</t>
  </si>
  <si>
    <t>Toyota Hiace. Replaces: Toyota 1780131040</t>
  </si>
  <si>
    <t>WA6581</t>
  </si>
  <si>
    <t>SA6581</t>
  </si>
  <si>
    <t>Mercedes S (W140) Replaces: Mercedes A6030940404</t>
  </si>
  <si>
    <t>WA6582</t>
  </si>
  <si>
    <t>SA6582</t>
  </si>
  <si>
    <t>Ford Transit (92) . Replaces: Ford 1024247</t>
  </si>
  <si>
    <t>WA6583</t>
  </si>
  <si>
    <t>SA6583</t>
  </si>
  <si>
    <t>Ford Transit (95). Replaces: Ford 1023134</t>
  </si>
  <si>
    <t>WA6586</t>
  </si>
  <si>
    <t>SA6586</t>
  </si>
  <si>
    <t>Fiat Doblo I, Punto I, Punto II. Replaces: Fiat 46536222</t>
  </si>
  <si>
    <t>WA6596</t>
  </si>
  <si>
    <t>SA6596</t>
  </si>
  <si>
    <t>Mercedes 190, 200 . Replaces: Mercedes 30940804</t>
  </si>
  <si>
    <t>WA6597</t>
  </si>
  <si>
    <t>SA6597</t>
  </si>
  <si>
    <t>Renault Safrane Replaces: Renault 7700858930</t>
  </si>
  <si>
    <t>WA6616</t>
  </si>
  <si>
    <t>SA6616</t>
  </si>
  <si>
    <t>Kia Pregio . Replaces: Kia 0K72C23603</t>
  </si>
  <si>
    <t>WA6618</t>
  </si>
  <si>
    <t>SA6618</t>
  </si>
  <si>
    <t>Ford Fiesta III (89-95) Replaces: Ford 6545497</t>
  </si>
  <si>
    <t>WA6623</t>
  </si>
  <si>
    <t>SA6623</t>
  </si>
  <si>
    <t>Daf 400; Leyland-Freight Rover/LDV Sherpa II (83-96); LDV Limited 400 . Replaces: DAF 192057</t>
  </si>
  <si>
    <t>WA6629</t>
  </si>
  <si>
    <t>SA6629</t>
  </si>
  <si>
    <t>Land Rover Discovery II . Replaces: Rover ESR1049</t>
  </si>
  <si>
    <t>WA6636</t>
  </si>
  <si>
    <t>SA6636</t>
  </si>
  <si>
    <t>Nissan Patrol. Replaces: Nissan 16546G9900</t>
  </si>
  <si>
    <t>WA6643</t>
  </si>
  <si>
    <t>SA6643</t>
  </si>
  <si>
    <t>Renault Safrane . Replaces: Renault 7700866353</t>
  </si>
  <si>
    <t>WA6645</t>
  </si>
  <si>
    <t>SA6645</t>
  </si>
  <si>
    <t>Rover MG (ZR/ZS/ZT), Rover 75. Replaces: Rover GFE2412</t>
  </si>
  <si>
    <t>WA6650</t>
  </si>
  <si>
    <t>SA6650</t>
  </si>
  <si>
    <t>Toyota Corolla VIII (97-01). Replaces: Toyota 1780102060</t>
  </si>
  <si>
    <t>WA6667</t>
  </si>
  <si>
    <t>SA6667</t>
  </si>
  <si>
    <t>Citroën Xsara; Peugeot 206/206 SW, 306 Replaces: Citroen 1444R3</t>
  </si>
  <si>
    <t>WA6669</t>
  </si>
  <si>
    <t>SA6669</t>
  </si>
  <si>
    <t>Citroen Berlingo I, Xsara; Peugeot 306, Partner I (non-US markets)  Replaces: Citroen 1444R6</t>
  </si>
  <si>
    <t>WA6671</t>
  </si>
  <si>
    <t>SA6671</t>
  </si>
  <si>
    <t>Fiat Punto II; Lancia Y  Replaces: Fiat 46552777</t>
  </si>
  <si>
    <t>WA6672</t>
  </si>
  <si>
    <t>SA6672</t>
  </si>
  <si>
    <t>Fiat Idea, Punto II; Lancia Musa Replaces: Fiat 46552772</t>
  </si>
  <si>
    <t>WA6685</t>
  </si>
  <si>
    <t>SA6685</t>
  </si>
  <si>
    <t>Land Rover (non-USA models)</t>
  </si>
  <si>
    <t>WA6686</t>
  </si>
  <si>
    <t>SA6686</t>
  </si>
  <si>
    <t>Saab 9-3 (I/YS3D)  Replaces: Saab 4876199</t>
  </si>
  <si>
    <t>WA6689</t>
  </si>
  <si>
    <t>SA6689</t>
  </si>
  <si>
    <t>Toyota Corolla VIII (97-01)  Replaces: Toyota 1780102080</t>
  </si>
  <si>
    <t>WA6692</t>
  </si>
  <si>
    <t>SA6692</t>
  </si>
  <si>
    <t>Seat Arosa, Cordoba II, Ibiza III; Volkswagen Lupo, Polo III Replaces: Volkswagen 030129620C</t>
  </si>
  <si>
    <t>WA6694</t>
  </si>
  <si>
    <t>SA6694</t>
  </si>
  <si>
    <t>Seat Cordoba, Ibiza II, Inca, Toledo; Skoda Felicia, Pick-Up; Volkswagen Caddy II, Polo II (81-94). Replaces: Volkswagen 1L0129620C</t>
  </si>
  <si>
    <t>WA6695</t>
  </si>
  <si>
    <t>SA6695</t>
  </si>
  <si>
    <t>Seat Arosa, Cordoba, Cordoba II, Ibiza II, Ibiza III, Ibiza IV, Inca, Leon I, Toledo II; Volkswagen Bora, Golf IV, Lupo, New Beetle, Polo II (81-94), Polo III. Replaces: Volkswagen 6K0129620C</t>
  </si>
  <si>
    <t>WA6697</t>
  </si>
  <si>
    <t>SA6697</t>
  </si>
  <si>
    <t>Dacia Logan, Nova/Super Nova, Sandero, Solenza; Renault Clio II, Clio Symbol (RO), Kangoo, Logan, Megane, Sandero, Thalia Replaces:Renault 7700274216</t>
  </si>
  <si>
    <t>WA6698</t>
  </si>
  <si>
    <t>SA6698</t>
  </si>
  <si>
    <t>Fiat Seicento. Replaces: Fiat 46536482</t>
  </si>
  <si>
    <t>WA6700</t>
  </si>
  <si>
    <t>SA6700</t>
  </si>
  <si>
    <t>Alfa Romeo 147, GT. Replaces: Alfa 46794403</t>
  </si>
  <si>
    <t>WA6701</t>
  </si>
  <si>
    <t>SA6701</t>
  </si>
  <si>
    <t>Alfa Romeo (non-USA models)</t>
  </si>
  <si>
    <t>WA6703</t>
  </si>
  <si>
    <t>SA6703</t>
  </si>
  <si>
    <t>Dacia Solenza; Renault Clio II, Kangoo, Megane, Scenic I (FL), Scenic I (Megane Scenic). Replaces: Renault 7701047417</t>
  </si>
  <si>
    <t>WA6705</t>
  </si>
  <si>
    <t>SA6705</t>
  </si>
  <si>
    <t>Mercedes C (W203/C203/T203), CLK (A/C209), E (W/S210), G (W461/W463), M (W163), S (W220) . Replaces: Mercedes 6110940004</t>
  </si>
  <si>
    <t>WA6707</t>
  </si>
  <si>
    <t>SA6707</t>
  </si>
  <si>
    <t>Opel Agila; Suzuki Wagon R+; Vauxhall Agila I . Replaces: GMC 09204635</t>
  </si>
  <si>
    <t>WA6725</t>
  </si>
  <si>
    <t>SA6725</t>
  </si>
  <si>
    <t xml:space="preserve">Mazda 323F/P/S (BJ). Replaces: Mazda B33G13Z40 </t>
  </si>
  <si>
    <t>WA6728</t>
  </si>
  <si>
    <t>SA6728</t>
  </si>
  <si>
    <t>Nissan Kubistar; Renault Clio II, Kangoo, Thalia, Twingo Replaces: Nissan 1654600QAL</t>
  </si>
  <si>
    <t>WA6730</t>
  </si>
  <si>
    <t>SA6730</t>
  </si>
  <si>
    <t>Peugeot 307/307 SW Replaces: Peugeot 1444CE</t>
  </si>
  <si>
    <t>WA6732</t>
  </si>
  <si>
    <t>SA6732</t>
  </si>
  <si>
    <t>Fiat Doblo I  Replaces: Fiat 46754989</t>
  </si>
  <si>
    <t>WA6735</t>
  </si>
  <si>
    <t>SA6735</t>
  </si>
  <si>
    <t>Citroën Berlingo I, Xsara; Peugeot 306, Partner I  Replaces: Citroen 1444J0</t>
  </si>
  <si>
    <t>WA6737</t>
  </si>
  <si>
    <t>SA6737</t>
  </si>
  <si>
    <t>Alfa Romeo 145, 146; Fiat Brava, Bravo, Marea. Replaces: Fiat 46481588</t>
  </si>
  <si>
    <t>WA6738</t>
  </si>
  <si>
    <t>SA6738</t>
  </si>
  <si>
    <t>Citroën C1, C2, C3, C3 II, Nemo, Xsara; Ford Fiesta V (02-), Fiesta VI (08-), Fusion/Fusion Plus; Mazda 2; Peugeot 1007, 107, 206/206 SW, 206+, 207, 307/307 SW, Bipper; Toyota Aygo . Replaces: Citroen 1444VZ</t>
  </si>
  <si>
    <t>WA6741</t>
  </si>
  <si>
    <t>SA6741</t>
  </si>
  <si>
    <t>Citroën C4; Peugeot 307/307 SW . Replaces: Citroen 1444FG</t>
  </si>
  <si>
    <t>WA6742</t>
  </si>
  <si>
    <t>SA6742</t>
  </si>
  <si>
    <t>Alfa Romeo 156; Lancia Lybra, Thesis. Replaces: Lancia 60815415</t>
  </si>
  <si>
    <t>WA6744</t>
  </si>
  <si>
    <t>SA6744</t>
  </si>
  <si>
    <t>Mercedes A (W168), Vaneo (W414)  Replaces: Mercedes 6680940004</t>
  </si>
  <si>
    <t>WA6751</t>
  </si>
  <si>
    <t>SA6751</t>
  </si>
  <si>
    <t>Renault Avantime, Espace III (96-02)  Replaces: Renault 7701047478</t>
  </si>
  <si>
    <t>WA6758</t>
  </si>
  <si>
    <t>SA6758</t>
  </si>
  <si>
    <t>Isuzu Trooper; Opel Campo, Monterey B; Vauxhall Monterey B. Replaces: Isuzu 8971786090</t>
  </si>
  <si>
    <t>WA6760</t>
  </si>
  <si>
    <t>SA6760</t>
  </si>
  <si>
    <t>Citroën Berlingo I; Peugeot Partner I. Replaces: Renault 1444SX</t>
  </si>
  <si>
    <t>WA6762</t>
  </si>
  <si>
    <t>SA6762</t>
  </si>
  <si>
    <t>Seat Cordoba III, Ibiza IV; Skoda Fabia, Roomster; Volkswagen Polo IV. Replaces: Volkswagen 03E129620</t>
  </si>
  <si>
    <t>WA6763</t>
  </si>
  <si>
    <t>SA6763</t>
  </si>
  <si>
    <t>Ford Fiesta IV (96-02)  Replaces: Ford 1102766</t>
  </si>
  <si>
    <t>WA6764</t>
  </si>
  <si>
    <t>SA6764</t>
  </si>
  <si>
    <t>Opel Astra G/Cabrio/Coupe (Astra II), Zafira I, Zafira II; Vauxhall Astra-G, Zafira I, Zafira II. Replaces: GMC 13271043</t>
  </si>
  <si>
    <t>WA6769</t>
  </si>
  <si>
    <t>SA6769</t>
  </si>
  <si>
    <t>Alfa Romeo Mito; Fiat Bravo II (New Bravo), Doblo II, Idea, Punto II, Punto III (Grande Punto)/Evo, Stilo; Lancia Musa, Ypsilon . Replaces: Fiat 46783544</t>
  </si>
  <si>
    <t>WA6770</t>
  </si>
  <si>
    <t>SA6770</t>
  </si>
  <si>
    <t>Fiat Stilo . Replaces: Fiat 46809151</t>
  </si>
  <si>
    <t>WA6771</t>
  </si>
  <si>
    <t>SA6771</t>
  </si>
  <si>
    <t>Fiat Stilo (non-US markets)</t>
  </si>
  <si>
    <t>WA6773</t>
  </si>
  <si>
    <t>SA6773</t>
  </si>
  <si>
    <t>Volkswagen Golf V, Polo IV, Touran . Replaces: Volkswagen 03C129620</t>
  </si>
  <si>
    <t>WA6776</t>
  </si>
  <si>
    <t>SA6776</t>
  </si>
  <si>
    <t>Seat Ibiza IV; Skoda Fabia; Volkswagen Polo IV . Replaces: Volkswagen 30129620</t>
  </si>
  <si>
    <t>WA6777</t>
  </si>
  <si>
    <t>SA6777</t>
  </si>
  <si>
    <t>Opel Combo A, Corsa B, Tigra I; Vauxhall Corsa MK1, Tigra I . Replaces: GMC 90541322</t>
  </si>
  <si>
    <t>WA6778</t>
  </si>
  <si>
    <t>SA6778</t>
  </si>
  <si>
    <t>Opel Astra Classic II, Astra G/Cabrio/Coupe (Astra II); Vauxhall Astra-G . Replaces: GMC 9201138</t>
  </si>
  <si>
    <t>WA6779</t>
  </si>
  <si>
    <t>SA6779</t>
  </si>
  <si>
    <t>Citroën Berlingo II, C2, C3, C3 II; Peugeot 1007, 207, Partner II . Replaces: Citroen 1444CZ</t>
  </si>
  <si>
    <t>WA6783</t>
  </si>
  <si>
    <t>SA6783</t>
  </si>
  <si>
    <t>Opel Signum, Vectra C; Vauxhall Signum, Vectra MK2 . Replaces: GMC 93172463</t>
  </si>
  <si>
    <t>WA9401</t>
  </si>
  <si>
    <t>SA9401</t>
  </si>
  <si>
    <t>Opel Astra G/Cabrio/Coupe (Astra II), Astra H (Astra III), Zafira I; Vauxhall Astra-G, Astra-H, Zafira I . Replaces: GMC 13271041</t>
  </si>
  <si>
    <t>WA9402</t>
  </si>
  <si>
    <t>SA9402</t>
  </si>
  <si>
    <t>Opel Combo B, Corsa C, Meriva A, Tigra II; Vauxhall Combo B, Corsa MK2, Meriva A, Tigra II. Replaces: GMC 13270887</t>
  </si>
  <si>
    <t>WA9403</t>
  </si>
  <si>
    <t>SA9403</t>
  </si>
  <si>
    <t>Opel Astra H (Astra III), Zafira II; Vauxhall Astra-H, Zafira II. Replaces: GMC 13271040</t>
  </si>
  <si>
    <t>WA9404</t>
  </si>
  <si>
    <t>SA9404</t>
  </si>
  <si>
    <t>Citroen; Peugeot (non-US markets)  Replaces: Citroen 1444V0</t>
  </si>
  <si>
    <t>WA9407</t>
  </si>
  <si>
    <t>SA9407</t>
  </si>
  <si>
    <t>Ford Focus C-Max, Focus II; Mazda 3 (BK), 3 (BL); Volvo C30, S40 II. Replaces: Ford SA9407</t>
  </si>
  <si>
    <t>WA9409</t>
  </si>
  <si>
    <t>SA9409</t>
  </si>
  <si>
    <t>Citroen Berlingo II; Peugeot Partner II. Replaces: Citroen 1444CC</t>
  </si>
  <si>
    <t>WA9410</t>
  </si>
  <si>
    <t>SA9410</t>
  </si>
  <si>
    <t>Fiat Multipla. Replaces: Fiat 46519049</t>
  </si>
  <si>
    <t>WA9412</t>
  </si>
  <si>
    <t>SA9412</t>
  </si>
  <si>
    <t>Nissan Primastar; Opel Vivaro; Renault Trafic II; Vauxhall Vivaro. Replaces: Nissan 1654500Q0H</t>
  </si>
  <si>
    <t>WA9413</t>
  </si>
  <si>
    <t>SA9413</t>
  </si>
  <si>
    <t>Nissan Interstar; Opel Movano A; Renault Master III; Vauxhall Movano II. Replaces: Nissan 1654600QAD</t>
  </si>
  <si>
    <t>WA9415</t>
  </si>
  <si>
    <t>SA9415</t>
  </si>
  <si>
    <t>Toyota Avensis I, Avensis Verso, Previa, Rav 4 II. Replaces: Toyota 1780127010</t>
  </si>
  <si>
    <t>WA9433</t>
  </si>
  <si>
    <t>SA9433</t>
  </si>
  <si>
    <t>Hyundai Getz. Replaces: Hyundai 281131C000</t>
  </si>
  <si>
    <t>WA9451</t>
  </si>
  <si>
    <t>SA9451</t>
  </si>
  <si>
    <t>Daihatu Hi-Jet. Replaces: Daihatsu 1780187Z08</t>
  </si>
  <si>
    <t>WA9452</t>
  </si>
  <si>
    <t>SA9452</t>
  </si>
  <si>
    <t>Citroën C4; Peugeot 206/206 SW, 206+, 307/307 SW . Replaces: Citroen 1444FC</t>
  </si>
  <si>
    <t>WA9453</t>
  </si>
  <si>
    <t>SA9453</t>
  </si>
  <si>
    <t>Citroen C5, C5 II; Peugeot 407+407 Coupe. Replaces: Citroen 1444EV</t>
  </si>
  <si>
    <t>WA9460</t>
  </si>
  <si>
    <t>SA9460</t>
  </si>
  <si>
    <t>Opel Calibra, Vectra A; Saab 900 Replaces: GMC 25062235</t>
  </si>
  <si>
    <t>WA9461</t>
  </si>
  <si>
    <t>SA9461</t>
  </si>
  <si>
    <t>Peugeot 306 Replaces: Peugeot 1444F8</t>
  </si>
  <si>
    <t>WA9463</t>
  </si>
  <si>
    <t>SA9463</t>
  </si>
  <si>
    <t>Lotus Elise, Exige; Rover MG TF, MGF, Rover Tourer  Replaces: Rover GFE2334</t>
  </si>
  <si>
    <t>WA9467</t>
  </si>
  <si>
    <t>SA9467</t>
  </si>
  <si>
    <t>Renault Kangoo, Megane, Megane Coupe, Scenic I (Megane Scenic)  Replaces: Renault 7701044645</t>
  </si>
  <si>
    <t>WA9470</t>
  </si>
  <si>
    <t>SA9470</t>
  </si>
  <si>
    <t>Citroën C5, C5 II, Jumpy II; Fiat Scudo II; Mini Cooper II, Mini One II; Peugeot 407+407 Coupe, Expert II  Replaces: BMW 13717806046</t>
  </si>
  <si>
    <t>WA9472</t>
  </si>
  <si>
    <t>SA9472</t>
  </si>
  <si>
    <t>Citroën C5, C5 II; Peugeot 407+407 Coupe  Replaces: Citroen 1444CW</t>
  </si>
  <si>
    <t>WA9473</t>
  </si>
  <si>
    <t>SA9473</t>
  </si>
  <si>
    <t>Audi A3 II (8P1/8PA); Skoda Octavia II; Volkswagen Eos, Golf V, Jetta II, Passat (3C2/3C5), Touran Replaces : Volkswagen 03C129620B</t>
  </si>
  <si>
    <t>WA9474</t>
  </si>
  <si>
    <t>SA9474</t>
  </si>
  <si>
    <t>Nissan Primera Replaces: Nissan 16546AW300</t>
  </si>
  <si>
    <t>WA9475</t>
  </si>
  <si>
    <t>SA9475</t>
  </si>
  <si>
    <t>Toyota Avensis II, Corolla Verso . Replaces: Toyota 178010R010</t>
  </si>
  <si>
    <t>WA9477</t>
  </si>
  <si>
    <t>SA9477</t>
  </si>
  <si>
    <t>Kia K 2500, K 2700 replaces: Kia 0K60A23603</t>
  </si>
  <si>
    <t>WA9480</t>
  </si>
  <si>
    <t>SA9480</t>
  </si>
  <si>
    <t>Audi A8 II (4E). Replaces: Volkswagen 4E0129620B</t>
  </si>
  <si>
    <t>WA9484</t>
  </si>
  <si>
    <t>SA9484</t>
  </si>
  <si>
    <t>Mercedes E (W/S211). Replaces:Mercedes 6110940204</t>
  </si>
  <si>
    <t>WA9493</t>
  </si>
  <si>
    <t>SA9493</t>
  </si>
  <si>
    <t>Mercedes A (W169), B (W245). Replaces: Mercedes 6400940204</t>
  </si>
  <si>
    <t>WA9494</t>
  </si>
  <si>
    <t>SA9494</t>
  </si>
  <si>
    <t>Citroën C5, C5 II; Peugeot 407+407 Coupe. Replaces: Citroen 1444EW</t>
  </si>
  <si>
    <t>WA9496</t>
  </si>
  <si>
    <t>SA9496</t>
  </si>
  <si>
    <t>Dacia Sandero; Renault Clio III, Modus, Sandero, Thalia, Twingo, Twingo II  Replaces: Renault  165461599R</t>
  </si>
  <si>
    <t>WA9497</t>
  </si>
  <si>
    <t>SA9497</t>
  </si>
  <si>
    <t>Toyota Avensis II, Corolla IX (02-), Corolla Verso  Replaces: Toyota 178010G010</t>
  </si>
  <si>
    <t>WA9499</t>
  </si>
  <si>
    <t>SA9499</t>
  </si>
  <si>
    <t>Saab 9-3 (II/YS3F)  Replaces: Saab 12788388</t>
  </si>
  <si>
    <t>WA9500</t>
  </si>
  <si>
    <t>SA9500</t>
  </si>
  <si>
    <t>Saab 9-5 Replaces: Saab 5461959</t>
  </si>
  <si>
    <t>WA9502</t>
  </si>
  <si>
    <t>SA9502</t>
  </si>
  <si>
    <t>Audi A6 II (4F/C6)  Replaces: Audi 4F0133843A</t>
  </si>
  <si>
    <t>WA9503</t>
  </si>
  <si>
    <t>SA9503</t>
  </si>
  <si>
    <t>Citroen Berlingo III, C4, Xsara Picasso; Peugeot 307/307 SW, 308, Partner III Replaces: Citroen 1444FE</t>
  </si>
  <si>
    <t>WA9505</t>
  </si>
  <si>
    <t>SA9505</t>
  </si>
  <si>
    <t>Volvo S60, XC70, XC90  Replaces: Volvo 30636833</t>
  </si>
  <si>
    <t>WA9506</t>
  </si>
  <si>
    <t>SA9506</t>
  </si>
  <si>
    <t>Kia Picanto Re[laces: Kia 2811307100</t>
  </si>
  <si>
    <t>WA9507</t>
  </si>
  <si>
    <t>SA9507</t>
  </si>
  <si>
    <t>Opel Corsa D, Corsa E; Vauxhall Corsa MK III, Corsa MK IV  Replaces: GMC 13452141</t>
  </si>
  <si>
    <t>WA9509</t>
  </si>
  <si>
    <t>SA9509</t>
  </si>
  <si>
    <t>BMW Serie 1 (E81/E82/E87/E88) Replaces: BMW 13717524412</t>
  </si>
  <si>
    <t>WA9510</t>
  </si>
  <si>
    <t>SA9510</t>
  </si>
  <si>
    <t>Mercedes C (W203/C203/T203), C (W204/S204), CLC (CL203), CLK (A/C209)  Replaces: Mercedes 6460940004</t>
  </si>
  <si>
    <t>WA9514</t>
  </si>
  <si>
    <t>SA9514</t>
  </si>
  <si>
    <t>Chrysler PT Cruiser  Replaces: Chrysler 04891462AC</t>
  </si>
  <si>
    <t>WA9519</t>
  </si>
  <si>
    <t>SA9519</t>
  </si>
  <si>
    <t>Nissan Interstar; Opel Movano A; Renault Master III  Replaces: Nissan 1654600Q0G</t>
  </si>
  <si>
    <t>WA9521</t>
  </si>
  <si>
    <t>SA9521</t>
  </si>
  <si>
    <t>Ford Galaxy II, Mondeo IV (07-), S-Max; Volvo S80 II, V70 II, XC60, XC70 II. Replaces: Ford 1418883</t>
  </si>
  <si>
    <t>WA9527</t>
  </si>
  <si>
    <t>SA9527</t>
  </si>
  <si>
    <t>Opel Corsa D, Corsa E; Vauxhall Corsa MK III, Corsa MK IV (non-US markets)  Replaces: GMC 13442297</t>
  </si>
  <si>
    <t>WA9528</t>
  </si>
  <si>
    <t>SA9528</t>
  </si>
  <si>
    <t>Alfa Romeo Mito; Fiat 500 II (New 500), Albea, Doblo I, Doblo II, Fiorino II, Idea, Linea, Panda II, Punto II/III, Qubo, Siena; Ford Ka II; Lancia Musa, Ypsilon  Replaces: Fiat 51775324</t>
  </si>
  <si>
    <t>WA9538</t>
  </si>
  <si>
    <t>SA9538</t>
  </si>
  <si>
    <t>Ford Fiesta V (02-), Fusion/Fusion Plus; Mini Cooper, Mini One  Replaces: BMW 13727520855</t>
  </si>
  <si>
    <t>WA9550</t>
  </si>
  <si>
    <t>SA9550</t>
  </si>
  <si>
    <t>Subaru Justy III (G3X); Suzuki Ignis II, Wagon R+ Replaces: Subaru 1378086G00</t>
  </si>
  <si>
    <t>WA9551</t>
  </si>
  <si>
    <t>SA9551</t>
  </si>
  <si>
    <t>Suzuki Swift III  Replaces: Suzuki 1378062J00</t>
  </si>
  <si>
    <t>WA9552</t>
  </si>
  <si>
    <t>SA9552</t>
  </si>
  <si>
    <t>Fiat Sedici; Suzuki SX-4  Replaces: Suzuki 1378079J50</t>
  </si>
  <si>
    <t>WA9553</t>
  </si>
  <si>
    <t>SA9553</t>
  </si>
  <si>
    <t>Lexus IS; Toyota Rav 4 III  Replaces: Toyota1 780126010</t>
  </si>
  <si>
    <t>WA9556</t>
  </si>
  <si>
    <t>SA9556</t>
  </si>
  <si>
    <t>Fiat 500 II (New 500), Albea, Fiorino II, Idea, Linea, Panda II, Punto III (Grande Punto)/Evo, Qubo; Ford Ka II; Lancia Musa, Ypsilon II (New Ypsilon) Replaces: Fiat 55192012</t>
  </si>
  <si>
    <t>WA9561</t>
  </si>
  <si>
    <t>SA9561</t>
  </si>
  <si>
    <t>Opel Agila II; Suzuki Splash, Swift III; Vauxhall Agila II  Replaces: GMC 93193469</t>
  </si>
  <si>
    <t>WA9563</t>
  </si>
  <si>
    <t>SA9563</t>
  </si>
  <si>
    <t>Nissan Qashqai, X-Trail II; Renault Koleos  Replaces: Nissan 16546JD20A</t>
  </si>
  <si>
    <t>WA9565</t>
  </si>
  <si>
    <t>SA9565</t>
  </si>
  <si>
    <t>Mitsubishi Colt VI; Smart Forfour  Replaces: Mitsubishi MR993130</t>
  </si>
  <si>
    <t>WA9566</t>
  </si>
  <si>
    <t>SA9566</t>
  </si>
  <si>
    <t>Alfa Romeo 159, Brera  Replaces: Fiat 55183562</t>
  </si>
  <si>
    <t>WA9568</t>
  </si>
  <si>
    <t>SA9568</t>
  </si>
  <si>
    <t>Alfa Romeo GTV Coupe, Spider  Replaces: Alfa 60623350</t>
  </si>
  <si>
    <t>WA9571</t>
  </si>
  <si>
    <t>SA9571</t>
  </si>
  <si>
    <t>Citroën C5 II, C6; Peugeot 407+407 Coupe Replaces: Citroen 1444QA</t>
  </si>
  <si>
    <t>WA9573</t>
  </si>
  <si>
    <t>SA9573</t>
  </si>
  <si>
    <t>Volvo C30, C70 II (Cabrio), S40 II, V50  Replaces: Volvo 30741485</t>
  </si>
  <si>
    <t>WA9585</t>
  </si>
  <si>
    <t>SA9585</t>
  </si>
  <si>
    <t>Honda Civic VIII  Replaces: Honda 17220RSRE00</t>
  </si>
  <si>
    <t>WA9587</t>
  </si>
  <si>
    <t>SA9587</t>
  </si>
  <si>
    <t>Honda CR-V, FR-V  Replaces: Honda 17220RMA505</t>
  </si>
  <si>
    <t>WA9593</t>
  </si>
  <si>
    <t>SA9593</t>
  </si>
  <si>
    <t>Renault Laguna III  Replaces: Renault 8200602361</t>
  </si>
  <si>
    <t>WA9594</t>
  </si>
  <si>
    <t>SA9594</t>
  </si>
  <si>
    <t>Citroën C4; Peugeot 206/206 SW, 307/307 SW  Replaces: Citroen 1444QJ</t>
  </si>
  <si>
    <t>WA9595</t>
  </si>
  <si>
    <t>SA9595</t>
  </si>
  <si>
    <t>Citroën C4, C4 Picasso, DS4; Peugeot 3008, 307/307 SW, 308, 5008, RCZ Replaces: Citroen 1444QP</t>
  </si>
  <si>
    <t>WA9597</t>
  </si>
  <si>
    <t>SA9597</t>
  </si>
  <si>
    <t>Citroën C5 II; Peugeot 407+407 Coupe  Replaces: Citroen 1444QZ</t>
  </si>
  <si>
    <t>WA9602</t>
  </si>
  <si>
    <t>SA9602</t>
  </si>
  <si>
    <t>Fiat Bravo II (New Bravo), Stilo  Replaces: Fiat 55184943</t>
  </si>
  <si>
    <t>WA9605</t>
  </si>
  <si>
    <t>SA9605</t>
  </si>
  <si>
    <t>Kia Picanto Replaces: Kia 2811307100</t>
  </si>
  <si>
    <t>WA9609</t>
  </si>
  <si>
    <t>SA9609</t>
  </si>
  <si>
    <t>Renault Laguna III Replaces: Renault 1654646</t>
  </si>
  <si>
    <t>WA9610</t>
  </si>
  <si>
    <t>SA9610</t>
  </si>
  <si>
    <t>BMW Serie 5 (E60/E61), Serie 6 (E63/E64)  Replaces: BMW 13717793647</t>
  </si>
  <si>
    <t>WA9614</t>
  </si>
  <si>
    <t>SA9614</t>
  </si>
  <si>
    <t>Toyota Auris, Avensis III, Corolla X (07-), Verso  Replaces: Toyota1 78010R030</t>
  </si>
  <si>
    <t>WA9616</t>
  </si>
  <si>
    <t>SA9616</t>
  </si>
  <si>
    <t>Daewoo (Chevrolet) Rexton; Ssangyong Rexton  Replaces: Daewoo 2319008403</t>
  </si>
  <si>
    <t>WA9617</t>
  </si>
  <si>
    <t>SA9617</t>
  </si>
  <si>
    <t>Ssangyong Actyon, Korando, Kyron, Rodius  Replaces: Actyon 231009001</t>
  </si>
  <si>
    <t>WA9618</t>
  </si>
  <si>
    <t>SA9618</t>
  </si>
  <si>
    <t>Citroën Nemo; Fiat Fiorino II, Qubo; Peugeot Bipper . Replaces: Fiat 51785947</t>
  </si>
  <si>
    <t>WA9622</t>
  </si>
  <si>
    <t>SA9622</t>
  </si>
  <si>
    <t>Mercedes E (W/S211) (non-US markets). Replaces: Mercedes 6460940304</t>
  </si>
  <si>
    <t>WA9630</t>
  </si>
  <si>
    <t>SA9630</t>
  </si>
  <si>
    <t>Opel Agila II; Suzuki Splash; Vauxhall Agila II  Replaces: Suzuki 1378073KA0</t>
  </si>
  <si>
    <t>WA9652</t>
  </si>
  <si>
    <t>SA9652</t>
  </si>
  <si>
    <t>Subaru Trezia; Toyota IQ, Urban Cruiser, Verso-S, Yaris II  Replaces: Toyota 78010N030</t>
  </si>
  <si>
    <t>WA9658</t>
  </si>
  <si>
    <t>SA9658</t>
  </si>
  <si>
    <t>BMW Serie X3 (E83)  Replaces: BMW 13713428558</t>
  </si>
  <si>
    <t>WA9659</t>
  </si>
  <si>
    <t>SA9659</t>
  </si>
  <si>
    <t>BMW Serie X3 (E83)  Replaces: BMW 13713419934</t>
  </si>
  <si>
    <t>WA9663</t>
  </si>
  <si>
    <t>SA9663</t>
  </si>
  <si>
    <t>Toyota Proace. Replace: SU001A0347</t>
  </si>
  <si>
    <t>WA9665</t>
  </si>
  <si>
    <t>SA9665</t>
  </si>
  <si>
    <t>Fiat Croma II Replaces: Fiat 55192516</t>
  </si>
  <si>
    <t>WA9666</t>
  </si>
  <si>
    <t>SA9666</t>
  </si>
  <si>
    <t>Alfa Romeo Mito; Fiat 500 II (New 500), Doblo II, Panda II, Punto III (Grande Punto)/Evo; Ford Ka II; Lancia Musa Replaces: Fiat 51817708</t>
  </si>
  <si>
    <t>WA9669</t>
  </si>
  <si>
    <t>SA9669</t>
  </si>
  <si>
    <t>Opel Meriva B; Vauxhall Meriva B  Replaces: GMC 13275089</t>
  </si>
  <si>
    <t>WA9670</t>
  </si>
  <si>
    <t>SA9670</t>
  </si>
  <si>
    <t>Opel Movano B; Renault Master IV; Vauxhall Movano III  Replaces: GMC 93167904</t>
  </si>
  <si>
    <t>WA9673</t>
  </si>
  <si>
    <t>SA9673</t>
  </si>
  <si>
    <t>Honda Accord IX (08-)  Replaces: Honda 17220R60U00</t>
  </si>
  <si>
    <t>WA9674</t>
  </si>
  <si>
    <t>SA9674</t>
  </si>
  <si>
    <t>Honda (non-US markets)</t>
  </si>
  <si>
    <t>WA9676</t>
  </si>
  <si>
    <t>SA9676</t>
  </si>
  <si>
    <t>Honda Civic VIII  Replaces: Honda 17220RSJE00</t>
  </si>
  <si>
    <t>WA9677</t>
  </si>
  <si>
    <t>SA9677</t>
  </si>
  <si>
    <t>Honda Civic VIII  Replaces: Honda 17220RSPG00</t>
  </si>
  <si>
    <t>WA9678</t>
  </si>
  <si>
    <t>SA9678</t>
  </si>
  <si>
    <t>Honda CR-V III  Replaces: Honda 17220RFWG01</t>
  </si>
  <si>
    <t>WA9682</t>
  </si>
  <si>
    <t>SA9682</t>
  </si>
  <si>
    <t>Chevrolet Europe (GM) Captiva; Opel Antara; Vauxhall Antara Replaces: GMC 96628890</t>
  </si>
  <si>
    <t>WA9687</t>
  </si>
  <si>
    <t>SA9687</t>
  </si>
  <si>
    <t>Alfa Romeo Giulietta (New)  Replaces: Alfa 51854025</t>
  </si>
  <si>
    <t>WA9690</t>
  </si>
  <si>
    <t>SA9690</t>
  </si>
  <si>
    <t>Dacia Duster II, Sandero  Replaces: Renault 8200985420</t>
  </si>
  <si>
    <t>WA9705</t>
  </si>
  <si>
    <t>SA9705</t>
  </si>
  <si>
    <t>BMW Serie 5 (F10/F11/F18), Serie 7 (F01/F02) Replaces: BMW 13717590597</t>
  </si>
  <si>
    <t>WA9707</t>
  </si>
  <si>
    <t>SA9707</t>
  </si>
  <si>
    <t>Nissan Micra IV (K13) (non-US markets). Replaces: Nissan 165461HCA</t>
  </si>
  <si>
    <t>WA9712</t>
  </si>
  <si>
    <t>SA9712</t>
  </si>
  <si>
    <t>Hyundai ix35, Santa Fe II; Kia Sorento II. Replaces: Hyundai 281132P300</t>
  </si>
  <si>
    <t>WA9713</t>
  </si>
  <si>
    <t>SA9713</t>
  </si>
  <si>
    <t>Hyundai ix55  Replaces: Hyundai 281133J000</t>
  </si>
  <si>
    <t>WA9714</t>
  </si>
  <si>
    <t>SA9714</t>
  </si>
  <si>
    <t>Hyundai Atos 1.1i 9/05  Replaces: Hyundai 2811305700</t>
  </si>
  <si>
    <t>WA9720</t>
  </si>
  <si>
    <t>SA9720</t>
  </si>
  <si>
    <t>Mercedes C200CDI, C220CDI (W204) 3/07 Replaces: Mercedes 6460940204</t>
  </si>
  <si>
    <t>WA9725</t>
  </si>
  <si>
    <t>SA9725</t>
  </si>
  <si>
    <t>WA9733</t>
  </si>
  <si>
    <t>SA9733</t>
  </si>
  <si>
    <t>Kia Picanto 1.0i 5/11 Replaces: Kia 281131Y100</t>
  </si>
  <si>
    <t>WA9734</t>
  </si>
  <si>
    <t>SA9734</t>
  </si>
  <si>
    <t>Opel Meriva B 1.3CDTI, 1.7CDTI  Replaces: GMC 13356945</t>
  </si>
  <si>
    <t>WA9735</t>
  </si>
  <si>
    <t>SA9735</t>
  </si>
  <si>
    <t>Citroen C3 II 1.1i, 1.4i; Peugeot 207 1.4i (sil. TU3AE5)  Replaces: Citroen 1444VL</t>
  </si>
  <si>
    <t>WA9736</t>
  </si>
  <si>
    <t>SA9736</t>
  </si>
  <si>
    <t>Alfa MiTo; Fiat Punto 1.4i 16V 10/09 Replaces: Fiat 50515501</t>
  </si>
  <si>
    <t>WA9738</t>
  </si>
  <si>
    <t>SA9738</t>
  </si>
  <si>
    <t>Mini Cooper II 1.6D, 2.0D, Mini One II 1.6D, 2.0D. Replaces: BMW 13718509032</t>
  </si>
  <si>
    <t>WA9741</t>
  </si>
  <si>
    <t>SA9741</t>
  </si>
  <si>
    <t>Citroen Jumper III; Fiat Ducato; Peugeot Boxer III 7/06 Replaces: Fiat 1354884080</t>
  </si>
  <si>
    <t>WA9744</t>
  </si>
  <si>
    <t>SA9744</t>
  </si>
  <si>
    <t>Skoda Citigo; Volkswagen Up Replaces: Volkswagen 04C129620C</t>
  </si>
  <si>
    <t>WA9746</t>
  </si>
  <si>
    <t>SA9746</t>
  </si>
  <si>
    <t>Mercedes B (W246) 10/11 Replaces: Mercedes 6510940204</t>
  </si>
  <si>
    <t>WA9753</t>
  </si>
  <si>
    <t>SA9753</t>
  </si>
  <si>
    <t>BMW 1(F20) 116d, 118d, 120d Replaces: BMW 13718511668</t>
  </si>
  <si>
    <t>WA9754</t>
  </si>
  <si>
    <t>SA9754</t>
  </si>
  <si>
    <t>Dacia Dokker, Lodgy, Logan, Logan II, Sandero II; Lada Largus; Renault Dokker, Lodgy, Logan, Logan II, Sandero II  Replaces: Renault 165469466R</t>
  </si>
  <si>
    <t>WA9757</t>
  </si>
  <si>
    <t>SA9757</t>
  </si>
  <si>
    <t>Audi A3 II; Seat Altea, Toledo III; Skoda Octavia II; VW Bora II, Caddy III,Golf V,Passat, Touran 1.6I 16V, 2.0FSI Replaces: Volkswagen 1K0129607C</t>
  </si>
  <si>
    <t>WA9760</t>
  </si>
  <si>
    <t>SA9760</t>
  </si>
  <si>
    <t>Peugeot 208, 2008, 301, 308 II; Citroen C-Elysee, C3II, DS3  Replaces: Citroen 9674725580</t>
  </si>
  <si>
    <t>WA9761</t>
  </si>
  <si>
    <t>SA9761</t>
  </si>
  <si>
    <t>Fiat 500 II, Panda III  Replaces: Fiat 51885845</t>
  </si>
  <si>
    <t>WA9798</t>
  </si>
  <si>
    <t>SA9798</t>
  </si>
  <si>
    <t>Nissan NV300. Replaces: 1654600Q3K</t>
  </si>
  <si>
    <t>WA9802</t>
  </si>
  <si>
    <t>SA9802</t>
  </si>
  <si>
    <t>Citroen Berlingo II,C-Elysee, C3 II, C3 Picasso, C4 Cactus, C4 II, C4 Picasso II, DS3, DS4, DS5; Peugeot 2008, 208, 308 II, 5008, Partner II. Replaces: Peugeot 9802348680</t>
  </si>
  <si>
    <t>WA9843</t>
  </si>
  <si>
    <t>SA9843</t>
  </si>
  <si>
    <t>VW Crafter ll. Replaces: Volkswagen 2N0129620</t>
  </si>
  <si>
    <t>WA9845</t>
  </si>
  <si>
    <t>SA9845</t>
  </si>
  <si>
    <t>AUDI A3+Cabriolet (8VA/8VS/8V7); SEAT Arona (KJ), Ibiza VI; SKODA Karoq, Octavia III; VW (VOLKSWAGEN) Golf VII, Golf Sportsvan, T-Roc (A1). Replaces: Volkswagen 5Q0129620E</t>
  </si>
  <si>
    <t>WF8013</t>
  </si>
  <si>
    <t>SF8013</t>
  </si>
  <si>
    <t>CITROEN: C35 Box, C35 Bus, C35 Pickup, CX Estate, CX I, CX Mk II, CX Mk II Estate FIAT: 242-SERIE Box MAHINDRA: CJ 3, CJ 3 Wagon MORRIS: MARINA III PEUGEOT: 204 Break, 204 Saloon, 304, 304 Break, 305 Estate, 305 I, 305 Mk II, 305 Mk II Estate, 504 Break, 504 Pickup, 504 Saloon, 505, 505 Break, 604 Saloon, J5 Box, J5 Bus, J5 Platform/Chassis, J7 Box, J7 Bus, J7 Platform/Chassis, J9 Box, J9 Bus, J9 Platform/Chassis RENAULT: CLIO I, CLIO I Box, EXPRESS Box, MASTER I Box, MASTER I Bus, MASTER I Platform/Chassis, SUPER 5, SUPER 5 Box, TRAFIC Box, TRAFIC Bus, TRAFIC Platform/Chassis RENAULT TRUCKS: B Box Body / Estate, B Platform/Chassis, Magnum, MESSENGER Box Body / Estate, MESSENGER Platform/Chassis, Midliner TALBOT: EXPRESS 1000 -1500 Bus, HORIZON, TAGORA  Replaces: Fiat 5414362</t>
  </si>
  <si>
    <t>WF8014</t>
  </si>
  <si>
    <t>SF8014</t>
  </si>
  <si>
    <t>Dacia Solenza; Opel Arena, Movano A; Renault Clio II, Espace III (96-02), Kangoo, Laguna I, Megane, Scenic I (FL), Scenic I (Megane Scenic); Suzuki Samurai; Vauxhall Arena  Replaces: GMC 4402894</t>
  </si>
  <si>
    <t>WF8021</t>
  </si>
  <si>
    <t>SF8021</t>
  </si>
  <si>
    <t>Citroen, Hyundai; Peugeot, Rover (non-US markets)</t>
  </si>
  <si>
    <t>WF8022</t>
  </si>
  <si>
    <t>SF8022</t>
  </si>
  <si>
    <t>Citroen, Lancia; Peugeot (non-US markets)</t>
  </si>
  <si>
    <t>WF8023</t>
  </si>
  <si>
    <t>SF8023</t>
  </si>
  <si>
    <t>Lovato (non-US markets)</t>
  </si>
  <si>
    <t>WF8044</t>
  </si>
  <si>
    <t>SF8044</t>
  </si>
  <si>
    <t>Ford Escort VI (92-95), Escort VII (95-00), Fiesta Courier I, Fiesta Courier II, Fiesta III (89-95), Fiesta IV (96-02), Mondeo I (93-96), Mondeo II (96-00), Orion; Mazda 121  Replaces: Ford 1135482</t>
  </si>
  <si>
    <t>WF8128</t>
  </si>
  <si>
    <t>SF8128</t>
  </si>
  <si>
    <t>Fiat 126. Replaces: Fiat 46577421</t>
  </si>
  <si>
    <t>WF8133</t>
  </si>
  <si>
    <t>SF8133</t>
  </si>
  <si>
    <t>Daewoo (Chevrolet) Tico. Replaces: Daewoo 1541078B</t>
  </si>
  <si>
    <t>WF8163</t>
  </si>
  <si>
    <t>SF8163</t>
  </si>
  <si>
    <t>BMW Serie 3 (E36), Serie 5 (E34); Rover 75. Replaces: BMW 13322243653</t>
  </si>
  <si>
    <t>WF8164</t>
  </si>
  <si>
    <t>SF8164</t>
  </si>
  <si>
    <t>BMW Serie 3 (E36) , Serie 7 (E38) Spin-on Fuel/Water Separator. Replaces: BMW 13322245006</t>
  </si>
  <si>
    <t>WF8179</t>
  </si>
  <si>
    <t>SF8179</t>
  </si>
  <si>
    <t>Alfa Romeo 145,146,156,166: Fiat Brava, Bravo, Marea, Multipla, Punto II; Lancia Lybra. Replaces: Fiat 46513403</t>
  </si>
  <si>
    <t>WF8180</t>
  </si>
  <si>
    <t>SF8180</t>
  </si>
  <si>
    <t>Desta D (G), Mv; Seat Arosa, Cordoba, Ibiza II, Inca, Toledo; Volkswagen Caddy II, Lupo, Polo II (81-94), Polo III. Replaces: Volkswagen 6N0127401B</t>
  </si>
  <si>
    <t>WF8195</t>
  </si>
  <si>
    <t>SF8195</t>
  </si>
  <si>
    <t>Citroen; Fiat; Peugeot; Suzuki (non-US markets)</t>
  </si>
  <si>
    <t>WF8197</t>
  </si>
  <si>
    <t>SF8197</t>
  </si>
  <si>
    <t>Ford Fiesta Courier II; Fiesta IV (96-02); Focus (non-US markets)</t>
  </si>
  <si>
    <t>WF8213</t>
  </si>
  <si>
    <t>SF8213</t>
  </si>
  <si>
    <t>Seat Cordoba II, Ibiza III, Inca; Volkswagen Caddy II, Polo III. Replaces: Volkswagen 6K0127401G</t>
  </si>
  <si>
    <t>WF8238</t>
  </si>
  <si>
    <t>SF8238</t>
  </si>
  <si>
    <t>Audi A4 (B5/8D), A6 (4B/C5); Skoda Superb; Volkswagen Passat (3B2/3B5), Passat (3B3/3B6). Replaces: Volkswagen 3B0127400C</t>
  </si>
  <si>
    <t>WF8240</t>
  </si>
  <si>
    <t>SF8240</t>
  </si>
  <si>
    <t>BMW Serie 3 (E46). Replaces: BMW 13322246881</t>
  </si>
  <si>
    <t>WF8241</t>
  </si>
  <si>
    <t>SF8241</t>
  </si>
  <si>
    <t>Mercedes C (W202/S202), CLK (A/C209), E (W/S210), M (W163), S (W220). Replaces: BMW 6110900051</t>
  </si>
  <si>
    <t>WF8247</t>
  </si>
  <si>
    <t>SF8247</t>
  </si>
  <si>
    <t xml:space="preserve">Landrover Defender (90-), Discovery II. Replaces: Landrover ESR4686 </t>
  </si>
  <si>
    <t>WF8253</t>
  </si>
  <si>
    <t>SF8253</t>
  </si>
  <si>
    <t>Fiat Brava, Bravo, Marea. Replaces: Fiat 46533026</t>
  </si>
  <si>
    <t>WF8254</t>
  </si>
  <si>
    <t>SF8254</t>
  </si>
  <si>
    <t>Dacia Solenza; Opel Movano A; Renault Clio II, Espace III (96-02), Kangoo, Laguna I, Megane, Megane Coupe, Scenic I (FL), Scenic I (Megane Scenic). Replaces: Renault 7701206119</t>
  </si>
  <si>
    <t>WF8256</t>
  </si>
  <si>
    <t>SF8256</t>
  </si>
  <si>
    <t>Citroen; Fiat; Peugeot; Suzuki Vitara (non-US markets)</t>
  </si>
  <si>
    <t>WF8262</t>
  </si>
  <si>
    <t>SF8262</t>
  </si>
  <si>
    <t>Fiat Doblo I, Palio, Punto II, Strada. Replaces: Fiat 46531688</t>
  </si>
  <si>
    <t>WF8263</t>
  </si>
  <si>
    <t>SF8263</t>
  </si>
  <si>
    <t>BMW Serie 3 (E46), Serie 5 (E39), Serie X5 (E53); Landrover Range Rover III; Opel Omega B. Replaces: BMW 13327785350</t>
  </si>
  <si>
    <t>WF8264</t>
  </si>
  <si>
    <t>SF8264</t>
  </si>
  <si>
    <t>WF8265</t>
  </si>
  <si>
    <t>SF8265</t>
  </si>
  <si>
    <t>Seat Arosa; Volkswagen Lupo, Polo III. Replaces: Volkswagen 1GD127401</t>
  </si>
  <si>
    <t>WF8268</t>
  </si>
  <si>
    <t>SF8268</t>
  </si>
  <si>
    <t>Ford Focus; Mondeo III (00-07); Tourneo Connect; Transit Connect; Jaguar X-Type (CF1); Kia Carnival II/Sedona II; Carnival III/Sedona III (non-US markets)</t>
  </si>
  <si>
    <t>WF8270</t>
  </si>
  <si>
    <t>SF8270</t>
  </si>
  <si>
    <t>BMW Serie 3 (E36), Serie 5 (E34), Serie 5 (E39), Serie 7 (E38); Landrover Freelander I. Replaces: BMW 13322245006</t>
  </si>
  <si>
    <t>WF8272</t>
  </si>
  <si>
    <t>SF8272</t>
  </si>
  <si>
    <t>Mercedes C (W203/C203/T203), CLK (A/C209), G (W461/W463), M (W163). Replaces: Mercedes 6110901252</t>
  </si>
  <si>
    <t>WF8301</t>
  </si>
  <si>
    <t>SF8301</t>
  </si>
  <si>
    <t>Nissan Interstar, NV400, Primastar; Opel Movano A, Movano B, Vivaro; Renault Master II, Master III, Master IV, Trafic II; Vauxhall Movano III, Vivaro. Replaces: Nissan 1640500Q0B</t>
  </si>
  <si>
    <t>WF8305</t>
  </si>
  <si>
    <t>SF8305</t>
  </si>
  <si>
    <t>Hyundai Elantra, Santa FE, Trajet.  Replaces: Hyundai 3192226900</t>
  </si>
  <si>
    <t>WF8307</t>
  </si>
  <si>
    <t>SF8307</t>
  </si>
  <si>
    <t>Seat Leon I, Toledo II. Replaces: Volkswagen 1M0127401</t>
  </si>
  <si>
    <t>WF8312</t>
  </si>
  <si>
    <t>SF8312</t>
  </si>
  <si>
    <t>Volvo S60, S80, V70, XC70, XC90. Replaces: Volvo 31261191</t>
  </si>
  <si>
    <t>WF8313</t>
  </si>
  <si>
    <t>SF8313</t>
  </si>
  <si>
    <t>Volkswagen LT 28, LT 35, LT 46. Replaces: Volkswagen 2D0127159</t>
  </si>
  <si>
    <t>WF8315</t>
  </si>
  <si>
    <t>SF8315</t>
  </si>
  <si>
    <t>Nissan Interstar, Primastar; Opel Movano A; Renault Master, Master II, Master III, Trafic II. Replaces: Nissan 1640500QAA</t>
  </si>
  <si>
    <t>WF8316</t>
  </si>
  <si>
    <t>SF8316</t>
  </si>
  <si>
    <t>Alfa Romeo 156. Replaces: Alfa 60675978</t>
  </si>
  <si>
    <t>WF8318</t>
  </si>
  <si>
    <t>SF8318</t>
  </si>
  <si>
    <t>Alfa Romeo 147, 156, 166, Crosswagon Q4, GT; Fiat Doblo I, Stilo; Lancia Lybra, Thesis; LDV Limited Maxus; London Taxi TX 4. Replaces: Fiat 77362338</t>
  </si>
  <si>
    <t>WF8323</t>
  </si>
  <si>
    <t>SF8323</t>
  </si>
  <si>
    <t>Volkswagen LT 28, LT 35, LT 46. Replaces: Volvo  30671010</t>
  </si>
  <si>
    <t>WF8329</t>
  </si>
  <si>
    <t>SF8329</t>
  </si>
  <si>
    <t>Citroën Jumper II; Fiat Ducato 2002; Peugeot Boxer II. Replaces: Fiat 77362258</t>
  </si>
  <si>
    <t>WF8339</t>
  </si>
  <si>
    <t>SF8339</t>
  </si>
  <si>
    <t>Ford Transit (00); LDV Limited Convoy 400 (VH C35) (non-US markets)</t>
  </si>
  <si>
    <t>WF8356</t>
  </si>
  <si>
    <t>SF8356</t>
  </si>
  <si>
    <t>Renault Megane II, Scenic II. Replaces: Renault 8200186217</t>
  </si>
  <si>
    <t>WF8361</t>
  </si>
  <si>
    <t>SF8361</t>
  </si>
  <si>
    <t>Hyundai Accent II, Getz, Matrix. Replaces: Hyundai 3192217400</t>
  </si>
  <si>
    <t>WF8363</t>
  </si>
  <si>
    <t>SF8363</t>
  </si>
  <si>
    <t>Renault Megane II, Scenic II. Replaces:  Renault 7701061577</t>
  </si>
  <si>
    <t>WF8367</t>
  </si>
  <si>
    <t>SF8367</t>
  </si>
  <si>
    <t>Ford Focus C-Max, Focus II, Galaxy II, Mondeo IV (07-), S-Max. Replaces: Ford 1352443</t>
  </si>
  <si>
    <t>WF8389</t>
  </si>
  <si>
    <t>SF8389</t>
  </si>
  <si>
    <t>Audi A4 (B6,B7/8E,8H), A6 II (4F/C6). Replaces: Volkswagen 8E0127401</t>
  </si>
  <si>
    <t>WF8405</t>
  </si>
  <si>
    <t>SF8405</t>
  </si>
  <si>
    <t>WF8428</t>
  </si>
  <si>
    <t>SF8428</t>
  </si>
  <si>
    <t>Chevrolet Europe (GM) Cruze, Orlando; Opel Astra J (Astra IV), Insignia, Meriva B, Zafira III; Saab 9-3 (II/YS3F), 9-5 II; Vauxhall Astra-J, Insignia, Meriva B, Zafira III. Replaces: GMC 13263262</t>
  </si>
  <si>
    <t>WF8433</t>
  </si>
  <si>
    <t>SF8433</t>
  </si>
  <si>
    <t>Citroën C4 II, C5 II, C8, DS4, Jumpy II; Fiat; Ford C-Max, Grand C-Max, Focus III, Galaxy II, Kuga, Mondeo IV (07-), S-Max; Peugeot 3008, 308, 407, 5008, 508, 807, Expert II, RCZ. Replaces: Citroen 1611659180</t>
  </si>
  <si>
    <t>WF8444</t>
  </si>
  <si>
    <t>SF8444</t>
  </si>
  <si>
    <t xml:space="preserve">Audi Q5 (8R). Replaces: 8R0127400 </t>
  </si>
  <si>
    <t>WF8455</t>
  </si>
  <si>
    <t>SF8455</t>
  </si>
  <si>
    <t>Dacia Duster II; Logan; Sandero (non-US markets)</t>
  </si>
  <si>
    <t>WF8476</t>
  </si>
  <si>
    <t>SF8476</t>
  </si>
  <si>
    <t>Ford Mondeo 2.0TDCI 07,Volvo C30, C70 II, S40 II, S80 II, V50, V70 II 2.4D. Replaces: Volvo 30794825</t>
  </si>
  <si>
    <t>WF8495</t>
  </si>
  <si>
    <t>SF8495</t>
  </si>
  <si>
    <t>Mitsubishi Fuso Canter Trucks (non-US markets)</t>
  </si>
  <si>
    <t>WL7043</t>
  </si>
  <si>
    <t>SL7043</t>
  </si>
  <si>
    <t>BMW Serie 3 (E36), Serie 5 (E34); Landrover Range Rover II; Opel Omega B; Vauxhall Omega B (non-US markets)</t>
  </si>
  <si>
    <t>WL7069</t>
  </si>
  <si>
    <t>SL7069</t>
  </si>
  <si>
    <t>Audi 80 , Multicar 25/26 (non-US markets)</t>
  </si>
  <si>
    <t>WL7138</t>
  </si>
  <si>
    <t>SL7138</t>
  </si>
  <si>
    <t>Alfa Romeo; Fiat; Lancia; Seat 127; Yugo (non-US markets)</t>
  </si>
  <si>
    <t>WL7142</t>
  </si>
  <si>
    <t>SL7142</t>
  </si>
  <si>
    <t>FSO Polonez, Polonez Atu, Polonez Caro, Rover MG (ZR/ZS/ZT), Montego, Rover 200 (non-US markets)</t>
  </si>
  <si>
    <t>WL7190</t>
  </si>
  <si>
    <t>SL7190</t>
  </si>
  <si>
    <t>Opel Astra F/Astra F Cabrio, Astra G/Cabrio/Coupe (Astra II); Vauxhall Astra-F, Astra-G (non-US markets)</t>
  </si>
  <si>
    <t>WL7192</t>
  </si>
  <si>
    <t>SL7192</t>
  </si>
  <si>
    <t>Kia Ceres, Power Bongo, Mazda Bongo (non-US markets)</t>
  </si>
  <si>
    <t>WL7198</t>
  </si>
  <si>
    <t>SL7198</t>
  </si>
  <si>
    <t>Suzuki Samurai, SJ410, SJ413 (non-US markets)</t>
  </si>
  <si>
    <t>WL7216</t>
  </si>
  <si>
    <t>SL7216</t>
  </si>
  <si>
    <t>Desta D, Seat Arosa, Skoda, VW (non-US markets)</t>
  </si>
  <si>
    <t>WL7219</t>
  </si>
  <si>
    <t>SL7219</t>
  </si>
  <si>
    <t>Renault Clio, Express, Rapid (non-US markets)</t>
  </si>
  <si>
    <t>WL7226</t>
  </si>
  <si>
    <t>SL7226</t>
  </si>
  <si>
    <t>Audi A4 (B5/8D), A4 (B6,B7/8E,8H), A6 (4B/C5), A6 Quattro/Allroad, A8 (4D), Allroad I (4BH); Skoda Superb; Volkswagen Passat (3B2/3B5), Passat (3B3/3B6) (non-US markets)</t>
  </si>
  <si>
    <t>WL7229</t>
  </si>
  <si>
    <t>SL7229</t>
  </si>
  <si>
    <t xml:space="preserve">Opel Omega B, Vectra B; Vauxhall Vectra MK1 </t>
  </si>
  <si>
    <t>WL7232</t>
  </si>
  <si>
    <t>SL7232</t>
  </si>
  <si>
    <t>Opel Agila; Astra Classic II; Astra G (Astra II); Astra H (Astra III); Corsa B/C/D; Meriva A; Tigra II; Vauxhall Agila I; Astra-G; Astra-H; Corsa MK1/MK2/MK3; Meriva A; Tigra II (non-US markets)</t>
  </si>
  <si>
    <t>WL7236</t>
  </si>
  <si>
    <t>SL7236</t>
  </si>
  <si>
    <t>BMW Serie 3 (E46), Serie 5 (E39); Landrover Freelander I; Rover MG (ZR/ZS/ZT), Rover 75 (non-US markets)</t>
  </si>
  <si>
    <t>WL7256</t>
  </si>
  <si>
    <t>SL7256</t>
  </si>
  <si>
    <t>BMW Serie 3 (E36), Serie 5 (E34), Serie 5 (E39), Serie 7 (E38); Landrover Range Rover II; Opel Omega B; Vauxhall Omega B (non-US markets)</t>
  </si>
  <si>
    <t>WL7283</t>
  </si>
  <si>
    <t>SL7283</t>
  </si>
  <si>
    <t xml:space="preserve">BMW Serie 3 (E46), Serie 5 (E39), Serie 7 (E38), Serie X5 (E53); Landrover Range Rover III; Opel Omega B; Vauxhall Omega B. Replaces: BMW 11422247392 </t>
  </si>
  <si>
    <t>WL7287</t>
  </si>
  <si>
    <t>SL7287</t>
  </si>
  <si>
    <t>Landrover Defender (90-), Discovery II. Replaces: Rover LPX100590</t>
  </si>
  <si>
    <t>WL7288</t>
  </si>
  <si>
    <t>SL7288</t>
  </si>
  <si>
    <t>Mercedes A (W168), A (W169), B (W245), Vaneo (W414).  Replaces: Mercedes 6401800009</t>
  </si>
  <si>
    <t>WL7291</t>
  </si>
  <si>
    <t>SL7291</t>
  </si>
  <si>
    <t>Renault Express, Fuego, R18, R19 Chamade, R20, R21, R21 Manager, R21 Nevada, R25, R30, Rapid, Super 5, Trafic; Volvo 440, 460, S40, V40 (non-US markets)</t>
  </si>
  <si>
    <t>WL7303</t>
  </si>
  <si>
    <t>SL7303</t>
  </si>
  <si>
    <t>BMW 1, 3, 5, 7 Series, X3 (non-US markets)</t>
  </si>
  <si>
    <t>WL7306</t>
  </si>
  <si>
    <t>SL7306</t>
  </si>
  <si>
    <t>Nissan Interstar, Primastar; Opel Movano A, Vivaro; Renault Avantime, Espace III (96-02), Espace IV (02-), Laguna II, Master II/III, Trafic II, Vel Satis; Vauxhall (non-US markets)</t>
  </si>
  <si>
    <t>WL7318</t>
  </si>
  <si>
    <t>SL7318</t>
  </si>
  <si>
    <t>Seat Cordoba III; Ibiza IV; Ibiza V; Skoda Fabia; Fabia II; Praktik; Roomster; Volkswagen Fox; Polo IV; Polo V (non-US markets)</t>
  </si>
  <si>
    <t>WL7402</t>
  </si>
  <si>
    <t>SL7402</t>
  </si>
  <si>
    <t>Alfa Romeo 159; Fiat Croma II; Punto III; Sedici; Opel Astra H; Signum; Vectra C; Zafira II; Saab 9-3 (II/YS3F); 9-5; Suzuki SX-4; Vauxhall Astra-H; Signum; Vectra MK2; Zafira II (non-US markets)</t>
  </si>
  <si>
    <t>WL7415</t>
  </si>
  <si>
    <t>SL7415</t>
  </si>
  <si>
    <t>Opel Monza A, Omega A, Senator A, Senator B; Rover Allegro, Maxi; Vauxhall Carlton, Senator A, Senator B (non-US markets)</t>
  </si>
  <si>
    <t>WL7419</t>
  </si>
  <si>
    <t>SL7419</t>
  </si>
  <si>
    <t>Hyundai Accent II, Getz, Matrix (non-US markets)</t>
  </si>
  <si>
    <t>WL7429</t>
  </si>
  <si>
    <t>SL7429</t>
  </si>
  <si>
    <t>Alfa Romeo; Citroen; Fiat; Ford; Lancia; Opel; Peugeot; Subaru; Suzuki; Vauxhall (non-US markets)</t>
  </si>
  <si>
    <t>WL7433</t>
  </si>
  <si>
    <t>SL7433</t>
  </si>
  <si>
    <t>Ford C-Max, Focus C-Max, Focus II, Galaxy II, Mondeo IV, S-Max (non-US markets)</t>
  </si>
  <si>
    <t>WL7438</t>
  </si>
  <si>
    <t>SL7438</t>
  </si>
  <si>
    <t>Opel Signum; Vectra C; Renault Espace IV, Vel Satis; Saab 9-5; Vauxhall Signum; Vectra MK2 (non-US markets)</t>
  </si>
  <si>
    <t>WL7442</t>
  </si>
  <si>
    <t>SL7442</t>
  </si>
  <si>
    <t>Various Hyundai (non-US markets)</t>
  </si>
  <si>
    <t>WL7444</t>
  </si>
  <si>
    <t>SL7444</t>
  </si>
  <si>
    <t>Alfa Romeo 159, Brera; Fiat Croma II; Lancia Thesis (non-US markets)</t>
  </si>
  <si>
    <t>WL7446</t>
  </si>
  <si>
    <t>SL7446</t>
  </si>
  <si>
    <t>Honda Accord IX (08-16), Civic VIII, CR-V III  (non-US markets)</t>
  </si>
  <si>
    <t>WL7450</t>
  </si>
  <si>
    <t>SL7450</t>
  </si>
  <si>
    <t>Hyundai H 1; Kia Sorento (non-US markets)</t>
  </si>
  <si>
    <t>WL7456</t>
  </si>
  <si>
    <t>SL7456</t>
  </si>
  <si>
    <t>Chrysler PT Cruiser (non-US markets)</t>
  </si>
  <si>
    <t>WL7457</t>
  </si>
  <si>
    <t>SL7457</t>
  </si>
  <si>
    <t>Mitsubishi Colt VI; Smart Forfour (non-US markets)</t>
  </si>
  <si>
    <t>WL7460</t>
  </si>
  <si>
    <t>SL7460</t>
  </si>
  <si>
    <t>Opel Astra H (Astra III), Astra J (Astra IV), Corsa D, Meriva A, Meriva B, Zafira II; Vauxhall Astra-J, Corsa MK3, Meriva A, Meriva B (non-US markets)</t>
  </si>
  <si>
    <t>WL7479</t>
  </si>
  <si>
    <t>SL7479</t>
  </si>
  <si>
    <t>Alfa Romeo Giulietta (New), Mito; Fiat Doblo II (non-US markets)</t>
  </si>
  <si>
    <t>WL7481</t>
  </si>
  <si>
    <t>SL7481</t>
  </si>
  <si>
    <t>Toyota IQ, Urban Cruiser, Yaris II (non-US markets)</t>
  </si>
  <si>
    <t>WL7482</t>
  </si>
  <si>
    <t>SL7482</t>
  </si>
  <si>
    <t>Nissan Navara, Pathfinder; Renault Laguna III, Megane CC, Megane III, Scenic III (non-US markets)</t>
  </si>
  <si>
    <t>WL7489</t>
  </si>
  <si>
    <t>SL7489</t>
  </si>
  <si>
    <t>Seat; Skoda; Volkswagen 1.2TDI (non-US markets)</t>
  </si>
  <si>
    <t>WL7492</t>
  </si>
  <si>
    <t>SL7492</t>
  </si>
  <si>
    <t>Ford Ranger 2.5, 3.0L Diesel; Mazda BT-50 (non-US markets)</t>
  </si>
  <si>
    <t>WP2000</t>
  </si>
  <si>
    <t>SP2000</t>
  </si>
  <si>
    <t>Lada (BA3) Kalina (non-US markets)  Replaces: Lada 11180812201000</t>
  </si>
  <si>
    <t>WP2002</t>
  </si>
  <si>
    <t>SP2002</t>
  </si>
  <si>
    <t>Hyundai i20. Replaces: Hyundai 971331J000</t>
  </si>
  <si>
    <t>WP2012</t>
  </si>
  <si>
    <t>SP2012</t>
  </si>
  <si>
    <t xml:space="preserve">Hyundai ix20; Kia Venga. Replaces: Kia 971331P000 </t>
  </si>
  <si>
    <t>WP2018</t>
  </si>
  <si>
    <t>SP2018</t>
  </si>
  <si>
    <t>Alfa Romeo Giulietta. Replaces: Fiat 50511785</t>
  </si>
  <si>
    <t>WP2024</t>
  </si>
  <si>
    <t>SP2024</t>
  </si>
  <si>
    <t>Nissan Pixo; Suzuki Alto. Replaces: Nissan 278914A00C</t>
  </si>
  <si>
    <t>WP2026</t>
  </si>
  <si>
    <t>SP2026</t>
  </si>
  <si>
    <t>Nissan Micra IV (K13). Replaces: Nissan 272771HD0B</t>
  </si>
  <si>
    <t>WP2028</t>
  </si>
  <si>
    <t>SP2028</t>
  </si>
  <si>
    <t>Chevrolet Europe (GM) Aveo Replaces: GMC 937325532</t>
  </si>
  <si>
    <t>WP2037</t>
  </si>
  <si>
    <t>SP2037</t>
  </si>
  <si>
    <t>Renault Megane CC, Megane III  Replaces: Renault  272773488R</t>
  </si>
  <si>
    <t>WP2056</t>
  </si>
  <si>
    <t>SP2056</t>
  </si>
  <si>
    <t>Hyundai Santa Fe II. Replaces: Hyundai 971331U000</t>
  </si>
  <si>
    <t>WP2070</t>
  </si>
  <si>
    <t>SP2070</t>
  </si>
  <si>
    <t>Toyota Corolla Verso  Replaces: Toyota 87139YZZ06</t>
  </si>
  <si>
    <t>WP2073</t>
  </si>
  <si>
    <t>SP2073</t>
  </si>
  <si>
    <t>Peugeot 508. Replaces: Peugeot 6479K9</t>
  </si>
  <si>
    <t>WP2076</t>
  </si>
  <si>
    <t>SP2076</t>
  </si>
  <si>
    <t>BMW X3 (F25), X4 (F26) - 2 per box. Replaces: BMW 64312284827</t>
  </si>
  <si>
    <t>WP2080</t>
  </si>
  <si>
    <t>SP2080</t>
  </si>
  <si>
    <t>BMW 1 (F20/F21), 2 (F22), 3 (F30/31), 3 GT (F34), 4 (F32). Replaces: BMW 64119237554</t>
  </si>
  <si>
    <t>WP2087</t>
  </si>
  <si>
    <t>SP2087</t>
  </si>
  <si>
    <t>Audi A1; Seat Ibiza V, Toledo IV; Skoda Fabia II; Rapid, Roomster; VW Polo V. Replaces: Volkswagen 6R0819653</t>
  </si>
  <si>
    <t>WP2090</t>
  </si>
  <si>
    <t>SP2090</t>
  </si>
  <si>
    <t>Chrysler Ypsilon; Fiat 500 II, Panda III; Lancia Ypsilon II. Replaces: Fiat 51854923</t>
  </si>
  <si>
    <t>WP2092</t>
  </si>
  <si>
    <t>SP2092</t>
  </si>
  <si>
    <t>Obsoleto Mann-Filter CU 26 006</t>
  </si>
  <si>
    <t>Seat Mii; Skoda Citigo; Volkswagen Up. Replaces: Skoda 1S0820367</t>
  </si>
  <si>
    <t>WP2096</t>
  </si>
  <si>
    <t>SP2096</t>
  </si>
  <si>
    <t>Ford C-Max II/Grand C-Max, Focus III, Kuga II, Tourneo Connect II, Transit Connect II; Volvo V40 II (non-US markets)</t>
  </si>
  <si>
    <t>WP2158</t>
  </si>
  <si>
    <t>SP2158</t>
  </si>
  <si>
    <t>Toyota Hilux Toyota C-HR, HiLux, Kijang Innova/Condor, Prius. Replaces: Toyota 87139F4020</t>
  </si>
  <si>
    <t>WP6801</t>
  </si>
  <si>
    <t>SP6801</t>
  </si>
  <si>
    <t>Opel Astra Classic, Astra F/Astra F Cabrio, Calibra, Combo A, Corsa B, Tigra I; Vauxhall Astra-F, Calibra, Combo A, Corsa MK1, Tigra I. Replaces: GMC 9056587963</t>
  </si>
  <si>
    <t>WP6805</t>
  </si>
  <si>
    <t>SP6805</t>
  </si>
  <si>
    <t>Opel Combo A, Corsa B, Tigra I; Vauxhall Combo A, Corsa MK1, Tigra I. Replaces: GMC 91132360</t>
  </si>
  <si>
    <t>WP6810</t>
  </si>
  <si>
    <t>SP6810</t>
  </si>
  <si>
    <t>Seat Cordoba; Ibiza II; Volkswagen Golf III; Vento (non-US markets)</t>
  </si>
  <si>
    <t>WP6814</t>
  </si>
  <si>
    <t>SP6814</t>
  </si>
  <si>
    <t>Citroen Berlingo I; Xantia; Xsara; Peugeot Partner I (non-US markets)</t>
  </si>
  <si>
    <t>WP6819</t>
  </si>
  <si>
    <t>SP6819</t>
  </si>
  <si>
    <t>Opel Vectra B; Vauxhall Vectra MK1. Replaces: GMC 90541317</t>
  </si>
  <si>
    <t>WP6821</t>
  </si>
  <si>
    <t>SP6821</t>
  </si>
  <si>
    <t>Ford Fiesta Courier II, Fiesta IV (96-02), Ka, Puma. Replaces: Ford 1089176</t>
  </si>
  <si>
    <t>WP6834</t>
  </si>
  <si>
    <t>SP6834</t>
  </si>
  <si>
    <t>Honda Civic V, Civic VI, CR-V, Insight; Rover MG (ZR/ZS/ZT), Rover 200, Rover 400 (MK2). Replaces: Honda 08R79ST3600</t>
  </si>
  <si>
    <t>WP6836</t>
  </si>
  <si>
    <t>SP6836</t>
  </si>
  <si>
    <t>WP6841</t>
  </si>
  <si>
    <t>SP6841</t>
  </si>
  <si>
    <t>Peugeot, Porsche (non-USA models)</t>
  </si>
  <si>
    <t>WP6844</t>
  </si>
  <si>
    <t>SP6844</t>
  </si>
  <si>
    <t>Renault Laguna I (non-US markets)</t>
  </si>
  <si>
    <t>WP6846</t>
  </si>
  <si>
    <t>SP6846</t>
  </si>
  <si>
    <t>Renault Megane (non-US markets)  Replaces: Renault  7700845811</t>
  </si>
  <si>
    <t>WP6852</t>
  </si>
  <si>
    <t>SP6852</t>
  </si>
  <si>
    <t>Ford Scorpio Replaces: Ford 1054491</t>
  </si>
  <si>
    <t>WP6855</t>
  </si>
  <si>
    <t>SP6855</t>
  </si>
  <si>
    <t>Volvo 850 2.0 Turbo. Replaces: Volvo 1343232</t>
  </si>
  <si>
    <t>WP6860</t>
  </si>
  <si>
    <t>SP6860</t>
  </si>
  <si>
    <t>Renault Megane; Megane Coupe (non-US markets)</t>
  </si>
  <si>
    <t>WP6866</t>
  </si>
  <si>
    <t>SP6866</t>
  </si>
  <si>
    <t>Alfa Romeo 145, 146, 155, GTV Coupe, Spider; Fiat Coupe, Tempra, Tipo; Lancia Dedra, Delta, Delta HPE. Replaces: Alfa 46721923</t>
  </si>
  <si>
    <t>WP6868</t>
  </si>
  <si>
    <t>SP6868</t>
  </si>
  <si>
    <t>Fiat Barchetta, Punto I; Lancia Y. Replaces: Fiat 46721374</t>
  </si>
  <si>
    <t>WP6871</t>
  </si>
  <si>
    <t>SP6871</t>
  </si>
  <si>
    <t>Alfa Romeo 156; Fiat Brava, Bravo, Marea; Lancia Lybra. Replaces: Fiat 60653641</t>
  </si>
  <si>
    <t>WP6872</t>
  </si>
  <si>
    <t>SP6872</t>
  </si>
  <si>
    <t>Audi A6 (4A/C4), A6 Quattro/Allroad. Replaces: Audi 4A0091800</t>
  </si>
  <si>
    <t>WP6875</t>
  </si>
  <si>
    <t>SP6875</t>
  </si>
  <si>
    <t>Volkswagen Caravelle (T4), Transporter (T4) (non-US markets) Replaces: Volkswagen 703819989</t>
  </si>
  <si>
    <t>WP6880</t>
  </si>
  <si>
    <t>SP6880</t>
  </si>
  <si>
    <t>Renault Avantime; Espace II (non-US markets)</t>
  </si>
  <si>
    <t>WP6912</t>
  </si>
  <si>
    <t>SP6912</t>
  </si>
  <si>
    <t>Citroën Jumper I, Jumper II; Fiat Ducato (94-&gt;), Ducato 2002; Peugeot Boxer I, Boxer II. Replaces: Fiat 1312764080</t>
  </si>
  <si>
    <t>WP6914</t>
  </si>
  <si>
    <t>SP6914</t>
  </si>
  <si>
    <t>Mercedes A (W168), Vaneo (W414). Replaces: Mercedes 1688300018</t>
  </si>
  <si>
    <t>WP6918</t>
  </si>
  <si>
    <t>SP6918</t>
  </si>
  <si>
    <t>Lada, Chevrolet, Opel, Vauxhall (non-USA models)</t>
  </si>
  <si>
    <t>WP6922</t>
  </si>
  <si>
    <t>SP6922</t>
  </si>
  <si>
    <t>Renault Kangoo (non-US markets)</t>
  </si>
  <si>
    <t>WP6924</t>
  </si>
  <si>
    <t>SP6924</t>
  </si>
  <si>
    <t>Renault Twingo. Replaces: Renault 7701409324</t>
  </si>
  <si>
    <t>WP6927</t>
  </si>
  <si>
    <t>SP6927</t>
  </si>
  <si>
    <t>Peugeot 206/206 SW, 206 Replaces: Peugeot 002435</t>
  </si>
  <si>
    <t>WP6932</t>
  </si>
  <si>
    <t>SP6932</t>
  </si>
  <si>
    <t>Renault Scenic I (FL); Scenic I (Megane Scenic) (non-US markets)</t>
  </si>
  <si>
    <t>WP6938</t>
  </si>
  <si>
    <t>SP6938</t>
  </si>
  <si>
    <t>Renault Megane Coupe; Scenic I (non-US markets)</t>
  </si>
  <si>
    <t>WP6969</t>
  </si>
  <si>
    <t>SP6969</t>
  </si>
  <si>
    <t>Peugeot 206/206 SW, 206. Replaces: Peugeot 002435</t>
  </si>
  <si>
    <t>WP6978</t>
  </si>
  <si>
    <t>SP6978</t>
  </si>
  <si>
    <t>Mercedes V (638/2), Vito (638)  Replaces: Mercedes 0008353047</t>
  </si>
  <si>
    <t>WP6980</t>
  </si>
  <si>
    <t>SP6980</t>
  </si>
  <si>
    <t>Ford Maverick I; Nissan Primera II, Terrano II. Replaces: Ford 5028225</t>
  </si>
  <si>
    <t>WP6994</t>
  </si>
  <si>
    <t>SP6994</t>
  </si>
  <si>
    <t>Rover MG (ZR/ZS/ZT), Rover 200, Rover 25, Rover 400 (MK2), Rover 45, Streetwise. Replaces: Rover JKR100020</t>
  </si>
  <si>
    <t>WP6996</t>
  </si>
  <si>
    <t>SP6996</t>
  </si>
  <si>
    <t>Skoda Felicia, Pick-Up. Replaces: Skoda DGA091001</t>
  </si>
  <si>
    <t>WP9092</t>
  </si>
  <si>
    <t>SP9092</t>
  </si>
  <si>
    <t>Alfa Romeo 156; Fiat Brava, Bravo, Coupe, Marea  Replaces: Fiat 46412715</t>
  </si>
  <si>
    <t>WP9096</t>
  </si>
  <si>
    <t>SP9096</t>
  </si>
  <si>
    <t>Ford Transit (non-US markets)</t>
  </si>
  <si>
    <t>WP9106</t>
  </si>
  <si>
    <t>SP9106</t>
  </si>
  <si>
    <t>Renault Laguna II; Vel Satis (non-US markets)</t>
  </si>
  <si>
    <t>WP9113</t>
  </si>
  <si>
    <t>SP9113</t>
  </si>
  <si>
    <t>Citroën, Peugeot (non-USA models)</t>
  </si>
  <si>
    <t>WP9115</t>
  </si>
  <si>
    <t>SP9115</t>
  </si>
  <si>
    <t>Citroën Xsara Picasso. Replaces: Citroen 6447LN </t>
  </si>
  <si>
    <t>WP9116</t>
  </si>
  <si>
    <t>SP9116</t>
  </si>
  <si>
    <t>Fiat Bravo II (New Bravo), Stilo; Lancia Delta II. Replaces: Citroen 6447LN</t>
  </si>
  <si>
    <t>WP9117</t>
  </si>
  <si>
    <t>SP9117</t>
  </si>
  <si>
    <t>Fiat Bravo, Stilo, Lancia Delta (non-USA models)</t>
  </si>
  <si>
    <t>WP9118</t>
  </si>
  <si>
    <t>SP9118</t>
  </si>
  <si>
    <t>Citroën Xsara. Replaces Citroen 6447FG</t>
  </si>
  <si>
    <t>WP9125</t>
  </si>
  <si>
    <t>SP9125</t>
  </si>
  <si>
    <t>Alfa Romeo 147, 156, Crosswagon Q4, GT. Replaces: Alfa 46799653</t>
  </si>
  <si>
    <t>WP9128</t>
  </si>
  <si>
    <t>SP9128</t>
  </si>
  <si>
    <t>Citroen (non-US markets)</t>
  </si>
  <si>
    <t>WP9142</t>
  </si>
  <si>
    <t>SP9142</t>
  </si>
  <si>
    <t>Citroen Berlingo II; Peugeot Partner II (non-US markets)</t>
  </si>
  <si>
    <t>WP9162</t>
  </si>
  <si>
    <t>SP9162</t>
  </si>
  <si>
    <t>Ford Mondeo III (00-07); Jaguar X-Type (CF1) (non-US markets)</t>
  </si>
  <si>
    <t>WP9166</t>
  </si>
  <si>
    <t>SP9166</t>
  </si>
  <si>
    <t>Audi Q7 (4L); Volkswagen Amarok, Caravelle (T5), Touareg, Transporter (T5). Replaces: Volkswagen 7H0819631</t>
  </si>
  <si>
    <t>WP9177</t>
  </si>
  <si>
    <t>SP9177</t>
  </si>
  <si>
    <t>Renault Espace IV (02). Replaces: Renault 7701056390</t>
  </si>
  <si>
    <t>WP9183</t>
  </si>
  <si>
    <t>SP9183</t>
  </si>
  <si>
    <t>CUK 3240 MANN-FILTER</t>
  </si>
  <si>
    <t>Citroen C5, C6; Peugeot 407+407 Coupe Replaces : Citroen 6441EJ</t>
  </si>
  <si>
    <t>WP9209</t>
  </si>
  <si>
    <t>SP9209</t>
  </si>
  <si>
    <t>Citroën C8, Jumpy; Fiat Scudo, Ulysse II; Lancia Phedra; Peugeot 807, Expert  Replaces: Fiat 1483883080</t>
  </si>
  <si>
    <t>WP9215</t>
  </si>
  <si>
    <t>SP9215</t>
  </si>
  <si>
    <t>Iveco Daily/Grinta IV. Replaces: Iveco 93162491</t>
  </si>
  <si>
    <t>WP9232</t>
  </si>
  <si>
    <t>SP9232</t>
  </si>
  <si>
    <t>BMW Series 1, 3, X1 (non-USA models)</t>
  </si>
  <si>
    <t>WP9252</t>
  </si>
  <si>
    <t>SP9252</t>
  </si>
  <si>
    <t>Honda Civic VII, Civic VIII. Replaces: Honda 80292SMGE01</t>
  </si>
  <si>
    <t>WP9260</t>
  </si>
  <si>
    <t>SP9260</t>
  </si>
  <si>
    <t>Alfa Romeo 159, Brera. Replaces: Fiat 71754158</t>
  </si>
  <si>
    <t>WP9276</t>
  </si>
  <si>
    <t>SP9276</t>
  </si>
  <si>
    <t>Citroen C1; Peugeot 107; Toyota Aygo (non-US markets)</t>
  </si>
  <si>
    <t>WP9293</t>
  </si>
  <si>
    <t>SP9293</t>
  </si>
  <si>
    <t>Mitsubishi Colt VI; Smart Forfour, Roadster (non-USA models)</t>
  </si>
  <si>
    <t>WP9307</t>
  </si>
  <si>
    <t>SP9307</t>
  </si>
  <si>
    <t>Renault Laguna III - 2 per box (non-US markets). Replaces: Renault 272770001R</t>
  </si>
  <si>
    <t>WP9310</t>
  </si>
  <si>
    <t>SP9310</t>
  </si>
  <si>
    <t>Citroën Jumpy II; Fiat Scudo II; Peugeot Expert II.Replaces: Citroen 6447YK</t>
  </si>
  <si>
    <t>WP9323</t>
  </si>
  <si>
    <t>SP9323</t>
  </si>
  <si>
    <t>Citroen C-Crosser, C4 Aircross; Isuzu D-Max; Mitsubishi ASX, Lancer V, Lancer VIII, Outlander II, Outlander III; Peugeot 4007, 4008. Replaces: Isuzu 8981394280</t>
  </si>
  <si>
    <t>WP9324</t>
  </si>
  <si>
    <t>SP9324</t>
  </si>
  <si>
    <t>Kia Ceed, Hyundai I30  Replaces: Hyundai 971331H000</t>
  </si>
  <si>
    <t>WP9336</t>
  </si>
  <si>
    <t>SP9336</t>
  </si>
  <si>
    <t>Nissan NV400; Opel; Vauxhall; Mercedes Citan (2 filters per box) (non-US markets)</t>
  </si>
  <si>
    <t>WP9347</t>
  </si>
  <si>
    <t>SP9347</t>
  </si>
  <si>
    <t>Mercedes C (W203/C203/T203), CLC (CL203), CLK (A/C209). Replaces: Mercedes 2038301018</t>
  </si>
  <si>
    <t>WP9348</t>
  </si>
  <si>
    <t>SP9348</t>
  </si>
  <si>
    <t>Opel Agila II; Suzuki Splash; Vauxhall Agila II. Replaces: GMC 93194847 </t>
  </si>
  <si>
    <t>WP9359</t>
  </si>
  <si>
    <t>SP9359</t>
  </si>
  <si>
    <t>Audi A3 II, Q3; Seat Alhambra II, Altea, Leon II, Toledo III; Skoda Octavia II, Superb II, Yeti; Volkswagen Caddy III/IV, Eos, Golf V/VI, Jetta II/III, Passat, Sharan II, Touran  Replaces: Volkswagen 1K2819653</t>
  </si>
  <si>
    <t>WP9365</t>
  </si>
  <si>
    <t>SP9365</t>
  </si>
  <si>
    <t>Citroën C5 II, C6; Peugeot 407+407 Coupe. Replaces: Citroen 9682603680</t>
  </si>
  <si>
    <t>WP9367</t>
  </si>
  <si>
    <t>SP9367</t>
  </si>
  <si>
    <t>Iveco Daily V. Replaces: Iveco 2994769</t>
  </si>
  <si>
    <t>WP9368</t>
  </si>
  <si>
    <t>SP9368</t>
  </si>
  <si>
    <t>Citroën Jumper III; Fiat Ducato 2007; Peugeot Boxer III. Replaces: Fiat 77364063</t>
  </si>
  <si>
    <t>WP9383</t>
  </si>
  <si>
    <t>SP9383</t>
  </si>
  <si>
    <t>Renault Scenic III. Replaces: BMW 64113422665</t>
  </si>
  <si>
    <t>WP9386</t>
  </si>
  <si>
    <t>SP9386</t>
  </si>
  <si>
    <t>Suzuki Liana (non-US markets)</t>
  </si>
  <si>
    <t>WP9398</t>
  </si>
  <si>
    <t>SP9398</t>
  </si>
  <si>
    <t>Lada (BA3) 2110, 2111, 2112. Replaces: Lada 21118122012</t>
  </si>
  <si>
    <t>WA9799</t>
  </si>
  <si>
    <t>SA9799</t>
  </si>
  <si>
    <t>Citroen C3 II, C3 Picasso, C4 II, C4 Cactus, C4 Picasso II, DS3, DS4; Peugeot 208, 2008, 308 II, 3008, 5008. Replaces: GMC 3639109</t>
  </si>
  <si>
    <t>WA9801</t>
  </si>
  <si>
    <t>SA9801</t>
  </si>
  <si>
    <t>Hyundai I20 II. Replaces: Hyundai 28113C8000</t>
  </si>
  <si>
    <t>WA9803</t>
  </si>
  <si>
    <t>SA9803</t>
  </si>
  <si>
    <t>Chevrolet Captiva. Replaces: GMC 22745824</t>
  </si>
  <si>
    <t>WA9804</t>
  </si>
  <si>
    <t>SA9804</t>
  </si>
  <si>
    <t>Fiat 500X. Replaces: Fiat 51977474</t>
  </si>
  <si>
    <t>WA9807</t>
  </si>
  <si>
    <t>SA9807</t>
  </si>
  <si>
    <t>2011- and up Fiat Freemont (Dodge Journey with 2.0 liter TDI engine). Replaces: Fiat K68091843AA</t>
  </si>
  <si>
    <t>WA9826</t>
  </si>
  <si>
    <t>SA9826</t>
  </si>
  <si>
    <t>Mercedes Benz Vito ll, Vito lll. Replaces: Mercedes A6510900051</t>
  </si>
  <si>
    <t>WA9827</t>
  </si>
  <si>
    <t>SA9827</t>
  </si>
  <si>
    <t>Ford Transit, Toureno. Replaces: Ford 2011999</t>
  </si>
  <si>
    <t>WA9830</t>
  </si>
  <si>
    <t>SA9830</t>
  </si>
  <si>
    <t>Renault Clio IV,Duster, Dacia Lodgy,Logan ll. Replaces: Renault 165460509R</t>
  </si>
  <si>
    <t>WA9832</t>
  </si>
  <si>
    <t>SA9832</t>
  </si>
  <si>
    <t>Renault Espace V, Megane IV, Talisman. Replaces: Renault 165468296R</t>
  </si>
  <si>
    <t>WF8492</t>
  </si>
  <si>
    <t>SF8492</t>
  </si>
  <si>
    <t>Audi Q3, VW Passat. Replaces:  Volkswagen 7N0127177C</t>
  </si>
  <si>
    <t>WP2011</t>
  </si>
  <si>
    <t>SP2011</t>
  </si>
  <si>
    <t>Nissan Juke, Pulsar, Sentra, Tilda. Renault Fluence. Replaces: Nissan 271T200A00</t>
  </si>
  <si>
    <t>WP2119</t>
  </si>
  <si>
    <t>SP2119</t>
  </si>
  <si>
    <t>Ford, Tourneo Custom (2012) Transit 2014, Transit Custom (2012). Replaces: Ford 1839688</t>
  </si>
  <si>
    <t>WP2128</t>
  </si>
  <si>
    <t>SP2128</t>
  </si>
  <si>
    <t>Peugeot, Citroen (Particulate). Replaces: 96787920</t>
  </si>
  <si>
    <t>WP2130</t>
  </si>
  <si>
    <t>SP2130</t>
  </si>
  <si>
    <t>BMW; Mini Cooper. Replaces: BMW 64119321</t>
  </si>
  <si>
    <t>WP2138</t>
  </si>
  <si>
    <t>SP2138</t>
  </si>
  <si>
    <t>Nissan Primastar II; Opel Vivaro B; Renault Trafic III; Vauxhall Vivaro II. Replaces: Renault 272778980R</t>
  </si>
  <si>
    <t>WP2154</t>
  </si>
  <si>
    <t>SP2154</t>
  </si>
  <si>
    <t>BMW 2, X1, MINI 2016. Replaces: BMW 64316835404</t>
  </si>
  <si>
    <t>WP6822</t>
  </si>
  <si>
    <t>SP6822</t>
  </si>
  <si>
    <t>Daewoo (Chevrolet) Nubira. Replaces: Daewoo 96190645</t>
  </si>
  <si>
    <t>WP9316</t>
  </si>
  <si>
    <t>SP9316</t>
  </si>
  <si>
    <t>Volvo C70, S60, S70, S80, V70, XC70, XC90. Replaces: Volvo 30630753</t>
  </si>
  <si>
    <t>24984</t>
  </si>
  <si>
    <t>Universal Motorcycles/ATV conical air filter for various applications - 1 11/16" Mounting Flange I.D.</t>
  </si>
  <si>
    <t>24986</t>
  </si>
  <si>
    <t>Universal Motorcycle/ATV Air Filter for various applications - 1 7/8" Mounting Flange I.D. - flange position is centered</t>
  </si>
  <si>
    <t>24988</t>
  </si>
  <si>
    <t>Universal Motorcycles/ATV Conical air filter for various applications - 1 15/16" Mounting Flange I.D.</t>
  </si>
  <si>
    <t>33501</t>
  </si>
  <si>
    <t>Subaru Justy w/3 Cyl. 1.2L Eng.(87-90)(92)</t>
  </si>
  <si>
    <t>33887</t>
  </si>
  <si>
    <t>Audi (05-08)</t>
  </si>
  <si>
    <t>46412</t>
  </si>
  <si>
    <t>546412</t>
  </si>
  <si>
    <t>46951</t>
  </si>
  <si>
    <t>Chrysler Family of Cars (Emission).</t>
  </si>
  <si>
    <t>57663</t>
  </si>
  <si>
    <t>557663</t>
  </si>
  <si>
    <t>Orenstein  Koppel Hydraulics</t>
  </si>
  <si>
    <t>WP9001</t>
  </si>
  <si>
    <t>SP9001</t>
  </si>
  <si>
    <t>Fiat Doblo I; Punto II; Lancia Musa (non-US markets)</t>
  </si>
  <si>
    <t>WF10205</t>
  </si>
  <si>
    <t>SF10205</t>
  </si>
  <si>
    <t>Racor RVFS-2 Series Fuel Systems - 25 micron coalescer - must be used with separator cartridge WF10209 -  NOT FOR AVIATION USE</t>
  </si>
  <si>
    <t>WF10209</t>
  </si>
  <si>
    <t>SF10209</t>
  </si>
  <si>
    <t>Racor RVFS-2 Series Fuel Systems - 25 micron separator - must be used with coalescer cartridge WF10205 -  NOT FOR AVIATION USE</t>
  </si>
  <si>
    <t>WF10320</t>
  </si>
  <si>
    <t>SF10320</t>
  </si>
  <si>
    <t>EMD, General Electric Locomotives - 2-piece, double staged media. Replaces: Clark HA2P2SF</t>
  </si>
  <si>
    <t>WF10427</t>
  </si>
  <si>
    <t>SF10427</t>
  </si>
  <si>
    <t>Jeep Liberty (02-07). Replaces: Chrysler 5200402AF</t>
  </si>
  <si>
    <t>WF8199</t>
  </si>
  <si>
    <t>SF8199</t>
  </si>
  <si>
    <t>Audi A4 (B5/8D), A4 (B6,B7/8E,8H), A6 (4B/C5), A6 Quattro/Allroad, A8 (4D), Allroad I (4BH); Skoda Superb; Volkswagen Passat (3B2/3B5), Passat (3B3/3B6). Replaces: Volkswagen 057127401A</t>
  </si>
  <si>
    <t>WF8229</t>
  </si>
  <si>
    <t>SF8229</t>
  </si>
  <si>
    <t>Hyundai Atos (non-USA models)</t>
  </si>
  <si>
    <t>WF8364</t>
  </si>
  <si>
    <t>SF8364</t>
  </si>
  <si>
    <t>Renault Clio III, Modus. Replaces: Renault 7701061578</t>
  </si>
  <si>
    <t>WF8365</t>
  </si>
  <si>
    <t>SF8365</t>
  </si>
  <si>
    <t>BMW 1 (E81/E82/E87/E88), 5 (E60/E61/F10/F11/F18), 5 GT (F07GT), 6 (E63/E64/F12), 7 (E65/E66/F01/F02), X1 (E84), X3 (E83), X5 (E70), X6 (E71); Mini. Replaces: BMW 13327811227</t>
  </si>
  <si>
    <t>WF8394</t>
  </si>
  <si>
    <t>SF8394</t>
  </si>
  <si>
    <t>Renault Megane II, Scenic II. Replaces: Renault 164005190R</t>
  </si>
  <si>
    <t>WF8406</t>
  </si>
  <si>
    <t>SF8406</t>
  </si>
  <si>
    <t>Opel Corsa D; Vauxhall Corsa MK3. Replaces: GMC 13230386</t>
  </si>
  <si>
    <t>WF8411</t>
  </si>
  <si>
    <t>SF8411</t>
  </si>
  <si>
    <t>Landrover Freelander I. Replaces: Landrover WJN000080</t>
  </si>
  <si>
    <t>33461</t>
  </si>
  <si>
    <t>533461</t>
  </si>
  <si>
    <t>Hyundai (91-00)</t>
  </si>
  <si>
    <t>46301</t>
  </si>
  <si>
    <t>Various GM Cars (94-98)</t>
  </si>
  <si>
    <t>WS10144</t>
  </si>
  <si>
    <t>Diesel tank water absorber (2' foot extractor) for diesel fuel tanks- absorbs water in diesel fuel - absorbs water in 30 minutes - instructions included - diesel only (not for gasoline). Replaces: N/A</t>
  </si>
  <si>
    <t>WS10145</t>
  </si>
  <si>
    <t>Diesel tank water absorber (3' foot extractor) for diesel fuel tanks- absorbs water in diesel fuel - absorbs water in 30 minutes - instructions included - diesel only (not for gasoline). Replaces: N/A</t>
  </si>
  <si>
    <t>46860FR</t>
  </si>
  <si>
    <t>546860FR</t>
  </si>
  <si>
    <t>Flame Retardant Version of 46860 - For underground mining operations</t>
  </si>
  <si>
    <t>WF10133</t>
  </si>
  <si>
    <t>SF10133</t>
  </si>
  <si>
    <t>Racor FBO10 Fuel/Water Separator Assembly (filter element not included - order separately) - replacement element is WF10134 (10 micron) or WF10135 (25 micron) - NOT FOR AVIATION USE</t>
  </si>
  <si>
    <t>33282</t>
  </si>
  <si>
    <t>Acura Legend (86-88), Sterling 825  827 Series (87-91)</t>
  </si>
  <si>
    <t>33346</t>
  </si>
  <si>
    <t>Dodge and Plymouth Neon (95-97)</t>
  </si>
  <si>
    <t>15085</t>
  </si>
  <si>
    <t>515085</t>
  </si>
  <si>
    <t>15195</t>
  </si>
  <si>
    <t>515195</t>
  </si>
  <si>
    <t>Used w/ 24002</t>
  </si>
  <si>
    <t>24733</t>
  </si>
  <si>
    <t>Cummins Fleet Maintenance Kit Contains: (1) 57745XD, (1) 33422</t>
  </si>
  <si>
    <t>24992</t>
  </si>
  <si>
    <t>Universal Motorcycles/ATV conical air filter for various applications - 2 1/4" mounting flange I.D.</t>
  </si>
  <si>
    <t>WA6245</t>
  </si>
  <si>
    <t>SA6245</t>
  </si>
  <si>
    <t>Renault Clio, Express, Rapid, Twingo (non-US markets). Replaces: Renault 7701036270</t>
  </si>
  <si>
    <t>WA9420</t>
  </si>
  <si>
    <t>SA9420</t>
  </si>
  <si>
    <t>Mercedes Viano (639), Vito II (639). Replaces: Mercedes 0000901651</t>
  </si>
  <si>
    <t>WA9448</t>
  </si>
  <si>
    <t>SA9448</t>
  </si>
  <si>
    <t>Volkswagen Caravelle (T5), Transporter (T5) . Replaces: Volkswagen 7H0129620</t>
  </si>
  <si>
    <t>WA9559</t>
  </si>
  <si>
    <t>SA9559</t>
  </si>
  <si>
    <t>Citroen, Fiat, Peugeot (non-USA models)</t>
  </si>
  <si>
    <t>WA9606</t>
  </si>
  <si>
    <t>SA9606</t>
  </si>
  <si>
    <t>Ford Fiesta VI (08-) Replaces: Ford 1516725</t>
  </si>
  <si>
    <t>WA9828</t>
  </si>
  <si>
    <t>SA9828</t>
  </si>
  <si>
    <t>SEAT IBIZA V IBIZA VI TOLEDO IV; SKODA ABIA III, OCTAVIA III, RAPID (NA2/NH3), YETI; VOLKSWAGEN CADDY IV, GOLF SPORTSVAN, GOLF VII POLO V POLO V SEDAN. Replaces: Volkswagen 04E129620A</t>
  </si>
  <si>
    <t>WF8166</t>
  </si>
  <si>
    <t>SF8166</t>
  </si>
  <si>
    <t>Opel, Suzuki Wagon; Vauxhall (non-US markets)</t>
  </si>
  <si>
    <t>WF8267</t>
  </si>
  <si>
    <t>SF8267</t>
  </si>
  <si>
    <t>Isuzu Trooper; Opel Monterey B. Replaces: Isuzu 8943940792</t>
  </si>
  <si>
    <t>WF8404</t>
  </si>
  <si>
    <t>SF8404</t>
  </si>
  <si>
    <t>Hyundai (non-US markets)</t>
  </si>
  <si>
    <t>WL7041</t>
  </si>
  <si>
    <t>SL7041</t>
  </si>
  <si>
    <t>BMW Serie 5 (E34) (non-US markets)</t>
  </si>
  <si>
    <t>WL7294</t>
  </si>
  <si>
    <t>SL7294</t>
  </si>
  <si>
    <t>Honda Civic VII; Opel Astra Classic II; Astra G/Cabrio/Coupe (Astra II); Astra H (Astra III); Combo B; Corsa C; Meriva A; Vauxhall Astra-G; Astra-H; Combo B; Corsa MK2; Meriva A (non-US markets)</t>
  </si>
  <si>
    <t>WL7467</t>
  </si>
  <si>
    <t>SL7467</t>
  </si>
  <si>
    <t>Audi A3 II; Seat Altea; Ibiza V; Leon II; Skoda Fabia II; Octavia II; Superb II; Volkswagen Eos; Golf V; Golf VI; Jetta II; Passat (3C2/3C5); Scirocco III; Tiguan; Touran (non-US markets)</t>
  </si>
  <si>
    <t>WL7527</t>
  </si>
  <si>
    <t>SL7527</t>
  </si>
  <si>
    <t>Citroen , Peugeot. Replaces: Citroen 9808867880</t>
  </si>
  <si>
    <t>WP2097</t>
  </si>
  <si>
    <t>SP2097</t>
  </si>
  <si>
    <t>Ford C-Max II/Grand C-Max, Focus III, Kuga II, Tourneo Connect II, Transit Connect II; Volvo V40 II. Replaces: Ford 1709013</t>
  </si>
  <si>
    <t>WP9186</t>
  </si>
  <si>
    <t>SP9186</t>
  </si>
  <si>
    <t>Mazda 2, 6, CX-7 (non-US markets)</t>
  </si>
  <si>
    <t>15013</t>
  </si>
  <si>
    <t>515013</t>
  </si>
  <si>
    <t>Used w/ 51022 , 51375</t>
  </si>
  <si>
    <t>33291</t>
  </si>
  <si>
    <t>Audi (83-94), SAAB (85-92), Volkswagen (86-91)</t>
  </si>
  <si>
    <t>WA9425</t>
  </si>
  <si>
    <t>SA9425</t>
  </si>
  <si>
    <t>Dacia; Nissan, Kubistar; Renault (non-US markets)</t>
  </si>
  <si>
    <t>WL7443</t>
  </si>
  <si>
    <t>SL7443</t>
  </si>
  <si>
    <t>Iveco Daily V/Ecodaily; Fiat Ducato 2007 (non-US markets)</t>
  </si>
  <si>
    <t>24959</t>
  </si>
  <si>
    <t>Ford/IHC Fleet Maintenance Kit Contains: (1) 51734, (1) 33817</t>
  </si>
  <si>
    <t>24963</t>
  </si>
  <si>
    <t>IHC Fleet Maintenance Kit Contains: (2) 51789, (1) 33403, (1) 33341, (1) 24071</t>
  </si>
  <si>
    <t>24967</t>
  </si>
  <si>
    <t>IHC Fleet Maintenance Kit Contains: (2) 51747, (1) 33341, (1) 33403</t>
  </si>
  <si>
    <t>33882</t>
  </si>
  <si>
    <t>533882</t>
  </si>
  <si>
    <t>Reemplazdo por 33597</t>
  </si>
  <si>
    <t>Suzuki Grand Vitara (99-05) Includes bracket</t>
  </si>
  <si>
    <t>42574</t>
  </si>
  <si>
    <t>542574</t>
  </si>
  <si>
    <t>Ansel, New Idea - Cabin Air (Round Type)</t>
  </si>
  <si>
    <t>46980</t>
  </si>
  <si>
    <t>546980</t>
  </si>
  <si>
    <t>GMC Trucks and Vans w/V-8 Eng. (85 - 89)</t>
  </si>
  <si>
    <t>49269</t>
  </si>
  <si>
    <t>549269</t>
  </si>
  <si>
    <t>Komatsu Excavators - (Inner used w/ 49268 outer)</t>
  </si>
  <si>
    <t>51583</t>
  </si>
  <si>
    <t>551583</t>
  </si>
  <si>
    <t>Koehring Equipment (Hydraulic) - 2 per box</t>
  </si>
  <si>
    <t>51810XE</t>
  </si>
  <si>
    <t>551810XE</t>
  </si>
  <si>
    <t>Synthetic Media Version Of 51810</t>
  </si>
  <si>
    <t>WF10076</t>
  </si>
  <si>
    <t>SF10076</t>
  </si>
  <si>
    <t>Racor RVFS-1 Series Fuel Systems - 25 micron coalescer - must be used with separator cartridge WF10077 -  NOT FOR AVIATION USE</t>
  </si>
  <si>
    <t>WF10204</t>
  </si>
  <si>
    <t>SF10204</t>
  </si>
  <si>
    <t>Racor RVFS-2 Series Fuel Systems - 10 micron separator - must be used with coalescer cartridge WF10206 -  NOT FOR AVIATION USE</t>
  </si>
  <si>
    <t>WS10112</t>
  </si>
  <si>
    <t>SS10112</t>
  </si>
  <si>
    <t>Peco Hydraulics</t>
  </si>
  <si>
    <t>49601</t>
  </si>
  <si>
    <t>Ford Mustang Bullitt (2009)</t>
  </si>
  <si>
    <t>WF10426</t>
  </si>
  <si>
    <t>SF10426</t>
  </si>
  <si>
    <t>Toyota Hilux 2006-2008 2.7 L Replaces: Toyota 230075140</t>
  </si>
  <si>
    <t>57514</t>
  </si>
  <si>
    <t>557514</t>
  </si>
  <si>
    <t>Harley Davidson Motorcycles -  Chrome Version of 51214</t>
  </si>
  <si>
    <t>46149</t>
  </si>
  <si>
    <t>Honda Civic, CRX (85-87), Acura Integra (86-89)</t>
  </si>
  <si>
    <t>WA9483</t>
  </si>
  <si>
    <t>SA9483</t>
  </si>
  <si>
    <t>Toyota (non-US markets)</t>
  </si>
  <si>
    <t>WA9590</t>
  </si>
  <si>
    <t>SA9590</t>
  </si>
  <si>
    <t xml:space="preserve">Various BMW - Series 1, Series 3, X1 </t>
  </si>
  <si>
    <t>WL7445</t>
  </si>
  <si>
    <t>SL7445</t>
  </si>
  <si>
    <t>Iveco (non-US markets)</t>
  </si>
  <si>
    <t>WL7464</t>
  </si>
  <si>
    <t>SL7464</t>
  </si>
  <si>
    <t>Alfa Romeo 159; Brera; Giulietta; Mito; Fiat 500 II; Bravo II; Croma II; Doblo II; Idea; Linea; Panda II; Punto III; Qubo; Sedici; Ford; Lancia; Opel; Saab; Suzuki; Vauxhall (non-US markets)</t>
  </si>
  <si>
    <t>WP9037</t>
  </si>
  <si>
    <t>SP9037</t>
  </si>
  <si>
    <t>Audi, Mercedes, Seat, VW</t>
  </si>
  <si>
    <t>WP9104</t>
  </si>
  <si>
    <t>SP9104</t>
  </si>
  <si>
    <t>Nissan Almera (N16); Almera Tino; Primera III (non-US markets)</t>
  </si>
  <si>
    <t>WA10407</t>
  </si>
  <si>
    <t>SA10407</t>
  </si>
  <si>
    <t>Reemplazdo por WA10268</t>
  </si>
  <si>
    <t>Audi A3 4 cyl. 2.0L D.I. Turbo (2016) (cold climate). Replaces: Audi 5Q0129620C</t>
  </si>
  <si>
    <t>33016</t>
  </si>
  <si>
    <t>533016</t>
  </si>
  <si>
    <t>VW Dasher (76-77), Porsche (78-82)</t>
  </si>
  <si>
    <t>33610</t>
  </si>
  <si>
    <t>533610</t>
  </si>
  <si>
    <t>Polaris snowmobiles</t>
  </si>
  <si>
    <t>33455</t>
  </si>
  <si>
    <t>533455</t>
  </si>
  <si>
    <t>Acura Vigor (92-94); Honda Prelude (92-97)</t>
  </si>
  <si>
    <t>33041</t>
  </si>
  <si>
    <t>Chevrolet (71-73), Pontiac (66-67)</t>
  </si>
  <si>
    <t>46014</t>
  </si>
  <si>
    <t>546014</t>
  </si>
  <si>
    <t>Various BMW (66-74)</t>
  </si>
  <si>
    <t>42899</t>
  </si>
  <si>
    <t>542899</t>
  </si>
  <si>
    <t>Audi Super 90, 80, 100LS, 100GL, Fox (71-77)</t>
  </si>
  <si>
    <t>WA6203</t>
  </si>
  <si>
    <t>SA6203</t>
  </si>
  <si>
    <t>Alfa Romeo; Fiat (non-US markets)</t>
  </si>
  <si>
    <t>WA9600</t>
  </si>
  <si>
    <t>SA9600</t>
  </si>
  <si>
    <t>WF8481</t>
  </si>
  <si>
    <t>SF8481</t>
  </si>
  <si>
    <t>Nissan Navara, Pathfinder (non-US markets)</t>
  </si>
  <si>
    <t>WP9212</t>
  </si>
  <si>
    <t>SP9212</t>
  </si>
  <si>
    <t>Renault Scenic II (non-US markets)</t>
  </si>
  <si>
    <t>33469</t>
  </si>
  <si>
    <t>Honda Prelude w/EFI (86-87)</t>
  </si>
  <si>
    <t>46953</t>
  </si>
  <si>
    <t>Nissan Trucks (87-89)(Emission).</t>
  </si>
  <si>
    <t>24750</t>
  </si>
  <si>
    <t xml:space="preserve">Conversion Base to Convert 51750 Series Filters to 51749 Spin-on Filters; Inlet  Outlet Line thread sizes are 3/8-18 NPTF; stud size is 1  3/8-16  </t>
  </si>
  <si>
    <t>33347</t>
  </si>
  <si>
    <t>Chrysler Products (95-98)</t>
  </si>
  <si>
    <t>33386MP</t>
  </si>
  <si>
    <t>Reemplazado por 33386</t>
  </si>
  <si>
    <t>42208XC</t>
  </si>
  <si>
    <t>Reemplazado por 42208NP</t>
  </si>
  <si>
    <t>XC version of 42208</t>
  </si>
  <si>
    <t>42247</t>
  </si>
  <si>
    <t>542247</t>
  </si>
  <si>
    <t>46463</t>
  </si>
  <si>
    <t>Mazda 626 (98-02)</t>
  </si>
  <si>
    <t>46479XC</t>
  </si>
  <si>
    <t>Reemplazado por 46479NP</t>
  </si>
  <si>
    <t>XC version of 46479</t>
  </si>
  <si>
    <t>46745XC</t>
  </si>
  <si>
    <t>Reemplazado por 46745NP</t>
  </si>
  <si>
    <t>XC version of 46745</t>
  </si>
  <si>
    <t>49904</t>
  </si>
  <si>
    <t>549904</t>
  </si>
  <si>
    <t>Caterpillar Equipment - Cabin air</t>
  </si>
  <si>
    <t>51806MP</t>
  </si>
  <si>
    <t>Reemplazado por 51806</t>
  </si>
  <si>
    <t>Master Pack Containing (12) 51806</t>
  </si>
  <si>
    <t>57035MP</t>
  </si>
  <si>
    <t>Reemplazado por 57035</t>
  </si>
  <si>
    <t>WP9314</t>
  </si>
  <si>
    <t>SP9314</t>
  </si>
  <si>
    <t>Daihatsu, Fiat, Suzuki (non-USA models)</t>
  </si>
  <si>
    <t>WA10889</t>
  </si>
  <si>
    <t>SA10889</t>
  </si>
  <si>
    <t>C 28 037 MANN-FILTER</t>
  </si>
  <si>
    <t>Various BMW (16-19). Replaces: BMW 13718577170</t>
  </si>
  <si>
    <t>33320</t>
  </si>
  <si>
    <t>Chrysler Family of Cars 2.2L EFI Turbo (85-89)</t>
  </si>
  <si>
    <t>WA9800</t>
  </si>
  <si>
    <t>SA9800</t>
  </si>
  <si>
    <t>Hyundai i10 II. Replaces: Hyundai 28113B9000</t>
  </si>
  <si>
    <t>51061MP</t>
  </si>
  <si>
    <t>Reemplazado por 51061</t>
  </si>
  <si>
    <t>Master Pack  Containing (12) 51061</t>
  </si>
  <si>
    <t>46664XC</t>
  </si>
  <si>
    <t>Reemplazado por 46664NP</t>
  </si>
  <si>
    <t>XC version of 46664</t>
  </si>
  <si>
    <t>WA10709</t>
  </si>
  <si>
    <t>SA10709</t>
  </si>
  <si>
    <t>Ford Ecosport. Replaces: Ford 9N159601AA</t>
  </si>
  <si>
    <t>WL7424</t>
  </si>
  <si>
    <t>SL7424</t>
  </si>
  <si>
    <t>HU 618 x MANN-FILTER</t>
  </si>
  <si>
    <t>Nissan Qashqai, X-Trail II; Opel Movano A, Vivaro; Renault Espace IV, Koleos, Laguna II/III, Master III, Megane II, Scenic II/III, Trafic II; Vauxhall Movano III, Vivaro (non-US markets)</t>
  </si>
  <si>
    <t>33283</t>
  </si>
  <si>
    <t>Acura Legend (89-95)</t>
  </si>
  <si>
    <t>33981</t>
  </si>
  <si>
    <t>Universal in-line fuel filter housing for various motorcycle, ATV + mower applications - includes in-line housing w/ plastic mesh fuel filter and three adjustable threaded line sizes (1/4", 5-16", 3/8") - the mesh replacement element is # 33983 - can be used w/ gas or diesel (for shorter version, use # 33982)</t>
  </si>
  <si>
    <t>49955</t>
  </si>
  <si>
    <t xml:space="preserve">Isuzu CXZ51, CXZ81, EXZ51,  CYZ51 Trucks -(Outer used 49956 inner). Replaces: Isuzu 1142152030 </t>
  </si>
  <si>
    <t>51069MP</t>
  </si>
  <si>
    <t>Reemplazado por 51069</t>
  </si>
  <si>
    <t>Master Pack Containing (12) 51069</t>
  </si>
  <si>
    <t>WA9758</t>
  </si>
  <si>
    <t>SA9758</t>
  </si>
  <si>
    <t>C 35 009 MANN-FILTER</t>
  </si>
  <si>
    <t>Ford Transit 2.2TDCI 2011 - front wheel drive Replaces: Ford 1731778</t>
  </si>
  <si>
    <t>WF8049</t>
  </si>
  <si>
    <t>SF8049</t>
  </si>
  <si>
    <t>Bedford, Renault; Opel, Rover; Vauxhall (non-US markets)</t>
  </si>
  <si>
    <t>WP9378</t>
  </si>
  <si>
    <t>SP9378</t>
  </si>
  <si>
    <t>CU 2012 MANN-FILTER</t>
  </si>
  <si>
    <t>GM Europe, Daewoo (non-USA models)</t>
  </si>
  <si>
    <t>WA10888</t>
  </si>
  <si>
    <t>SA10888</t>
  </si>
  <si>
    <t>C 28 022 MANN-FILTER</t>
  </si>
  <si>
    <t>Jaguar E-Pace L4 2.0L 1997cc 122 CID Gas Turbocharged(18-19)</t>
  </si>
  <si>
    <t>WF10433</t>
  </si>
  <si>
    <t>SF10433</t>
  </si>
  <si>
    <t>PU 7015 MANN-FILTER</t>
  </si>
  <si>
    <t>Ram ProMaster 3.0L Diesel 2014-2015. Replaces: Chrysler 68223662AA</t>
  </si>
  <si>
    <t>WP10426</t>
  </si>
  <si>
    <t>SP10426</t>
  </si>
  <si>
    <t>CU 23 003 MANN-FILTER</t>
  </si>
  <si>
    <t>Infiniti (16-19) Q50 4 cyl 2.0L. Replaces: Nissan 272774HH0A</t>
  </si>
  <si>
    <t>533878</t>
  </si>
  <si>
    <t>Reemplazado por 33554</t>
  </si>
  <si>
    <t xml:space="preserve">Toyota Paseo Calif. Only (95-96), Paseo (97-99), Tercel (95-99) (Includes Bracket) </t>
  </si>
  <si>
    <t>33528MP</t>
  </si>
  <si>
    <t>Reemplazado por 33528</t>
  </si>
  <si>
    <t>Master Pack version of (12) 33528</t>
  </si>
  <si>
    <t>546378</t>
  </si>
  <si>
    <t>Komatsu Equipment (Inner used w/46432 outer)   (Obsolete)</t>
  </si>
  <si>
    <t>WF8321</t>
  </si>
  <si>
    <t>SF8321</t>
  </si>
  <si>
    <t>Citroen; Fiat; Ford; Peugeot; Volvo (non-US markets)</t>
  </si>
  <si>
    <t>WF8327</t>
  </si>
  <si>
    <t>SF8327</t>
  </si>
  <si>
    <t>Fiat Multipla, Punto II; Kia Sorento. Replaces: Fiat 46807036</t>
  </si>
  <si>
    <t>WL7430</t>
  </si>
  <si>
    <t>SL7430</t>
  </si>
  <si>
    <t>Honda Accord VIII  CR-V II, FR-V (non-US markets)</t>
  </si>
  <si>
    <t>WP6926</t>
  </si>
  <si>
    <t>SP6926</t>
  </si>
  <si>
    <t>Peugeot 206/206 SW (non-US markets)</t>
  </si>
  <si>
    <t>WP9024</t>
  </si>
  <si>
    <t>SP9024</t>
  </si>
  <si>
    <t>Opel Agila; Suzuki Wagon R+; Vauxhall Agila I  Replaces: GMC 631916</t>
  </si>
  <si>
    <t>WP9246</t>
  </si>
  <si>
    <t>SP9246</t>
  </si>
  <si>
    <t>Nissan Primastar; Opel Vivaro; Renault Trafic II; Vauxhall Vivaro (non-US markets)</t>
  </si>
  <si>
    <t>49382</t>
  </si>
  <si>
    <t xml:space="preserve">BMW M3 w/ 4.0L (08-13) - Cabin air - 4 per box  </t>
  </si>
  <si>
    <t>WL7083</t>
  </si>
  <si>
    <t>SL7083</t>
  </si>
  <si>
    <t>Alfa-Romeo, Fiat, Ferrari, Lancia (non-USA models)</t>
  </si>
  <si>
    <t>533438</t>
  </si>
  <si>
    <t>Replacement element for Racor 110A Fuel Assembly - 2 micron version - 33431 is the 10 micron version</t>
  </si>
  <si>
    <t>551466</t>
  </si>
  <si>
    <t>Parker-Hannifin Systems</t>
  </si>
  <si>
    <t>557183</t>
  </si>
  <si>
    <t>Pall Hydraulics (3 micron - viton gaskets)</t>
  </si>
  <si>
    <t>WP2086</t>
  </si>
  <si>
    <t>SP2086</t>
  </si>
  <si>
    <t>Audi A1; Seat Ibiza V; Toledo IV; Skoda Fabia II; Rapid; Roomster; VW Polo V (non-US markets)</t>
  </si>
  <si>
    <t>WL7203</t>
  </si>
  <si>
    <t>SL7203</t>
  </si>
  <si>
    <t>Audi A2; Seat Altea; Cordoba; Ibiza; Inca; Leon; Toledo; Skoda Fabia; Octavia; Octavia II; Praktik; Roomster; Volkswagen Bora; Caddy II; Caddy III; Fox; Golf; Lupo; New Beetle; Polo (non-US markets)</t>
  </si>
  <si>
    <t>WP6990</t>
  </si>
  <si>
    <t>SP6990</t>
  </si>
  <si>
    <t>Dacia Duster II; Logan; Sandero; Nissan Micra III (K12); Note; Renault Clio III; Logan; Modus; Sandero; Twingo II; Wind (non-US markets)</t>
  </si>
  <si>
    <t>WP6800</t>
  </si>
  <si>
    <t>SP6800</t>
  </si>
  <si>
    <t>Opel  (non-US markets)</t>
  </si>
  <si>
    <t>WP6820</t>
  </si>
  <si>
    <t>SP6820</t>
  </si>
  <si>
    <t>Ford Fiesta Courier II; Fiesta IV (96-02); Ka; Puma; Mazda 121 (non-US markets)</t>
  </si>
  <si>
    <t>WA10833</t>
  </si>
  <si>
    <t>SA10833</t>
  </si>
  <si>
    <t>Ford Fiesta Ikon 1.6 liter 4CYCL 2002-2004, Ford Fiesta V 1.6 Liter 4CYL 2003-2007 (non-US markets). Replaces: Motorcraft M2N1U9601BD1</t>
  </si>
  <si>
    <t>AR</t>
  </si>
  <si>
    <t>515370</t>
  </si>
  <si>
    <t>Used w/ 51852</t>
  </si>
  <si>
    <t>549095</t>
  </si>
  <si>
    <t xml:space="preserve">ECHO Back Pack Leaf Blowers </t>
  </si>
  <si>
    <t>24237</t>
  </si>
  <si>
    <t>Yamaha  WR250, WR450  Motorcycles - 2003-2008</t>
  </si>
  <si>
    <t>24262</t>
  </si>
  <si>
    <t>Polaris Predator ATV w/ 500cc - foam filter w/o frame support (24248 includes foam filter + frame)</t>
  </si>
  <si>
    <t>24263</t>
  </si>
  <si>
    <t>Polaris Outlaw 450, 525S  ATV's (08)</t>
  </si>
  <si>
    <t>24298</t>
  </si>
  <si>
    <t>Yamaha Raptor 660 ATV (01-06)</t>
  </si>
  <si>
    <t>24345</t>
  </si>
  <si>
    <t>Air Box Cleaner - 16 oz. Spray bottle of cleaner to clean air filter housings that use No-Toil style air filters</t>
  </si>
  <si>
    <t>Limpiador Líquido</t>
  </si>
  <si>
    <t>24209</t>
  </si>
  <si>
    <t>Kawasaki KX250F, Suzuki RMZ250 Dirt Bikes</t>
  </si>
  <si>
    <t>WK490</t>
  </si>
  <si>
    <t>CK4490</t>
  </si>
  <si>
    <t>Sealing Grommet for Air Filter Housing # 24490 - Required to install air housing on vehicles with air charge temperature sensors (ACTS) - vehicles with mass air flow sensors (MAFS) do not require this grommet</t>
  </si>
  <si>
    <t>WL10438</t>
  </si>
  <si>
    <t>HU 7049 z MANN-FILTER</t>
  </si>
  <si>
    <t>Audi S Series w/ 3.0L V6 Turbo (2018). Replaces: Volkswagen 06M198405F</t>
  </si>
  <si>
    <t>WL10433</t>
  </si>
  <si>
    <t>HU 6028 z MANN-FILTER</t>
  </si>
  <si>
    <t>Various Mercedes (19-20). Replaces: Mercedes A2561840000</t>
  </si>
  <si>
    <t>WA9702</t>
  </si>
  <si>
    <t>SA9702</t>
  </si>
  <si>
    <t>Hyundai H1 (non-USA models)</t>
  </si>
  <si>
    <t>WP9110</t>
  </si>
  <si>
    <t>SP9110</t>
  </si>
  <si>
    <t>Ford Fiesta V (02-); Fusion/Fusion Plus (non-US markets)</t>
  </si>
  <si>
    <t>549706</t>
  </si>
  <si>
    <t>Waukesha VHP 12  16 cyl Stationary Engines</t>
  </si>
  <si>
    <t>24214</t>
  </si>
  <si>
    <t>Kawasaki KLX450R Motorcycle</t>
  </si>
  <si>
    <t>46009</t>
  </si>
  <si>
    <t>Nissan 280ZX (79-80)</t>
  </si>
  <si>
    <t>33551</t>
  </si>
  <si>
    <t>Chrysler Family of Cars (96-01) Mitsubishi (96-99) (Without Bracket)</t>
  </si>
  <si>
    <t>546826</t>
  </si>
  <si>
    <t>542005</t>
  </si>
  <si>
    <t>Case Tractors</t>
  </si>
  <si>
    <t>33477</t>
  </si>
  <si>
    <t>Nissan (90-02), Infiniti (93-02)</t>
  </si>
  <si>
    <t>46972</t>
  </si>
  <si>
    <t>Ford Contour L4 2.0L (96-99)(Emission)</t>
  </si>
  <si>
    <t>549961</t>
  </si>
  <si>
    <t>Volvo Trucks - Outer used w/ 49962 inner</t>
  </si>
  <si>
    <t>WA11001</t>
  </si>
  <si>
    <t>SA11001</t>
  </si>
  <si>
    <t>C 18 360/2 MANN-FILTER</t>
  </si>
  <si>
    <t>Agco, Massey-Ferguson. Replaces: Acgo 6223618M1</t>
  </si>
  <si>
    <t>WA11002</t>
  </si>
  <si>
    <t>SA11002</t>
  </si>
  <si>
    <t>CF 360 MANN-FILTER</t>
  </si>
  <si>
    <t>Agco, Massey-Ferguson. Replaces: ACGO 6223619M1</t>
  </si>
  <si>
    <t>WA11038</t>
  </si>
  <si>
    <t>C 28 034  MANN-FILTER</t>
  </si>
  <si>
    <t>Mercedes A &amp; G Series (19-20). Replaces: Mercedes A2600940300</t>
  </si>
  <si>
    <t>557208</t>
  </si>
  <si>
    <t xml:space="preserve">Clark, Davey, Hercules, Hough, Huber-Warco, Minneapolis Moline, Waukesha  </t>
  </si>
  <si>
    <t>WF8357</t>
  </si>
  <si>
    <t>SF8357</t>
  </si>
  <si>
    <t>Renault Clio II, Kangoo; Suzuki Jimny. Replaces: Nissan 1640000Q0K</t>
  </si>
  <si>
    <t>WP9130</t>
  </si>
  <si>
    <t>SP9130</t>
  </si>
  <si>
    <t>Fiat Doblo I; Idea; Punto II; Lancia Musa; Ypsilon; UAZ Hunter; Patriot (non-US markets)</t>
  </si>
  <si>
    <t>551166</t>
  </si>
  <si>
    <t>IHC/Navistar Power Steering Element</t>
  </si>
  <si>
    <t>WA9545</t>
  </si>
  <si>
    <t>SA9545</t>
  </si>
  <si>
    <t>Seat, Skoda, VW (non-US models)</t>
  </si>
  <si>
    <t>515593</t>
  </si>
  <si>
    <t>33326</t>
  </si>
  <si>
    <t>Mazda (88-92), Ford Probe (89-92)</t>
  </si>
  <si>
    <t>46986</t>
  </si>
  <si>
    <t>Various GM (83-87)</t>
  </si>
  <si>
    <t>557093</t>
  </si>
  <si>
    <t>Pall Hydraulics (6 micron - viton gaskets)</t>
  </si>
  <si>
    <t>WA11085</t>
  </si>
  <si>
    <t>C 36 014  MANN-FILTER</t>
  </si>
  <si>
    <t>BMW X3 (15-17). Replaces: BMW 13717811026</t>
  </si>
  <si>
    <t>WA11128</t>
  </si>
  <si>
    <t>C 38 011 MANN-FILTER</t>
  </si>
  <si>
    <t>AUDI Q7 (17-20). Replaces: Audi 4M0133843C</t>
  </si>
  <si>
    <t>WA11062</t>
  </si>
  <si>
    <t>C 14 006 MANN-FILTER</t>
  </si>
  <si>
    <t>Infiniti Q50, Q60 (16-21). Replaces: Mercedes 16546HG00B</t>
  </si>
  <si>
    <t>542770</t>
  </si>
  <si>
    <t xml:space="preserve">Ford Trucks w/V-8 361, 389 Engines (Element and Reusable Cover Lid) </t>
  </si>
  <si>
    <t>46051</t>
  </si>
  <si>
    <t>Ford Tempo (92-94), Mercury Topaz (92-94)</t>
  </si>
  <si>
    <t>WA9686</t>
  </si>
  <si>
    <t>SA9686</t>
  </si>
  <si>
    <t>Alfa Romeo Giulietta. Replaces: Alfa 51843850</t>
  </si>
  <si>
    <t>33265</t>
  </si>
  <si>
    <t>Geo Storm (90-93), Isuzu (90-92)</t>
  </si>
  <si>
    <t>WF8360</t>
  </si>
  <si>
    <t>SF8360</t>
  </si>
  <si>
    <t>Citroen; Fiat; Ford; Mazda; Mini; Peugeot; Suzuki; Volvo (non-US markets)</t>
  </si>
  <si>
    <t>WP6874</t>
  </si>
  <si>
    <t>SP6874</t>
  </si>
  <si>
    <t>Volkswagen Caravelle (T4), Transporter (T4), Eurovan</t>
  </si>
  <si>
    <t>WA9742</t>
  </si>
  <si>
    <t>SA9742</t>
  </si>
  <si>
    <t>Chevrolet Cruze; Opel Astra J Replaces: GMC 13272720</t>
  </si>
  <si>
    <t>WF8152</t>
  </si>
  <si>
    <t>SF8152</t>
  </si>
  <si>
    <t>Various Fiat (non-USA models)</t>
  </si>
  <si>
    <t>WA9645</t>
  </si>
  <si>
    <t>SA9645</t>
  </si>
  <si>
    <t>Audi, VW, Seat, Skoda (non-USA models)</t>
  </si>
  <si>
    <t>533897</t>
  </si>
  <si>
    <t>VW Beetle w/ 1.9L Diesel (98), VW Jetta w/ 1.9L Diesel (99) Late Model Only</t>
  </si>
  <si>
    <t>33929</t>
  </si>
  <si>
    <t>Jeep Grand Cherokee, Laredo (99-01)</t>
  </si>
  <si>
    <t>46256</t>
  </si>
  <si>
    <t>Mazda RX-7 (86-95)</t>
  </si>
  <si>
    <t>WP2010</t>
  </si>
  <si>
    <t>SP2010</t>
  </si>
  <si>
    <t>Nissan Juke; Renault Fluence (non-USA models)</t>
  </si>
  <si>
    <t>WCK11</t>
  </si>
  <si>
    <t>CK1100</t>
  </si>
  <si>
    <t>Various Ford Applications - Fuel Filter Clip used w/ 33595 or 33097 - This is shorter than the clip packed w/ the filter - 10 Per Box - Replaces Ford clip part # 2F1Z9A317AA - order separately</t>
  </si>
  <si>
    <t>524142</t>
  </si>
  <si>
    <t xml:space="preserve">Scania Trucks + Buses </t>
  </si>
  <si>
    <t>WP6928</t>
  </si>
  <si>
    <t>SP6928</t>
  </si>
  <si>
    <t>Nissan Kubistar; Renault Clio II; Symbol; Symbol II; Kangoo; Megane; Megane Coupe; Thalia. Thalia II (non-US markets)</t>
  </si>
  <si>
    <t>542974</t>
  </si>
  <si>
    <t>Target Concrete Saws</t>
  </si>
  <si>
    <t>WA9560</t>
  </si>
  <si>
    <t>SA9560</t>
  </si>
  <si>
    <t>Alfa Romeo, Fiat (non-US markets)</t>
  </si>
  <si>
    <t>24982</t>
  </si>
  <si>
    <t>Universal Motorcycle/ATV conical air filter for various applications - 1 3/8" mounting flange I.D.</t>
  </si>
  <si>
    <t>WA10250</t>
  </si>
  <si>
    <t>SA10250</t>
  </si>
  <si>
    <t>Honda GV, GVX vertical series small engines</t>
  </si>
  <si>
    <t>524694</t>
  </si>
  <si>
    <t>Honda Prelude (00-01) - 2 per carton</t>
  </si>
  <si>
    <t>24996</t>
  </si>
  <si>
    <t>Mack Fleet Maintenance Kit Contains: (2) 51791, (1) 57703, (1) 33588, (1) 33644</t>
  </si>
  <si>
    <t>24561</t>
  </si>
  <si>
    <t>Mack Fleet Maintenance Kit Contains: (2) 51791, (1) 51417, (1) 33216, (1) 33219, (1) 24429</t>
  </si>
  <si>
    <t>24566</t>
  </si>
  <si>
    <t>Mack Fleet Maintenance Kit Contains: (2) 51791, (1) 51417, (1) 33587, (1) 33588, (1)24428</t>
  </si>
  <si>
    <t>24568</t>
  </si>
  <si>
    <t>Mack Fleet Maintenance Kit Contains: (2) 51791, (1) 33587, (1) 33588, (1) 57117</t>
  </si>
  <si>
    <t>24538</t>
  </si>
  <si>
    <t>Mack Fleet Maintenance Kit Contains: (2) 51791, (1) 51417, (1) 33216, (1) 33219, (1) 24428</t>
  </si>
  <si>
    <t>49129</t>
  </si>
  <si>
    <t>New Holland TX66, TX68 Combines - Cabin Air</t>
  </si>
  <si>
    <t>46823</t>
  </si>
  <si>
    <t>Acura NSX (91-05)</t>
  </si>
  <si>
    <t>WA10170</t>
  </si>
  <si>
    <t>SA10170</t>
  </si>
  <si>
    <t>Precleaner wrap used w/ Air Filter WA10172</t>
  </si>
  <si>
    <t>WA10172</t>
  </si>
  <si>
    <t>SA10172</t>
  </si>
  <si>
    <t>Cub Cadet, Encore, Exmark mowers, Kawasaki small engines - used w/Precleaner wrap WA10170</t>
  </si>
  <si>
    <t>524490</t>
  </si>
  <si>
    <t>Air Filter Housing to replace filter 42731 on Ford PUs w/ 6.0L Powerstroke Diesel - Includes Housing, instruction sheet + air filter element (49490) - For vehicles using an air charge temperature sensor (ACTS), order grommet part # WK490 - this grommet required to install this housing on vehicles with ACTS</t>
  </si>
  <si>
    <t>WF10074</t>
  </si>
  <si>
    <t>SF10074</t>
  </si>
  <si>
    <t>Racor RVFS-1 Series Fuel Systems - 10 micron separator - must be used with coalescer cartridge WF10073 -  NOT FOR AVIATION USE</t>
  </si>
  <si>
    <t>WS10104</t>
  </si>
  <si>
    <t>SS10104</t>
  </si>
  <si>
    <t>Polaris  Victory powersports applications</t>
  </si>
  <si>
    <t>546422</t>
  </si>
  <si>
    <t>Donaldson ECG10 Housing</t>
  </si>
  <si>
    <t>42022</t>
  </si>
  <si>
    <t>Optional Applications w/Purolator Housings</t>
  </si>
  <si>
    <t>542028</t>
  </si>
  <si>
    <t>542529</t>
  </si>
  <si>
    <t>(Inner used w/42526, 42530 or 42656)</t>
  </si>
  <si>
    <t>542935</t>
  </si>
  <si>
    <t>524573</t>
  </si>
  <si>
    <t xml:space="preserve">Impco Carb. Kit. Fits 425 Carb. Horn(42232 Filter Included) </t>
  </si>
  <si>
    <t>524574</t>
  </si>
  <si>
    <t xml:space="preserve">Impco Carb. Kit. Fits 225 Carb. Horn(46427 Filter Included) </t>
  </si>
  <si>
    <t>524575</t>
  </si>
  <si>
    <t xml:space="preserve">Impco Carb. Kit. Fits 425 Carb. Horn (46427 Filter Included) </t>
  </si>
  <si>
    <t>546758</t>
  </si>
  <si>
    <t>(Inner used w/46757)</t>
  </si>
  <si>
    <t>WA6101</t>
  </si>
  <si>
    <t>SA6101</t>
  </si>
  <si>
    <t>Ford Econovan; Mazda E (non-US markets)</t>
  </si>
  <si>
    <t>WA6335</t>
  </si>
  <si>
    <t>SA6335</t>
  </si>
  <si>
    <t>Ford Fiesta (non-US markets)</t>
  </si>
  <si>
    <t>WL7401</t>
  </si>
  <si>
    <t>SL7401</t>
  </si>
  <si>
    <t>Iveco Daily/Grinta IV; Aebi MFH; Citroën Jumper II; Fiat Ducato 2002; Peugeot Boxer II (non-US markets)</t>
  </si>
  <si>
    <t>546920</t>
  </si>
  <si>
    <t>Volvo Industrial Engines</t>
  </si>
  <si>
    <t>546622</t>
  </si>
  <si>
    <t>Inner used with 46621</t>
  </si>
  <si>
    <t>33288</t>
  </si>
  <si>
    <t>Daihatsu, Eagle, Mitsubishi, Plymouth Imports, Toyota (89-94)</t>
  </si>
  <si>
    <t>33335</t>
  </si>
  <si>
    <t>Chrysler Lebaron, Dodge Spirit and Plymouth Acclaim (94-95)</t>
  </si>
  <si>
    <t>546122</t>
  </si>
  <si>
    <t>Mercedes 190D (84-88)</t>
  </si>
  <si>
    <t>542367</t>
  </si>
  <si>
    <t>Mercedes E Class 3.0L Diesel (94-95), 300D (92-93)</t>
  </si>
  <si>
    <t>SL10295</t>
  </si>
  <si>
    <t>John Deere Equipment. Replaces: John Deere AL69573</t>
  </si>
  <si>
    <t>WA11091</t>
  </si>
  <si>
    <t>A11526 PUROLATOR</t>
  </si>
  <si>
    <t>Hyundai Venue (20-21). Replaces: Hyundai 28113K2100</t>
  </si>
  <si>
    <t>WL10225</t>
  </si>
  <si>
    <t>W 950/47 MANN-FILTER</t>
  </si>
  <si>
    <t>Volvo Equipment. Replaces: Volvo 12750600</t>
  </si>
  <si>
    <t>WL10518</t>
  </si>
  <si>
    <t>HU 6012 z KIT MANN-FILTER</t>
  </si>
  <si>
    <t>Mini Cooper (20-21). Replaces: BMW 11428593186</t>
  </si>
  <si>
    <t>WA11087</t>
  </si>
  <si>
    <t xml:space="preserve">	C 32 017 MANN FILTER</t>
  </si>
  <si>
    <t>Mercedes E63 AMG, S63 AMG (18-20) (left side) Replaces: Mercedes 1770940100</t>
  </si>
  <si>
    <t>WA11088</t>
  </si>
  <si>
    <t>C 36 016 MANN-FILTER</t>
  </si>
  <si>
    <t>Mercedes GLE350 (2020). Replaces: Merecdes A2640940100</t>
  </si>
  <si>
    <t>WA11060</t>
  </si>
  <si>
    <t>C 37 009 MANN-FILTER</t>
  </si>
  <si>
    <t>BMW X5, 535 Series (14-19). Replaces: BMW 13718518111</t>
  </si>
  <si>
    <t>WA11107</t>
  </si>
  <si>
    <t>A21535 PUROLATOR</t>
  </si>
  <si>
    <t>Mazda CX-30 (19-21). Replaces: Mazda PAH9133A0A</t>
  </si>
  <si>
    <t>WL10521</t>
  </si>
  <si>
    <t>PL11760 PUROLATOR</t>
  </si>
  <si>
    <t>Hyundai Elantra and Sonata Hybrid 2020-2021. Replaces: Hyundai 263502J000</t>
  </si>
  <si>
    <t>WA11216</t>
  </si>
  <si>
    <t>A21768 PUROLATOR</t>
  </si>
  <si>
    <t>NIssan Sentra (20-22). Replaces: Nissan 165466LA0A</t>
  </si>
  <si>
    <t>WA11090</t>
  </si>
  <si>
    <t>A21525 PUROLATOR</t>
  </si>
  <si>
    <t>Hyundai Sonata (20-21). Replaces: Hyundai 28113L1000</t>
  </si>
  <si>
    <t>WA11112</t>
  </si>
  <si>
    <t>A11536 PUROLATOR</t>
  </si>
  <si>
    <t>Hyundai Veloster (19-21). Replaces: Hyundai 28113S0100</t>
  </si>
  <si>
    <t>WA11035</t>
  </si>
  <si>
    <t>A31508 PUROLATOR</t>
  </si>
  <si>
    <t>BMW M Series, Z4, Toyota Supra (19-20). Replaces: BMW 13718635102</t>
  </si>
  <si>
    <t>WL10514</t>
  </si>
  <si>
    <t>TL11752 PUROLATOR</t>
  </si>
  <si>
    <t>Hyundai, Kia w/ 2.5L (20-21) - includes drain tool. Replaces: Hyundai263502S000</t>
  </si>
  <si>
    <t>24037</t>
  </si>
  <si>
    <t>Adapter Stud For British Leyland Cars - 5/8-18 to 3/4-16</t>
  </si>
  <si>
    <t>Adaptador</t>
  </si>
  <si>
    <t>524081</t>
  </si>
  <si>
    <t>Remote Mounting Base - Accepts 1-12 Threaded Filters. Duel Inlet/Outlet with 1/4-18 NPT Threads - includes 2 plugs</t>
  </si>
  <si>
    <t>524098</t>
  </si>
  <si>
    <t>Remote Base That Accepts  5/8-18 Threaded By-Pass Filters. It Has  Dual 1/4-18 NPT Inlet and Outlet Ports - Includes 2 Plugs - used w/ 51050 - 51051 - 51320 or 51704</t>
  </si>
  <si>
    <t>24119</t>
  </si>
  <si>
    <t>24291</t>
  </si>
  <si>
    <t>Suzuki LTR450 Quadracer ATV's</t>
  </si>
  <si>
    <t>24486</t>
  </si>
  <si>
    <t>524738</t>
  </si>
  <si>
    <t xml:space="preserve">Conversion Adapter to Convert Cannister Type to Remote Mount Spin-on (GM) </t>
  </si>
  <si>
    <t>524775</t>
  </si>
  <si>
    <t>Mercedes S Class (94-97), CL Class (99-00) -  Cabin Air - Particulate element</t>
  </si>
  <si>
    <t>24881</t>
  </si>
  <si>
    <t xml:space="preserve">Hyundai Sonata (01-03), XG350 (02-03) </t>
  </si>
  <si>
    <t>24898</t>
  </si>
  <si>
    <t>Land Rover Range Rover (96-02)</t>
  </si>
  <si>
    <t>24904</t>
  </si>
  <si>
    <t>Volvo S40, V40 (02-04)</t>
  </si>
  <si>
    <t>24906</t>
  </si>
  <si>
    <t>33205</t>
  </si>
  <si>
    <t>Honda 1300  1500 (82-83)</t>
  </si>
  <si>
    <t>533453</t>
  </si>
  <si>
    <t>Mazda MX-3 V-6 1.8L (92-94)</t>
  </si>
  <si>
    <t>533545</t>
  </si>
  <si>
    <t>533550</t>
  </si>
  <si>
    <t>Mitsubishi Diamante (97-04) (Without Bracket)</t>
  </si>
  <si>
    <t>533564</t>
  </si>
  <si>
    <t>Porsche (73-76), Saab (76-77)</t>
  </si>
  <si>
    <t>533715</t>
  </si>
  <si>
    <t>Bomag, Bobcat, Hatz, Manitou</t>
  </si>
  <si>
    <t>533881</t>
  </si>
  <si>
    <t>Kia Sportage (95-97) - (Includes Bracket)</t>
  </si>
  <si>
    <t>542185</t>
  </si>
  <si>
    <t>Renault Fuego, 18i (84-86)</t>
  </si>
  <si>
    <t>542446</t>
  </si>
  <si>
    <t>Porsche 911 (89-96)</t>
  </si>
  <si>
    <t>542464</t>
  </si>
  <si>
    <t>Audi Quattro V8 (90-94)</t>
  </si>
  <si>
    <t>42838</t>
  </si>
  <si>
    <t>Chevrolet Epica (04-07), Suzuki Verona (04-06)</t>
  </si>
  <si>
    <t>546177</t>
  </si>
  <si>
    <t>Briggs/Stratton Engines,J.D.Lawn/Garden Tractors</t>
  </si>
  <si>
    <t>46955</t>
  </si>
  <si>
    <t>1986 Subaru with L4 1.8L Engine (Emission)</t>
  </si>
  <si>
    <t>46956</t>
  </si>
  <si>
    <t>Chrysler Family of Cars w/3.0L (87-95) (Emission)</t>
  </si>
  <si>
    <t>46957</t>
  </si>
  <si>
    <t>Chrysler Family of Cars w/V6 3.3L (90-96)(Emission)</t>
  </si>
  <si>
    <t>46964</t>
  </si>
  <si>
    <t>Chrysler Family of Cars 3.0L (89-95) (Emission)</t>
  </si>
  <si>
    <t>46968</t>
  </si>
  <si>
    <t>Cadillac V8 4.5L (89-90)(Emission)</t>
  </si>
  <si>
    <t>46970</t>
  </si>
  <si>
    <t>Mazda Cars/Trucks (87-93)(Emission)</t>
  </si>
  <si>
    <t>549033</t>
  </si>
  <si>
    <t>Jaguar XK, XKR w/ V8 5.0L (10-15)</t>
  </si>
  <si>
    <t>549077</t>
  </si>
  <si>
    <t>Van Hool Transit Buses</t>
  </si>
  <si>
    <t>549171</t>
  </si>
  <si>
    <t>Porsche 911 Series (01-12)</t>
  </si>
  <si>
    <t>WA10710</t>
  </si>
  <si>
    <t>SA10710</t>
  </si>
  <si>
    <t>FAW F1 2008 3CIL. 1.0L / FAW F4 2008 4CIL. 1.4L (non-US markets). Replaces: Toyota 1780114010</t>
  </si>
  <si>
    <t>WA10757</t>
  </si>
  <si>
    <t>SA10757</t>
  </si>
  <si>
    <t>Husaberg, Husqvarna, KTM motorcycles. Replaces: KTM 772060150000</t>
  </si>
  <si>
    <t>WA10758</t>
  </si>
  <si>
    <t>SA10758</t>
  </si>
  <si>
    <t>KTM 450SX-F Motorcycles. Replaces: KTM 79006015000</t>
  </si>
  <si>
    <t>WA10759</t>
  </si>
  <si>
    <t>SA10759</t>
  </si>
  <si>
    <t>Yamaha Motorcycles - YZ450F (10-13). Replaces: Yamaha 33D144510000</t>
  </si>
  <si>
    <t>WA10782</t>
  </si>
  <si>
    <t>SA10782</t>
  </si>
  <si>
    <t>Polaris ATVs. Replaces: Polaris 5812966</t>
  </si>
  <si>
    <t>WA10785</t>
  </si>
  <si>
    <t>SA10785</t>
  </si>
  <si>
    <t>Polaris Utility Vehicles. Replaces: Polaris 17205203000</t>
  </si>
  <si>
    <t>WA10788</t>
  </si>
  <si>
    <t>SA10788</t>
  </si>
  <si>
    <t>Arctic Cat 150 Utility Vehicles. Replaces: Artic Cat 3305172</t>
  </si>
  <si>
    <t>WA10789</t>
  </si>
  <si>
    <t>SA10789</t>
  </si>
  <si>
    <t>Yamaha Motorcycles - TTR250, WR250. Replaces: Yamaha 1LN144510000</t>
  </si>
  <si>
    <t>WA10795</t>
  </si>
  <si>
    <t>SA10795</t>
  </si>
  <si>
    <t>Honda Motorcycle CRF50F Series. Replaces: Honda 17211GELA80</t>
  </si>
  <si>
    <t>WA10797</t>
  </si>
  <si>
    <t>SA10797</t>
  </si>
  <si>
    <t>Kawasaki Motorcycles. Replaces: Kawaski 110130755</t>
  </si>
  <si>
    <t>WA10799</t>
  </si>
  <si>
    <t>SA10799</t>
  </si>
  <si>
    <t>Honda Motorcycles. Replaces: Honda 17213KK0000</t>
  </si>
  <si>
    <t>WA10816</t>
  </si>
  <si>
    <t>SA10816</t>
  </si>
  <si>
    <t>Kawasaki ATVs. Kawasaki 11013Y001</t>
  </si>
  <si>
    <t>WA10823</t>
  </si>
  <si>
    <t>SA10823</t>
  </si>
  <si>
    <t>KTM Motorcycles. Replaces: KTM 59006015000</t>
  </si>
  <si>
    <t>WA10824</t>
  </si>
  <si>
    <t>SA10824</t>
  </si>
  <si>
    <t>Honda CRF450 Motorcycles. Replaces: Honda 17213MKEA00</t>
  </si>
  <si>
    <t>WA10825</t>
  </si>
  <si>
    <t>SA10825</t>
  </si>
  <si>
    <t>Arctic Cat ATVs. Replaces: Artic Cat 3303704</t>
  </si>
  <si>
    <t>WA10826</t>
  </si>
  <si>
    <t>SA10826</t>
  </si>
  <si>
    <t>Honda ATVs - TRX90 Series. Replaces: Honda 17254HF7000</t>
  </si>
  <si>
    <t>WA10828</t>
  </si>
  <si>
    <t>SA10828</t>
  </si>
  <si>
    <t>Suzuki ATVs. Replaces: Suzuki 1378002J00</t>
  </si>
  <si>
    <t>WA10829</t>
  </si>
  <si>
    <t>SA10829</t>
  </si>
  <si>
    <t>KTM Motorcycles. Replaces: KTM 45206015000</t>
  </si>
  <si>
    <t>WA10843</t>
  </si>
  <si>
    <t>SA10843</t>
  </si>
  <si>
    <t>Various Suzuki ATVs (LTZ90 - QUADSPORT) - Foam Media. Replaces: Suzuki 1378108H00</t>
  </si>
  <si>
    <t>WA10845</t>
  </si>
  <si>
    <t>SA10845</t>
  </si>
  <si>
    <t>Suzuki LT-Z50 QuadSport ATV. Replaces: Suzuki 1378143G00</t>
  </si>
  <si>
    <t>WA10848</t>
  </si>
  <si>
    <t>SA10848</t>
  </si>
  <si>
    <t>Yamaha 300 Grizzly 2012-2013. Replaces: Yamamha 1SCE445100</t>
  </si>
  <si>
    <t>WA10849</t>
  </si>
  <si>
    <t>SA10849</t>
  </si>
  <si>
    <t>Yamaha 350 Banshee. Replaces: 2GU1445100</t>
  </si>
  <si>
    <t>542726</t>
  </si>
  <si>
    <t>Honda S2000 (00-06)</t>
  </si>
  <si>
    <t>WL7227</t>
  </si>
  <si>
    <t>SL7227</t>
  </si>
  <si>
    <t>Mercedes A Class (W168), Vaneo (W414) (non-US markets)</t>
  </si>
  <si>
    <t>WL7421</t>
  </si>
  <si>
    <t>SL7421</t>
  </si>
  <si>
    <t>Iveco Daily/Grinta IV (non-US markets)</t>
  </si>
  <si>
    <t>51315</t>
  </si>
  <si>
    <t>24234</t>
  </si>
  <si>
    <t>24866</t>
  </si>
  <si>
    <t>Audi A6 (98-00)</t>
  </si>
  <si>
    <t>46156</t>
  </si>
  <si>
    <t>Ford Probe, Mazda MX-6, 626 (88-92), Ford (Mexico)</t>
  </si>
  <si>
    <t>49781</t>
  </si>
  <si>
    <t>Military Ground Equipment</t>
  </si>
  <si>
    <t>515364</t>
  </si>
  <si>
    <t>Used w/ 33188</t>
  </si>
  <si>
    <t>533308</t>
  </si>
  <si>
    <t>Mazda (92-01)</t>
  </si>
  <si>
    <t>546114</t>
  </si>
  <si>
    <t>Saab 900 (95-97), Volvo 760 V6 Eng. (85-87).</t>
  </si>
  <si>
    <t>549356</t>
  </si>
  <si>
    <t>Various Mercedes  (02-17) - (2 per carton)</t>
  </si>
  <si>
    <t>551651</t>
  </si>
  <si>
    <t>Marvel Hydraulic Systems</t>
  </si>
  <si>
    <t>WL7292</t>
  </si>
  <si>
    <t>SL7292</t>
  </si>
  <si>
    <t>Ford Galaxy II; Mondeo III (00-07); Mondeo IV (07-); S-Max; Mazda 6 (GG/GY) (non-US markets)</t>
  </si>
  <si>
    <t>WP6896</t>
  </si>
  <si>
    <t>SP6896</t>
  </si>
  <si>
    <t>Skoda Favorit (non-US markets)</t>
  </si>
  <si>
    <t>WP9171</t>
  </si>
  <si>
    <t>SP9171</t>
  </si>
  <si>
    <t>549404</t>
  </si>
  <si>
    <t>Various Mercedes (05-17)</t>
  </si>
  <si>
    <t>WA9522</t>
  </si>
  <si>
    <t>SA9522</t>
  </si>
  <si>
    <t>Mitsubishi Colt, Smart Forfour (non-US models)</t>
  </si>
  <si>
    <t>WP9036</t>
  </si>
  <si>
    <t>SP9036</t>
  </si>
  <si>
    <t>Audi A1 (8X); A2 (8Z0); Seat Cordoba III; Ibiza IV; Ibiza V; Skoda Fabia; Fabia II; Praktik; Roomster; Superb II; Volkswagen Fox; Polo IV; Polo V; Vento India (non-US markets)</t>
  </si>
  <si>
    <t>546491</t>
  </si>
  <si>
    <t>Massey-Ferguson</t>
  </si>
  <si>
    <t>WA9511</t>
  </si>
  <si>
    <t>SA9511</t>
  </si>
  <si>
    <t>BMW 1, 3 Series (non-USA models)</t>
  </si>
  <si>
    <t>42047XC</t>
  </si>
  <si>
    <t>XC version of 42047</t>
  </si>
  <si>
    <t>49724</t>
  </si>
  <si>
    <t>549724</t>
  </si>
  <si>
    <t>Saab-Scania Trucks - Outer used w/ 1387549 Inner (N/R).</t>
  </si>
  <si>
    <t>WF8362</t>
  </si>
  <si>
    <t>SF8362</t>
  </si>
  <si>
    <t>Nissan; Renault; Suzuki (non-US markets)</t>
  </si>
  <si>
    <t>33188</t>
  </si>
  <si>
    <t>533188</t>
  </si>
  <si>
    <t>33460</t>
  </si>
  <si>
    <t>Honda Accord LXi, Prelude (86-89)</t>
  </si>
  <si>
    <t>33323</t>
  </si>
  <si>
    <t>Chrysler Family of Cars (88-91)</t>
  </si>
  <si>
    <t>WS10002</t>
  </si>
  <si>
    <t>SS10002</t>
  </si>
  <si>
    <t>Spin-on air dryer filter - DAF trucks</t>
  </si>
  <si>
    <t>24851</t>
  </si>
  <si>
    <t>524851</t>
  </si>
  <si>
    <t>Fuel Dispensing Filter for Fuel Pumps (specifically for ethanol blended fuels up to E85 (85%) - 10 Micron) If base required, use 24746</t>
  </si>
  <si>
    <t>WP9256</t>
  </si>
  <si>
    <t>SP9256</t>
  </si>
  <si>
    <t>Citroen C3 II; DS3; Peugeot 207 (non-US markets)</t>
  </si>
  <si>
    <t>WL7418</t>
  </si>
  <si>
    <t>SL7418</t>
  </si>
  <si>
    <t>Nissan Atleon, Cabstar, Renault, Opel Movano A (non-US markets)</t>
  </si>
  <si>
    <t>24160</t>
  </si>
  <si>
    <t>Reemplazado por 24511</t>
  </si>
  <si>
    <t xml:space="preserve">Various Lexus, Scion, Toyota (05-14)  </t>
  </si>
  <si>
    <t>24226</t>
  </si>
  <si>
    <t>Mack Fleet Maintenance Kit Contains: (2) 51791 (1) 57703 (1) 33588 (1) 33723</t>
  </si>
  <si>
    <t>24185</t>
  </si>
  <si>
    <t>Mack Fleet Maintenance Kit Contains: (2) 51791, (1) 57703, (1) 33588, (1) 33644, (1) 24428</t>
  </si>
  <si>
    <t>WS10103</t>
  </si>
  <si>
    <t>SS10103</t>
  </si>
  <si>
    <t>Goldenrod F/W Separator Housing - Has 1" BSP thread inlet and outlet - Product comes as a kit consisting of the housing and a 24043 element. May use 24042 or 24043 as replacement elements.</t>
  </si>
  <si>
    <t>Conjunto de Carcasa de Combustible</t>
  </si>
  <si>
    <t>42368</t>
  </si>
  <si>
    <t>542368</t>
  </si>
  <si>
    <t>Mercedes S Class 3.2L (95-99)</t>
  </si>
  <si>
    <t>WL10318</t>
  </si>
  <si>
    <t>SL10318</t>
  </si>
  <si>
    <t>Stens Universal Transmissions. Replaces: Stens 120380</t>
  </si>
  <si>
    <t>42215</t>
  </si>
  <si>
    <t>542215</t>
  </si>
  <si>
    <t>Caterpillar Road Graders  Scrapers</t>
  </si>
  <si>
    <t>WP10110</t>
  </si>
  <si>
    <t>CUK 26 023 MANN-FILTER</t>
  </si>
  <si>
    <t xml:space="preserve">Mercedes-Benz (15-22). Replaces: Mercedes 2058350147,L6 3.0L 3000CC 183CID, V8 4.0L 3982cc, L4 1.8L 1796cc, L4 2.0L, L4 2.0L 1991cc, V6 3.0L 2996cc, V6 3.0L 3000CC 183CID, V8 4.0L 3982cc, L6 3.0L 3000CC 183CID	</t>
  </si>
  <si>
    <t>WL10396XP</t>
  </si>
  <si>
    <t>HU 6013 Z MANN-FILTER</t>
  </si>
  <si>
    <t>Audi, Porsche, VW (12-22). Replaces: Volkswagen 06L115562B</t>
  </si>
  <si>
    <t>WP10016</t>
  </si>
  <si>
    <t>FP 25 015 MANN-FILTER (BAJO PEDIDO)</t>
  </si>
  <si>
    <t>Tesla 3 (18-20). Replaces: Tesla 110768100A</t>
  </si>
  <si>
    <t>WF10450</t>
  </si>
  <si>
    <t>SF10450</t>
  </si>
  <si>
    <t>WDK 940/1 MANN-FILTER</t>
  </si>
  <si>
    <t>Deutz Engines, Liebherr, Claas, Bomag. Replaces: Deutz  01182671</t>
  </si>
  <si>
    <t>WL10536</t>
  </si>
  <si>
    <t>W 79 MANN-FILTER</t>
  </si>
  <si>
    <t>Jeep, Fiat (19-22), FIAT 500XL4 1.3L 1300CC 79CID, JEEP RENEGADE L4 1.3L 1300CC 79CID. Replaces: Chrysler 68439517AA</t>
  </si>
  <si>
    <t>WP10065</t>
  </si>
  <si>
    <t>CU 30 004 MANN-FILTER</t>
  </si>
  <si>
    <t>Porsche (13-21), PORSCHE 718 Boxster H4 2.0L 1988cc 121 CID, 911 H6 3.4L 3387cc TARGA 4,H6 3.8L 3800cc H6 3.8L 3824cc H6 4.0L 3996cc, H6 3.8L 3824cc H6 3.0L 3000CC 183CID, H6 4.0L 4000CC 244 CID,911 CARRERA CABRIOLET H6 3.8L 3800cc 4S, 911 SERIES H6 3.4L 3436cc, H6 3.4L 3436cc, BOXSTER H6 2.7L 2687cc, CAYMAN H6 2.7L 2687cc. Replaces: Porsche 1638350247</t>
  </si>
  <si>
    <t>WA11173</t>
  </si>
  <si>
    <t>C 45 004 MANN-FILTER</t>
  </si>
  <si>
    <t>Mercedes GLE Series (20-21). Replaces: Mercedes A6540940004</t>
  </si>
  <si>
    <t>33079</t>
  </si>
  <si>
    <t>Ford Tempo, Mercury Topaz 2.3L Engine (83-85)</t>
  </si>
  <si>
    <t>WF8373</t>
  </si>
  <si>
    <t>SF8373</t>
  </si>
  <si>
    <t>Ford; Mazda; Volvo (non-US markets)</t>
  </si>
  <si>
    <t>WF8310</t>
  </si>
  <si>
    <t>SF8310</t>
  </si>
  <si>
    <t>Hyundai Atos (non-US markets)</t>
  </si>
  <si>
    <t>WF8121</t>
  </si>
  <si>
    <t>SF8121</t>
  </si>
  <si>
    <t>Mitsubishi Carisma; Renault Espace III (96-02), Laguna I; Volvo S40, V40  Replaces: Volvo 3474010</t>
  </si>
  <si>
    <t>WF8408</t>
  </si>
  <si>
    <t>SF8408</t>
  </si>
  <si>
    <t>Alfa Romeo; Citroen; Fiat 500 II; Bravo II; Croma II; Doblo I/II; Ducato; Fiorino II; Idea; Linea; Panda II; Punto III; Qubo; Stilo; Lancia Delta II; Musa; Ypsilon II; Peugeot (non-US markets)</t>
  </si>
  <si>
    <t>WF8398</t>
  </si>
  <si>
    <t>SF8398</t>
  </si>
  <si>
    <t>Hyundai Accent III, Getz, H 1, Matrix, Santa FE II, Sonata; Kia Magentis II, Rio II. Replaces: Hyundai 3192226910</t>
  </si>
  <si>
    <t>46349</t>
  </si>
  <si>
    <t>WL10020</t>
  </si>
  <si>
    <t>SL10020</t>
  </si>
  <si>
    <t>WP10425</t>
  </si>
  <si>
    <t>Reemplazado por WP10447</t>
  </si>
  <si>
    <t>Nissan Kicks (18-20). Replaces: Nissan 278915RB0A</t>
  </si>
  <si>
    <t>546547</t>
  </si>
  <si>
    <t>Various Volvo Trks + Buses</t>
  </si>
  <si>
    <t>546287</t>
  </si>
  <si>
    <t>Precleaner Wrap for 46286</t>
  </si>
  <si>
    <t>24883XP</t>
  </si>
  <si>
    <t>No disponible para México</t>
  </si>
  <si>
    <t>Various Lexus, Toyota, Scion (06-19) Pontiac Vibe (09-10), Subaru (10-19) - Particulate version (carbon version is 24511). Replaces: Toyota 87139YZZ08</t>
  </si>
  <si>
    <t>24479XP</t>
  </si>
  <si>
    <t>Infiniti, Nissan (06-18), Dodge Grand Caravan (08-18), VW Routan (09-12), Kenworth, Peterbilt Trucks. Replaces: Nissan 27277EG025</t>
  </si>
  <si>
    <t>24419XP</t>
  </si>
  <si>
    <t>Various Ford (12-19). Replaces. Ford: CV6Z19N619A</t>
  </si>
  <si>
    <t>24684XP</t>
  </si>
  <si>
    <t>Hyundai (04-16), Kia (06-16). Replaces: Hyndai 971332E200</t>
  </si>
  <si>
    <t>49352XP</t>
  </si>
  <si>
    <t>Various Nissan (07-13). Replaces: Nissan 27277EN000</t>
  </si>
  <si>
    <t>24683XP</t>
  </si>
  <si>
    <t>Various Nissan (05-16), Suzuki Equator (09-12) - 2 per application, 2 per box. Replaces: Nissan 999M1VR006</t>
  </si>
  <si>
    <t>49377XP</t>
  </si>
  <si>
    <t>Hyundai (07-17). Replaces: Hyundai 971332H00</t>
  </si>
  <si>
    <t>24483XP</t>
  </si>
  <si>
    <t>Various Toyota, Lexus (00-10). Replaces: Toyota 8713932010</t>
  </si>
  <si>
    <t>24313XP</t>
  </si>
  <si>
    <t>Chrysler, Dodge, Jeep (07-19), Freightliner w/ Behr HVAC Systems. Replaces: Chrysler 05058693AA</t>
  </si>
  <si>
    <t>24857XP</t>
  </si>
  <si>
    <t>Various Nissan, Infiniti (00-08). Replaces: Nissan 999M1VP001</t>
  </si>
  <si>
    <t>24871XP</t>
  </si>
  <si>
    <t>Dodge Dart (13-16), Pontiac Vibe (03-08), Toyota Tacoma (06-08) (14-18). Replaces: GMC 88970273</t>
  </si>
  <si>
    <t>24400XP</t>
  </si>
  <si>
    <t>Nissan (07-17). Replaces: Nissan 27277JA00A</t>
  </si>
  <si>
    <t>24780XP</t>
  </si>
  <si>
    <t>Various GM (97-16). Replaces: AC Delco CF102</t>
  </si>
  <si>
    <t>24017XP</t>
  </si>
  <si>
    <t>Jeep Grand Cherokee, Dodge Durango (11-19), Western Star Trucks. Replaces: Chrysler 68079487AA</t>
  </si>
  <si>
    <t>24882XP</t>
  </si>
  <si>
    <t>Various GM Models (03-11). Replaces: GMC 52493319</t>
  </si>
  <si>
    <t>WP10009XP</t>
  </si>
  <si>
    <t>Various Nissan Infiniti (13-17). Replaces: Nissan 272773JC1A</t>
  </si>
  <si>
    <t>WP10084XP</t>
  </si>
  <si>
    <t>Ford Fusion, Lincoln MKZ (13-17). Replaces: Motorcraft FP71</t>
  </si>
  <si>
    <t>24812XP</t>
  </si>
  <si>
    <t>Buick, Cadillac (01-11), Pontiac (00-05), Oldsmobile (01-03) - Particulate Removal - (Use &amp;&amp;24813&amp;&amp; for Odor Removal) (This is the element only - if you prefer the frame + element together, use 24474). Replaces: AC Delco CF117</t>
  </si>
  <si>
    <t>24815XP</t>
  </si>
  <si>
    <t>Various Honda &amp; Acura (03-19). Replaces: Honda 80292SDAA01</t>
  </si>
  <si>
    <t>24191XP</t>
  </si>
  <si>
    <t>Cadillac, Buick, Chev (10-19). Replaces: GMC 13271191</t>
  </si>
  <si>
    <t>24048XP</t>
  </si>
  <si>
    <t>Various Chrysler, Dodge Models (11-19). Replaces: Chrysler 68071668AA</t>
  </si>
  <si>
    <t>24013XP</t>
  </si>
  <si>
    <t>Various GM (08-17), Hyundai, Kia (10-19) - has triple layer media (particulate, carbon, bio-functional). Replaces: Hyundai 971333SAA0</t>
  </si>
  <si>
    <t>24805XP</t>
  </si>
  <si>
    <t>Chevy/GMC Trks (99-02), Cadillac Escalade (00-02) - 2 per box. Replaces: AC Delco CF104</t>
  </si>
  <si>
    <t>24489XP</t>
  </si>
  <si>
    <t>Audi, VW (04-18). Replaces: Volkswagen 1K1819653A</t>
  </si>
  <si>
    <t>WP10129XP</t>
  </si>
  <si>
    <t>Chev Silverado, GMC Sierra Trucks, Cadillac Escalade (14-17). Replaces: GMC 22808781</t>
  </si>
  <si>
    <t>WP10320XP</t>
  </si>
  <si>
    <t>Lexus, Toyota , Subaru (16-21). Replaces: N/A</t>
  </si>
  <si>
    <t>WP10016XP</t>
  </si>
  <si>
    <t>Tesla 3 (18-21) has triple layer media. Replaces: N/A </t>
  </si>
  <si>
    <t>WA11086</t>
  </si>
  <si>
    <t>C 30 025 MANN-FILTER</t>
  </si>
  <si>
    <t>Mercedes Benz AMG GT 63 2020V8 4.0L 3982cc (2020-2022) &amp; (2018) E63 AMG, (2019-2022) E63 AMS S, Maybach GLS600 (2021) V 8.40L 4000cc 244CID, S63 AMG (2018-2021) V8.4L 4000cc 244CID. Replaces:Mercedes 1770940000</t>
  </si>
  <si>
    <t>WA11089</t>
  </si>
  <si>
    <t>SA11089</t>
  </si>
  <si>
    <t>C 30 028 MANN-FILTER</t>
  </si>
  <si>
    <t>Mercedes Benz G550 (2019-2021) V8 4.0L 3982cc, GLE 580 4MATIC, (2020-2022) V8 4.0L 4000cc 244CID, GLS 580 (2020-2022) V8 4.0L 3982cc, GLS63 AMG (2021-2022) V8 4.0L 3982cc, Maybach S560 (2019-2020) V8 4.0L 3982cc, S560 (2018-2020) V8 4.0L 4000cc, 244CID, S580 (2022)V8 4.0L 3982cc. Replaces:Mercedes 1770940104</t>
  </si>
  <si>
    <t>WP10062</t>
  </si>
  <si>
    <t>CU 3861 MANN-FILTER</t>
  </si>
  <si>
    <t>Case/Holland Equipment. Replaces: Case/New Holland 87726695</t>
  </si>
  <si>
    <t>WS10021</t>
  </si>
  <si>
    <t>SS10021</t>
  </si>
  <si>
    <t>U 58/9 KIT MANN-FILTER</t>
  </si>
  <si>
    <t>Various Cummins Engines. Replaces: Fleetguard UF106</t>
  </si>
  <si>
    <t>57173XP</t>
  </si>
  <si>
    <t>PL25609 PUROLATOR ONE</t>
  </si>
  <si>
    <t>Various Lexus, Toyota (06-19). Replaces: N/A</t>
  </si>
  <si>
    <t>24243</t>
  </si>
  <si>
    <t>Polaris 300, 350L, 400L, Big Boss ATV's</t>
  </si>
  <si>
    <t>33615</t>
  </si>
  <si>
    <t>Reemplazado por WF10737</t>
  </si>
  <si>
    <t>Ford F-Series Super Duty PU w/ 6.7L diesel (11-16) - two different style fuel filters packaged together - sold as one unit (not sold seperately)</t>
  </si>
  <si>
    <t>58606</t>
  </si>
  <si>
    <t>Mazda Millenia w/ JF403E Trans (95-02)</t>
  </si>
  <si>
    <t>58891</t>
  </si>
  <si>
    <t>Nissan (87-92) w/ R3F01A Trans</t>
  </si>
  <si>
    <t>524500</t>
  </si>
  <si>
    <t>DLR Skid Refrigeration Systems For Ice Skating Rinks</t>
  </si>
  <si>
    <t>542644</t>
  </si>
  <si>
    <t>546305</t>
  </si>
  <si>
    <t>Case 380CK Tractor</t>
  </si>
  <si>
    <t>551164</t>
  </si>
  <si>
    <t>IHC 260A, 270 Backhoes</t>
  </si>
  <si>
    <t>551427</t>
  </si>
  <si>
    <t>551593</t>
  </si>
  <si>
    <t>Donaldson HHK05 Hyd Housings</t>
  </si>
  <si>
    <t>557360</t>
  </si>
  <si>
    <t>John Deere Loaders, Isuzu Diesel Engines</t>
  </si>
  <si>
    <t>546909</t>
  </si>
  <si>
    <t>Kobelco Excavators (Inner used w/ 46908 outer)</t>
  </si>
  <si>
    <t>42481NP</t>
  </si>
  <si>
    <t>Nano Pro Version of 42481</t>
  </si>
  <si>
    <t>42814</t>
  </si>
  <si>
    <t>Ingersol-Rand Compressors, MPI Dust Collectors</t>
  </si>
  <si>
    <t>46479NP</t>
  </si>
  <si>
    <t>Nano Pro Version of 46479</t>
  </si>
  <si>
    <t>524891</t>
  </si>
  <si>
    <t>Replacement Element for Obsolete Conversion Kit 24793</t>
  </si>
  <si>
    <t>524892</t>
  </si>
  <si>
    <t>Replacement Element for Obsolete Conversion Kit 24792</t>
  </si>
  <si>
    <t>542007</t>
  </si>
  <si>
    <t>IHC TD15, TD18, Case, GMC</t>
  </si>
  <si>
    <t>542024</t>
  </si>
  <si>
    <t>542718</t>
  </si>
  <si>
    <t>GMC Trucks (60-74) (Breather)</t>
  </si>
  <si>
    <t>542938</t>
  </si>
  <si>
    <t>546684</t>
  </si>
  <si>
    <t>Komatsu Dozers (Outer used w/46685)</t>
  </si>
  <si>
    <t>546692</t>
  </si>
  <si>
    <t>Flxible Buses</t>
  </si>
  <si>
    <t>546756</t>
  </si>
  <si>
    <t>551012</t>
  </si>
  <si>
    <t>Allis-Chalmers, Clark, Renault</t>
  </si>
  <si>
    <t>551178</t>
  </si>
  <si>
    <t xml:space="preserve">Komatsu, Trojan, Wabco </t>
  </si>
  <si>
    <t>551510</t>
  </si>
  <si>
    <t xml:space="preserve">LeTourneau Equipment, Heavy Duty Element for Donaldson HAK05 Housing </t>
  </si>
  <si>
    <t>551562</t>
  </si>
  <si>
    <t xml:space="preserve">Various Industrial Equipment Using Donaldson HHK05Suction System (Hydraulic) </t>
  </si>
  <si>
    <t>551564</t>
  </si>
  <si>
    <t xml:space="preserve">Various Industrial ApplicationsDonaldson HHK05 Housing (Hydraulic) </t>
  </si>
  <si>
    <t>551577</t>
  </si>
  <si>
    <t>Ford 5500, 5550 Tractors</t>
  </si>
  <si>
    <t>551580</t>
  </si>
  <si>
    <t>P-H Equipment, Donaldson HAK05 Housing (Hydraulic)</t>
  </si>
  <si>
    <t>515148</t>
  </si>
  <si>
    <t>Used w/ 51842</t>
  </si>
  <si>
    <t>515333</t>
  </si>
  <si>
    <t>Used w/ 51133</t>
  </si>
  <si>
    <t>WA9406</t>
  </si>
  <si>
    <t>SA9406</t>
  </si>
  <si>
    <t>Ford Focus Cabrio, Focus C-Max, focus II, Volvo C30, S40 II, V50 (non-US markets)</t>
  </si>
  <si>
    <t>WF8251</t>
  </si>
  <si>
    <t>SF8251</t>
  </si>
  <si>
    <t>Ford Mondeo; Transit (non-US markets)</t>
  </si>
  <si>
    <t>WF10058</t>
  </si>
  <si>
    <t>SF10058</t>
  </si>
  <si>
    <t>Kohler Small Engines - in-line style</t>
  </si>
  <si>
    <t>546877</t>
  </si>
  <si>
    <t>Freightliner,Kenworth and Peterbilt Trucks</t>
  </si>
  <si>
    <t>WA10397</t>
  </si>
  <si>
    <t>SA10397</t>
  </si>
  <si>
    <t>M.A.N. TG-A, TGS, TGX; Steyr (Steyr-Daimler-Puch AG) 18 S (TGA), 41 S (TGA). Replaces: MAN 81084050017</t>
  </si>
  <si>
    <t>546299</t>
  </si>
  <si>
    <t>546602</t>
  </si>
  <si>
    <t>551556</t>
  </si>
  <si>
    <t>Various Equipment (Donaldson HEK11 Housing)</t>
  </si>
  <si>
    <t>WL7302</t>
  </si>
  <si>
    <t>SL7302</t>
  </si>
  <si>
    <t xml:space="preserve">Nissan Almera, Pick Up, X-Trail (non-US markets)  </t>
  </si>
  <si>
    <t>WP2100</t>
  </si>
  <si>
    <t>SP2100</t>
  </si>
  <si>
    <t>Dacia Dokker, Lodgy; Renault Dokker, Lodgy, Zoe (non-US markets)</t>
  </si>
  <si>
    <t>WS10151</t>
  </si>
  <si>
    <t>SS10151</t>
  </si>
  <si>
    <t>Schroeder, Parker Hydraulics - reusable diverter assembly cap used w/ filter elements WL10273 - WL10274 - WL10275 - WL10276 - WL10277- WL10278 - WL10279 - WL10280 - once you purchase this diverter cap, you can reuse it when replacing the filter elements. Replaces: Schroeder EL1755</t>
  </si>
  <si>
    <t>WA11398</t>
  </si>
  <si>
    <t>C 35 017 MANN-FILTER</t>
  </si>
  <si>
    <t>20-22 Land Rover Defender's (90, 110) L4 2.0L 1997CC 122CID, L6 3L 2996CC 183CID, V8 5.0L 5000cc 305CID Replaces: Land Rover 1496058S01</t>
  </si>
  <si>
    <t>765809914100</t>
  </si>
  <si>
    <t>10765809914107</t>
  </si>
  <si>
    <t>WS10024</t>
  </si>
  <si>
    <t>SS10024</t>
  </si>
  <si>
    <t>U 630 x KIT MANN-FILTER</t>
  </si>
  <si>
    <t>Volvo, Renault, Agco, New Holland. Replaces: N/A</t>
  </si>
  <si>
    <t>765809918634</t>
  </si>
  <si>
    <t>10765809918624</t>
  </si>
  <si>
    <t>WP10518</t>
  </si>
  <si>
    <t>CUK 26 028-2 MANN-FILTER</t>
  </si>
  <si>
    <t>Various 12-22 Mercedes SUV'S (GL,GLE,GLS,ML Classes V6 3.0L 2987cc, V8 4.6L 4663cc, V8 5.5 L 5461cc, V8 4.0L 4000CC 244 CID, L4 2.1L 2143CC 131CID, V6 3.5L 3498cc, V6 3.0L 3000CC 183CID . Replaces: Mercedes 1668307201</t>
  </si>
  <si>
    <t>765809914360</t>
  </si>
  <si>
    <t>10765809914367</t>
  </si>
  <si>
    <t>WP10427</t>
  </si>
  <si>
    <t>CUK 30 007 MANN-FILTER</t>
  </si>
  <si>
    <t>BMW (18-20) L4 2.0, L4 2.0L 1998cc, L6 3.0L 3000CC 183CID, L6 3.0L 2998cc, L4 2L 2000CC 122CID, L6 3L 3000CC 122CID, L6 3L 2979CC, L6 3L 2979CC, L4 2.0L 122CID. Replaces: BMW 64119382886</t>
  </si>
  <si>
    <t>765809984462</t>
  </si>
  <si>
    <t>10765809984469</t>
  </si>
  <si>
    <t>WF8034</t>
  </si>
  <si>
    <t>SF8034</t>
  </si>
  <si>
    <t>Citroen; Dacia; Fiat; Lancia; Nissan; Opel; Peugeot; Renault; Smart; Vauxhall (non-US markets)</t>
  </si>
  <si>
    <t>557225</t>
  </si>
  <si>
    <t>Various Scania Trucks + Buses</t>
  </si>
  <si>
    <t>546604</t>
  </si>
  <si>
    <t>Gardner Denver, Joy Air Compressors</t>
  </si>
  <si>
    <t>551677</t>
  </si>
  <si>
    <t>Clark, Michigan (32 Micron)</t>
  </si>
  <si>
    <t>542010</t>
  </si>
  <si>
    <t>Allis Chalmers D190, Fiat-Allis</t>
  </si>
  <si>
    <t>WF10245</t>
  </si>
  <si>
    <t>Obsoleto / Reemplazado por WF10659</t>
  </si>
  <si>
    <t>Ram1500 w/ 3.0L Diesel (14-16)</t>
  </si>
  <si>
    <t>WA10280</t>
  </si>
  <si>
    <t>SA10280</t>
  </si>
  <si>
    <t>Renault Kerax World Truck - Inner used w/ WA10279 outer</t>
  </si>
  <si>
    <t>WF10115</t>
  </si>
  <si>
    <t>SF10115</t>
  </si>
  <si>
    <t>M.A.N. Trucks  Buses</t>
  </si>
  <si>
    <t>546796</t>
  </si>
  <si>
    <t>(Inner used w/46795)</t>
  </si>
  <si>
    <t>WP9318</t>
  </si>
  <si>
    <t>SP9318</t>
  </si>
  <si>
    <t>Citroen Berlingo III; C4; C4 Picasso; Peugeot 3008; 5008; Partner III (non-US markets)</t>
  </si>
  <si>
    <t>WP9344</t>
  </si>
  <si>
    <t>SP9344</t>
  </si>
  <si>
    <t>Hyundai i10, i10 II; Kia Picanto, Picanto II. Replaces: Hyundai 9713307010</t>
  </si>
  <si>
    <t>46429</t>
  </si>
  <si>
    <t>Obsoleto/ Reemplazado por 46429P</t>
  </si>
  <si>
    <t>GMC, Ford, IHC Trucks, John Deere, Other (Inner used w/46433 outer)</t>
  </si>
  <si>
    <t>WA9770</t>
  </si>
  <si>
    <t>SA9770</t>
  </si>
  <si>
    <t>C 27 030 MANN-FILTER</t>
  </si>
  <si>
    <t>Dacia Dokker, Duster II, Lodgy, Logan II, Sandero II; Renault Captur, Clio IV, Dokker, Duster, Lodgy, Logan II, Sandero II (non-US markets)</t>
  </si>
  <si>
    <t>WF8358</t>
  </si>
  <si>
    <t>SF8358</t>
  </si>
  <si>
    <t xml:space="preserve">VW Caravelle, Touareg, Transporter (non-US markets)  </t>
  </si>
  <si>
    <t>24932</t>
  </si>
  <si>
    <t>551549</t>
  </si>
  <si>
    <t>American Hoist  Various Equipment.</t>
  </si>
  <si>
    <t>WA11399</t>
  </si>
  <si>
    <t>C 29 030 MANN-FILTER</t>
  </si>
  <si>
    <t>BMW m235i (20-23) xDrive Gran Coupe L4 2.0L 1998cc 122CIO. Replaces: BMW 13718480931</t>
  </si>
  <si>
    <t>WP10516</t>
  </si>
  <si>
    <t>FP 36 006 MANN-FILTER</t>
  </si>
  <si>
    <t>Volkswagen ID.4 (21-23), Audi Q4 e-tron &amp; Q4 e-tron Sportback 0L 0CC 0CID. Replaces volkswagen 1EA819669</t>
  </si>
  <si>
    <t>WP10090</t>
  </si>
  <si>
    <t>CU 30 012 MANN-FILTER</t>
  </si>
  <si>
    <t>Mercedes (2016-2019) Metris, FREIGHTLINER SPRINTER VAN 1500 (2019-2022) L4 2.0L 2000CC 122CID, FREIGHTLINER, SPRINTER VAN 2500 (2019-2022) V6 3.0L 2987cc, MERCEDES BENZ METRIS (2016-2023) L4 2.0L 1991cc, MERCEDES BENZ SPRINTER 1500 (2019-2023) L4 2.0L 2000CC 122CID. Replaces: Mercedes A4478300000</t>
  </si>
  <si>
    <t>WL10651</t>
  </si>
  <si>
    <t>SL10651</t>
  </si>
  <si>
    <t>W11020/1 MANN-FILTER</t>
  </si>
  <si>
    <t>2021 Volvo On Hwy Motors. Replaces: Volvo 23151592</t>
  </si>
  <si>
    <t>WF10634</t>
  </si>
  <si>
    <t>SF10634</t>
  </si>
  <si>
    <t>WK 9065 MANN-FILTER</t>
  </si>
  <si>
    <t>SVL97-2, SVL97-2C, other excavators, skid steers. Replaces: Kubota 1K94743172</t>
  </si>
  <si>
    <t>WP10019XP</t>
  </si>
  <si>
    <t>CUK 28 009 MANN-FILTER</t>
  </si>
  <si>
    <t>2020 Ford Bronco Sport, Escape, Explorer, Police Interceptor, Maverick, Mach-E, Lincoln Aviator and Corsair</t>
  </si>
  <si>
    <t>WF8366</t>
  </si>
  <si>
    <t>SF8366</t>
  </si>
  <si>
    <t>Chevrolet Europe (GM); Citroen; Daewoo (Chevrolet); Fiat; Opel; Peugeot; Saab; Subaru; Suzuki; Vauxhall (non-US markets)</t>
  </si>
  <si>
    <t>WL7299</t>
  </si>
  <si>
    <t>SL7299</t>
  </si>
  <si>
    <t>Citroen Berlingo I; Berlingo II; C2; C3; Saxo; Xsara; Xsara Picasso; Peugeot 106; 206/206 SW; 306; 307/307 SW; Partner I; Partner II (non-US markets)</t>
  </si>
  <si>
    <t>546310</t>
  </si>
  <si>
    <t>533787</t>
  </si>
  <si>
    <t>Reemplazado por 33606</t>
  </si>
  <si>
    <t>Various Caterpillar Equipment - One piece design w/ drain + sensor port (Cat Filter has open bottom that requires reusable plastic bowl - no plastic bowl required with our design) - Sensor port size is 9/16-18</t>
  </si>
  <si>
    <t>46170</t>
  </si>
  <si>
    <t>Chrysler Family of Cars 2.2L  2.5L Turbocharged (90-92)</t>
  </si>
  <si>
    <t>46501</t>
  </si>
  <si>
    <t>Caterpillar Crawlers (Round Cab Air)</t>
  </si>
  <si>
    <t>546716</t>
  </si>
  <si>
    <t>WA6687</t>
  </si>
  <si>
    <t>SA6687</t>
  </si>
  <si>
    <t>Seat Ibiza IV, Ibiza V; Skoda Fabia, Fabia II, Praktik, Roomster; Volkswagen Fox, Polo IV, Polo V (Europe, Mexico)</t>
  </si>
  <si>
    <t>WA9540</t>
  </si>
  <si>
    <t>SA9540</t>
  </si>
  <si>
    <t>Nissan Pickup (non-US markets)</t>
  </si>
  <si>
    <t>WA9449</t>
  </si>
  <si>
    <t>SA9449</t>
  </si>
  <si>
    <t>Volkswagen Eurovan, Caravelle, Transporter (non-US markets)</t>
  </si>
  <si>
    <t>33474</t>
  </si>
  <si>
    <t>Mazda 626 w/EFI or Turbo (86-87)</t>
  </si>
  <si>
    <t>546374</t>
  </si>
  <si>
    <t>Toyota Forklifts (Outer used with 46362 inner)</t>
  </si>
  <si>
    <t>46433</t>
  </si>
  <si>
    <t>Reemplazado por 46433P</t>
  </si>
  <si>
    <t>Various Ford, GM, Sterling Medium-Duty Trks, Kenworth, John Deere, Other (Outer  used w/46429 inner) - For Nano Pro Version use 46433NP</t>
  </si>
  <si>
    <t>HDA100</t>
  </si>
  <si>
    <t>HDA100WIX</t>
  </si>
  <si>
    <t>Senzit Air Filter Monitor</t>
  </si>
  <si>
    <t>Monitor de restricción de aire</t>
  </si>
  <si>
    <t>HDA200</t>
  </si>
  <si>
    <t>N/A</t>
  </si>
  <si>
    <t>WL10615</t>
  </si>
  <si>
    <t>SL10615</t>
  </si>
  <si>
    <t>MH 68 MANN-FILTER</t>
  </si>
  <si>
    <t>Suzuki Motorcycle, engines 652cc, 650cc, 644cc. Replaces: Suzuki 1651037450</t>
  </si>
  <si>
    <t>Oil Filter</t>
  </si>
  <si>
    <t>WP10064</t>
  </si>
  <si>
    <t>CUK 23 014-2 MANN-FILTER</t>
  </si>
  <si>
    <t>BMW (16-22) L4 2.0, L6 3.0L 2993cc 2979cc, V8 4.4L 3.59cc, V8 4.4L 4400cc 269CID. Replaces: BMW 64119366401</t>
  </si>
  <si>
    <t>Cabin Air Filter</t>
  </si>
  <si>
    <t>WP10066</t>
  </si>
  <si>
    <t>CU 5041 MANN-FILTER</t>
  </si>
  <si>
    <t>Mercedes SL500, SL320, L6 3.2L 3199cc, V8 5.0L 4973cc (1997-2002) . Replaces: Mercedes 1298350047</t>
  </si>
  <si>
    <t>WP10519</t>
  </si>
  <si>
    <t>CU 32 008 MANN-FILTER</t>
  </si>
  <si>
    <t>Alfa Romero Stevio, Giula, L4 2.0L 2000cc 122CID, V6 2.9L 2891CC. Replacse: Alfa Romeo 68320112AA</t>
  </si>
  <si>
    <t>WA11226</t>
  </si>
  <si>
    <t>C 28 054 MANN-FILTER</t>
  </si>
  <si>
    <t>BMW 330e ( 2021-2023) L4 2.0 330e xDrive, 330i 330i xDrive 2019-2024 L4 2.0L 1998cc, Z4 L4 2.0L 2000CC 122CID. Replaces: BMW 13718580428</t>
  </si>
  <si>
    <t>57279XP</t>
  </si>
  <si>
    <t>HU8008Z MANN-FILTER</t>
  </si>
  <si>
    <t>Jaguar, Land Rover (10-23). Replaces: Land Rover LR011279</t>
  </si>
  <si>
    <t>WP10485</t>
  </si>
  <si>
    <t>CUK46025 MANN-FILTER</t>
  </si>
  <si>
    <t>Tesla (21-22) - 2 per vehicle - 2 per box. Replaces:Tesla 165837600A</t>
  </si>
  <si>
    <t>WA10895</t>
  </si>
  <si>
    <t>SA10895</t>
  </si>
  <si>
    <t>C 36 009 MANN-FILTER</t>
  </si>
  <si>
    <t>2014 - 2019 Jaguar F-Type, L4 2.0L 1997CC 122CID, V6 3.0L 2995cc 183 CID, V8 5.0L 5000cc. Replaces: Jaguar T2R1882</t>
  </si>
  <si>
    <t>WP10546</t>
  </si>
  <si>
    <t>CU 28 010 MANN-FILTER</t>
  </si>
  <si>
    <t>2020-2021 Porsche 911, H6 3.0L 3000cc 183CID, 3.8L 3745ccc 226CID&lt; 4.0L 4000CC 244CID. Replaces: Porsche 992819429</t>
  </si>
  <si>
    <t>WL10295</t>
  </si>
  <si>
    <t>WP10544</t>
  </si>
  <si>
    <t>CU 19 014 MANN-FILTER</t>
  </si>
  <si>
    <t>Mercedes Benz ( 2020-2023) GLE450, GLE53 AMG, GLE63 AMG S, L6 3.0L 3000CC 183CID, V8 4.0L 4000CC 244CID. Replaces: Mercedes A1678350200</t>
  </si>
  <si>
    <t>765809910492</t>
  </si>
  <si>
    <t>10765809910499</t>
  </si>
  <si>
    <t>HDA710</t>
  </si>
  <si>
    <t>NO DISPONIBLE</t>
  </si>
  <si>
    <t>Senzit Oil Sensor. Replaces: N/A</t>
  </si>
  <si>
    <t>Monitor para Filtro de Aceite</t>
  </si>
  <si>
    <t>197644117604</t>
  </si>
  <si>
    <t>WL10033XP</t>
  </si>
  <si>
    <t>PL18179 PUROLATOR ONE</t>
  </si>
  <si>
    <t>Hyundai, KIA, Genesis (15-22)</t>
  </si>
  <si>
    <t>765809904453</t>
  </si>
  <si>
    <t>10765809904450</t>
  </si>
  <si>
    <t>WL7515XP</t>
  </si>
  <si>
    <t>HU 711/6 Z MANN-FILTER</t>
  </si>
  <si>
    <t>Various Mercedes (12-22), Infinti (16-22) Note: certain Infiniti models have a oil filter that come w/ a lid and attached center post - the lid and post detach from the filter element and can be re-installed on the new filter</t>
  </si>
  <si>
    <t>765809904385</t>
  </si>
  <si>
    <t>10765809904382</t>
  </si>
  <si>
    <t>WP10681</t>
  </si>
  <si>
    <t>SP10681</t>
  </si>
  <si>
    <t>CU 34 008 MANN-FILTER</t>
  </si>
  <si>
    <t>Mercedes Sprinter Vans1500 (2018-2022) L4 20L 2000118 CN. Replaces: Freightliner A0008354800</t>
  </si>
  <si>
    <t>WP10599</t>
  </si>
  <si>
    <t>SP10599</t>
  </si>
  <si>
    <t>CU 26 270 MANN-FILTER</t>
  </si>
  <si>
    <t>Multiple Case G Series Loaders. Replaces: Case 47707356</t>
  </si>
  <si>
    <t>765809906907</t>
  </si>
  <si>
    <t>10765809906898</t>
  </si>
  <si>
    <t>WL10454XP</t>
  </si>
  <si>
    <t>PL11513 PUROLATOR ONE</t>
  </si>
  <si>
    <t>(2019-2020) Chevy/GMC trucks w/6.6. (2019-2022) Trucks &amp; Buses  V8 6.6L 6599CC 403CID (Turbo charged L5P Diesel FI, MFI,OHV Valves 32). V8 6.6L 403 CID, CV15 (2019-2022) V8 6.6L, V8 6.6L 6600cc 403CID, XLR (2006-2009) V8 4.4L 4371cc 267CID, Sierra 2500HD &amp; 3500HD (2020-2024) V8 6.6L 6599cc 403CID</t>
  </si>
  <si>
    <t>765809942493</t>
  </si>
  <si>
    <t>10765809942490</t>
  </si>
  <si>
    <t>Reemplazado por 33296</t>
  </si>
  <si>
    <t>Reemplazado por WA10139FR</t>
  </si>
  <si>
    <t>Reemplazado por 33580</t>
  </si>
  <si>
    <t>Reemplazado por 33097</t>
  </si>
  <si>
    <t>Reemplazado por 33598</t>
  </si>
  <si>
    <t>Reemplazado por 33484</t>
  </si>
  <si>
    <t>Reemplazado por 51516</t>
  </si>
  <si>
    <t>Reemplazado por WA10500K</t>
  </si>
  <si>
    <t>Reemplazado por 46782P</t>
  </si>
  <si>
    <t>C 24 011 MANN-FILTER</t>
  </si>
  <si>
    <t>Reemplazado por 57084</t>
  </si>
  <si>
    <t>Reemplazado por WA10509</t>
  </si>
  <si>
    <t>Reemplazado por WL10186</t>
  </si>
  <si>
    <t>Reemplazado por 58837</t>
  </si>
  <si>
    <t>Reemplazado por 33526</t>
  </si>
  <si>
    <t>Reemplazado por WL10396</t>
  </si>
  <si>
    <t>Lista de Precios Efectiva desde: 16 de Enero 2025 - Rev. 13/12/2024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</si>
</sst>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2">
    <font>
      <sz val="11"/>
      <color theme="1"/>
      <name val="Calibri"/>
      <family val="2"/>
      <scheme val="minor"/>
    </font>
    <font>
      <sz val="10"/>
      <color theme="1"/>
      <name val="Arial"/>
      <family val="2"/>
    </font>
    <font>
      <sz val="11"/>
      <color theme="1"/>
      <name val="Calibri"/>
      <family val="2"/>
      <scheme val="minor"/>
    </font>
    <font>
      <b/>
      <sz val="10"/>
      <color rgb="FFFFCC00"/>
      <name val="Arial"/>
      <family val="2"/>
    </font>
    <font>
      <b/>
      <sz val="10"/>
      <name val="Calibri"/>
      <family val="2"/>
    </font>
    <font>
      <sz val="10"/>
      <name val="Calibri"/>
      <family val="2"/>
    </font>
    <font>
      <sz val="10"/>
      <name val="Calibir"/>
    </font>
    <font>
      <b/>
      <sz val="10"/>
      <color rgb="FFFF0000"/>
      <name val="Calibri"/>
      <family val="2"/>
    </font>
    <font>
      <b/>
      <sz val="12"/>
      <name val="Arial"/>
      <family val="2"/>
    </font>
    <font>
      <b/>
      <sz val="9"/>
      <name val="Calibri"/>
      <family val="2"/>
    </font>
    <font>
      <b/>
      <sz val="9"/>
      <name val="Arial"/>
      <family val="2"/>
    </font>
    <font>
      <b/>
      <sz val="11"/>
      <name val="Arial"/>
      <family val="2"/>
    </font>
    <font>
      <sz val="11"/>
      <color theme="0"/>
      <name val="Calibri"/>
      <family val="2"/>
      <scheme val="minor"/>
    </font>
    <font>
      <sz val="8"/>
      <name val="Calibri"/>
      <family val="2"/>
      <scheme val="minor"/>
    </font>
    <font>
      <b/>
      <sz val="18"/>
      <color rgb="FFFF0000"/>
      <name val="Calibri"/>
      <family val="2"/>
      <scheme val="minor"/>
    </font>
    <font>
      <sz val="10"/>
      <color theme="0" tint="-0.249977111117893"/>
      <name val="Calibri"/>
      <family val="2"/>
    </font>
    <font>
      <b/>
      <sz val="10"/>
      <name val="Arial"/>
      <family val="2"/>
    </font>
    <font>
      <sz val="2"/>
      <color theme="1"/>
      <name val="Calibri"/>
      <family val="2"/>
      <scheme val="minor"/>
    </font>
    <font>
      <sz val="10"/>
      <name val="Arial"/>
      <family val="2"/>
    </font>
    <font>
      <sz val="11"/>
      <color theme="4"/>
      <name val="Calibri"/>
      <family val="2"/>
      <scheme val="minor"/>
    </font>
    <font>
      <b/>
      <sz val="11"/>
      <color theme="4"/>
      <name val="Calibri"/>
      <family val="2"/>
      <scheme val="minor"/>
    </font>
    <font>
      <sz val="10"/>
      <name val="Arial"/>
      <family val="2"/>
    </font>
  </fonts>
  <fills count="7">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11">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medium">
        <color indexed="64"/>
      </left>
      <right/>
      <top/>
      <bottom style="medium">
        <color indexed="64"/>
      </bottom>
      <diagonal/>
    </border>
    <border>
      <left style="thin">
        <color indexed="64"/>
      </left>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8">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0" fontId="2" fillId="0" borderId="0"/>
    <xf numFmtId="0" fontId="18" fillId="0" borderId="0"/>
    <xf numFmtId="0" fontId="21" fillId="0" borderId="0"/>
  </cellStyleXfs>
  <cellXfs count="77">
    <xf numFmtId="0" fontId="0" fillId="0" borderId="0" xfId="0"/>
    <xf numFmtId="0" fontId="3" fillId="2" borderId="0" xfId="0" applyFont="1" applyFill="1" applyAlignment="1">
      <alignment horizontal="center" vertical="center" wrapText="1"/>
    </xf>
    <xf numFmtId="43" fontId="3" fillId="2" borderId="0" xfId="1" applyFont="1" applyFill="1" applyAlignment="1">
      <alignment vertical="center" wrapText="1"/>
    </xf>
    <xf numFmtId="43" fontId="3" fillId="2" borderId="0" xfId="1" applyFont="1" applyFill="1" applyAlignment="1">
      <alignment horizontal="center" vertical="center" wrapText="1"/>
    </xf>
    <xf numFmtId="1" fontId="4" fillId="0" borderId="0" xfId="1" applyNumberFormat="1"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43" fontId="5" fillId="0" borderId="0" xfId="1" applyFont="1" applyFill="1" applyAlignment="1">
      <alignment horizontal="right"/>
    </xf>
    <xf numFmtId="0" fontId="5" fillId="0" borderId="0" xfId="0" applyFont="1"/>
    <xf numFmtId="0" fontId="7" fillId="0" borderId="0" xfId="0" applyFont="1" applyAlignment="1">
      <alignment horizontal="left"/>
    </xf>
    <xf numFmtId="1" fontId="5" fillId="0" borderId="0" xfId="0" applyNumberFormat="1" applyFont="1"/>
    <xf numFmtId="1" fontId="5" fillId="0" borderId="0" xfId="0" applyNumberFormat="1" applyFont="1" applyAlignment="1">
      <alignment horizontal="right"/>
    </xf>
    <xf numFmtId="0" fontId="5" fillId="6" borderId="0" xfId="0" applyFont="1" applyFill="1"/>
    <xf numFmtId="0" fontId="5" fillId="6" borderId="0" xfId="0" applyFont="1" applyFill="1" applyAlignment="1">
      <alignment horizontal="center"/>
    </xf>
    <xf numFmtId="0" fontId="8" fillId="6" borderId="0" xfId="0" applyFont="1" applyFill="1" applyAlignment="1">
      <alignment vertical="center"/>
    </xf>
    <xf numFmtId="0" fontId="9" fillId="6" borderId="0" xfId="0" applyFont="1" applyFill="1" applyAlignment="1">
      <alignment vertical="center"/>
    </xf>
    <xf numFmtId="0" fontId="5" fillId="6" borderId="0" xfId="0" applyFont="1" applyFill="1" applyAlignment="1">
      <alignment horizontal="left"/>
    </xf>
    <xf numFmtId="9" fontId="11" fillId="3" borderId="2" xfId="1" applyNumberFormat="1" applyFont="1" applyFill="1" applyBorder="1" applyAlignment="1">
      <alignment horizontal="center"/>
    </xf>
    <xf numFmtId="0" fontId="0" fillId="6" borderId="0" xfId="0" applyFill="1"/>
    <xf numFmtId="0" fontId="4" fillId="3" borderId="0" xfId="0" applyFont="1" applyFill="1" applyAlignment="1">
      <alignment horizontal="left"/>
    </xf>
    <xf numFmtId="43" fontId="4" fillId="3" borderId="0" xfId="1" applyFont="1" applyFill="1" applyBorder="1" applyAlignment="1">
      <alignment horizontal="right"/>
    </xf>
    <xf numFmtId="164" fontId="12" fillId="6" borderId="0" xfId="2" applyNumberFormat="1" applyFont="1" applyFill="1"/>
    <xf numFmtId="0" fontId="3" fillId="2" borderId="5" xfId="0" applyFont="1" applyFill="1" applyBorder="1" applyAlignment="1">
      <alignment horizontal="center" vertical="center" wrapText="1"/>
    </xf>
    <xf numFmtId="43" fontId="3" fillId="2" borderId="5" xfId="1" applyFont="1" applyFill="1" applyBorder="1" applyAlignment="1">
      <alignment horizontal="center" vertical="center" wrapText="1"/>
    </xf>
    <xf numFmtId="0" fontId="5" fillId="0" borderId="4" xfId="0" applyFont="1" applyBorder="1" applyAlignment="1">
      <alignment horizontal="left"/>
    </xf>
    <xf numFmtId="0" fontId="5" fillId="0" borderId="4" xfId="0" applyFont="1" applyBorder="1" applyAlignment="1">
      <alignment horizontal="center"/>
    </xf>
    <xf numFmtId="0" fontId="6" fillId="0" borderId="4" xfId="0" applyFont="1" applyBorder="1" applyAlignment="1">
      <alignment horizontal="center"/>
    </xf>
    <xf numFmtId="0" fontId="5" fillId="0" borderId="4" xfId="0" applyFont="1" applyBorder="1"/>
    <xf numFmtId="1" fontId="5" fillId="0" borderId="4" xfId="0" applyNumberFormat="1" applyFont="1" applyBorder="1"/>
    <xf numFmtId="1" fontId="5" fillId="0" borderId="4" xfId="0" applyNumberFormat="1" applyFont="1" applyBorder="1" applyAlignment="1">
      <alignment horizontal="right"/>
    </xf>
    <xf numFmtId="0" fontId="4" fillId="0" borderId="4" xfId="0" applyFont="1" applyBorder="1" applyAlignment="1">
      <alignment horizontal="left"/>
    </xf>
    <xf numFmtId="0" fontId="7" fillId="0" borderId="4" xfId="0" applyFont="1" applyBorder="1" applyAlignment="1">
      <alignment horizontal="left"/>
    </xf>
    <xf numFmtId="0" fontId="4" fillId="4" borderId="4" xfId="0" applyFont="1" applyFill="1" applyBorder="1" applyAlignment="1">
      <alignment horizontal="left"/>
    </xf>
    <xf numFmtId="0" fontId="4" fillId="3" borderId="4" xfId="0" applyFont="1" applyFill="1" applyBorder="1" applyAlignment="1">
      <alignment horizontal="left"/>
    </xf>
    <xf numFmtId="43" fontId="5" fillId="0" borderId="6" xfId="1" applyFont="1" applyFill="1" applyBorder="1" applyAlignment="1">
      <alignment horizontal="right"/>
    </xf>
    <xf numFmtId="0" fontId="5" fillId="0" borderId="7" xfId="0" applyFont="1" applyBorder="1"/>
    <xf numFmtId="1" fontId="4" fillId="0" borderId="7" xfId="1" applyNumberFormat="1" applyFont="1" applyFill="1" applyBorder="1" applyAlignment="1">
      <alignment horizontal="left"/>
    </xf>
    <xf numFmtId="43" fontId="10" fillId="6" borderId="3" xfId="1" applyFont="1" applyFill="1" applyBorder="1" applyAlignment="1">
      <alignment horizontal="right" vertical="center"/>
    </xf>
    <xf numFmtId="43" fontId="10" fillId="6" borderId="8" xfId="1" applyFont="1" applyFill="1" applyBorder="1" applyAlignment="1">
      <alignment horizontal="right"/>
    </xf>
    <xf numFmtId="10" fontId="11" fillId="3" borderId="3" xfId="1" applyNumberFormat="1" applyFont="1" applyFill="1" applyBorder="1" applyAlignment="1">
      <alignment horizontal="center"/>
    </xf>
    <xf numFmtId="1" fontId="4" fillId="0" borderId="0" xfId="1" applyNumberFormat="1" applyFont="1" applyFill="1" applyBorder="1" applyAlignment="1">
      <alignment horizontal="left"/>
    </xf>
    <xf numFmtId="49" fontId="3" fillId="2" borderId="5" xfId="0" applyNumberFormat="1" applyFont="1" applyFill="1" applyBorder="1" applyAlignment="1">
      <alignment horizontal="center" vertical="center" wrapText="1"/>
    </xf>
    <xf numFmtId="49" fontId="5" fillId="0" borderId="4" xfId="0" applyNumberFormat="1" applyFont="1" applyBorder="1" applyAlignment="1">
      <alignment horizontal="left"/>
    </xf>
    <xf numFmtId="44" fontId="0" fillId="6" borderId="0" xfId="3" applyFont="1" applyFill="1"/>
    <xf numFmtId="49" fontId="5" fillId="0" borderId="0" xfId="0" applyNumberFormat="1" applyFont="1" applyAlignment="1">
      <alignment horizontal="left"/>
    </xf>
    <xf numFmtId="49" fontId="7" fillId="3" borderId="0" xfId="0" applyNumberFormat="1" applyFont="1" applyFill="1" applyAlignment="1">
      <alignment horizontal="left"/>
    </xf>
    <xf numFmtId="0" fontId="17" fillId="6" borderId="0" xfId="0" applyFont="1" applyFill="1" applyAlignment="1">
      <alignment horizontal="center"/>
    </xf>
    <xf numFmtId="49" fontId="4" fillId="3" borderId="0" xfId="0" applyNumberFormat="1" applyFont="1" applyFill="1" applyAlignment="1">
      <alignment horizontal="left"/>
    </xf>
    <xf numFmtId="49" fontId="3" fillId="2" borderId="0" xfId="0" applyNumberFormat="1" applyFont="1" applyFill="1" applyAlignment="1">
      <alignment horizontal="left" vertical="center" wrapText="1"/>
    </xf>
    <xf numFmtId="0" fontId="14" fillId="5" borderId="0" xfId="0" applyFont="1" applyFill="1"/>
    <xf numFmtId="43" fontId="0" fillId="6" borderId="0" xfId="0" applyNumberFormat="1" applyFill="1"/>
    <xf numFmtId="43" fontId="19" fillId="6" borderId="0" xfId="1" applyFont="1" applyFill="1"/>
    <xf numFmtId="0" fontId="20" fillId="6" borderId="0" xfId="0" applyFont="1" applyFill="1"/>
    <xf numFmtId="0" fontId="3" fillId="2" borderId="9" xfId="0" applyFont="1" applyFill="1" applyBorder="1" applyAlignment="1">
      <alignment horizontal="center" vertical="center" wrapText="1"/>
    </xf>
    <xf numFmtId="0" fontId="5" fillId="6" borderId="6" xfId="0" applyFont="1" applyFill="1" applyBorder="1" applyAlignment="1">
      <alignment horizontal="center"/>
    </xf>
    <xf numFmtId="43" fontId="5" fillId="0" borderId="0" xfId="1" applyFont="1" applyFill="1" applyBorder="1" applyAlignment="1">
      <alignment horizontal="right"/>
    </xf>
    <xf numFmtId="0" fontId="5" fillId="0" borderId="0" xfId="0" applyFont="1" applyAlignment="1">
      <alignment horizontal="left"/>
    </xf>
    <xf numFmtId="49" fontId="3" fillId="2" borderId="10" xfId="0" applyNumberFormat="1" applyFont="1" applyFill="1" applyBorder="1" applyAlignment="1">
      <alignment horizontal="center" vertical="center" wrapText="1"/>
    </xf>
    <xf numFmtId="0" fontId="3" fillId="2" borderId="10" xfId="0" applyFont="1" applyFill="1" applyBorder="1" applyAlignment="1">
      <alignment horizontal="center" vertical="center" wrapText="1"/>
    </xf>
    <xf numFmtId="43" fontId="3" fillId="2" borderId="10" xfId="1" applyFont="1" applyFill="1" applyBorder="1" applyAlignment="1">
      <alignment horizontal="center" vertical="center" wrapText="1"/>
    </xf>
    <xf numFmtId="0" fontId="16" fillId="5" borderId="10" xfId="0" applyFont="1" applyFill="1" applyBorder="1" applyAlignment="1">
      <alignment horizontal="center" vertical="top" wrapText="1"/>
    </xf>
    <xf numFmtId="49" fontId="4" fillId="3" borderId="10" xfId="0" applyNumberFormat="1" applyFont="1" applyFill="1" applyBorder="1" applyAlignment="1">
      <alignment horizontal="left"/>
    </xf>
    <xf numFmtId="1" fontId="4" fillId="0" borderId="10" xfId="1" applyNumberFormat="1" applyFont="1" applyFill="1" applyBorder="1" applyAlignment="1">
      <alignment horizontal="left"/>
    </xf>
    <xf numFmtId="49" fontId="5" fillId="0" borderId="10" xfId="0" applyNumberFormat="1" applyFont="1" applyBorder="1" applyAlignment="1">
      <alignment horizontal="left"/>
    </xf>
    <xf numFmtId="0" fontId="5" fillId="0" borderId="10" xfId="0" applyFont="1" applyBorder="1" applyAlignment="1">
      <alignment horizontal="center"/>
    </xf>
    <xf numFmtId="0" fontId="7" fillId="0" borderId="10" xfId="0" applyFont="1" applyBorder="1" applyAlignment="1">
      <alignment horizontal="left" wrapText="1"/>
    </xf>
    <xf numFmtId="0" fontId="6" fillId="0" borderId="10" xfId="0" applyFont="1" applyBorder="1" applyAlignment="1">
      <alignment horizontal="center"/>
    </xf>
    <xf numFmtId="43" fontId="5" fillId="0" borderId="10" xfId="1" applyFont="1" applyFill="1" applyBorder="1" applyAlignment="1">
      <alignment horizontal="right"/>
    </xf>
    <xf numFmtId="43" fontId="4" fillId="0" borderId="10" xfId="1" applyFont="1" applyFill="1" applyBorder="1" applyAlignment="1">
      <alignment horizontal="right"/>
    </xf>
    <xf numFmtId="0" fontId="5" fillId="0" borderId="10" xfId="0" applyFont="1" applyBorder="1"/>
    <xf numFmtId="1" fontId="5" fillId="0" borderId="10" xfId="0" applyNumberFormat="1" applyFont="1" applyBorder="1"/>
    <xf numFmtId="1" fontId="5" fillId="0" borderId="10" xfId="0" applyNumberFormat="1" applyFont="1" applyBorder="1" applyAlignment="1">
      <alignment horizontal="right"/>
    </xf>
    <xf numFmtId="14" fontId="15" fillId="6" borderId="10" xfId="0" applyNumberFormat="1" applyFont="1" applyFill="1" applyBorder="1" applyAlignment="1">
      <alignment horizontal="center"/>
    </xf>
    <xf numFmtId="0" fontId="7" fillId="0" borderId="10" xfId="0" applyFont="1" applyBorder="1" applyAlignment="1">
      <alignment horizontal="left"/>
    </xf>
    <xf numFmtId="0" fontId="4" fillId="3" borderId="10" xfId="0" applyFont="1" applyFill="1" applyBorder="1" applyAlignment="1">
      <alignment horizontal="left"/>
    </xf>
    <xf numFmtId="43" fontId="10" fillId="6" borderId="1" xfId="1" applyFont="1" applyFill="1" applyBorder="1" applyAlignment="1">
      <alignment horizontal="center" vertical="center"/>
    </xf>
    <xf numFmtId="43" fontId="10" fillId="6" borderId="2" xfId="1" applyFont="1" applyFill="1" applyBorder="1" applyAlignment="1">
      <alignment horizontal="center" vertical="center"/>
    </xf>
  </cellXfs>
  <cellStyles count="8">
    <cellStyle name="Millares" xfId="1" builtinId="3"/>
    <cellStyle name="Moneda" xfId="3" builtinId="4"/>
    <cellStyle name="Moneda 4" xfId="4" xr:uid="{133FB6C9-315C-414D-93D8-32AF3F1C4A38}"/>
    <cellStyle name="Normal" xfId="0" builtinId="0"/>
    <cellStyle name="Normal 2" xfId="5" xr:uid="{4DB22E83-1BE2-41FD-8D1B-30B8AA9B6827}"/>
    <cellStyle name="Normal 3" xfId="6" xr:uid="{F7D938D3-0A91-4DB4-8880-C498B97C1712}"/>
    <cellStyle name="Normal 4" xfId="7" xr:uid="{C3D598F8-A026-45CA-8541-21AB2ED02BBB}"/>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352425</xdr:colOff>
      <xdr:row>3</xdr:row>
      <xdr:rowOff>59055</xdr:rowOff>
    </xdr:from>
    <xdr:to>
      <xdr:col>2</xdr:col>
      <xdr:colOff>196215</xdr:colOff>
      <xdr:row>5</xdr:row>
      <xdr:rowOff>103636</xdr:rowOff>
    </xdr:to>
    <xdr:pic>
      <xdr:nvPicPr>
        <xdr:cNvPr id="2" name="Imagen 1">
          <a:extLst>
            <a:ext uri="{FF2B5EF4-FFF2-40B4-BE49-F238E27FC236}">
              <a16:creationId xmlns:a16="http://schemas.microsoft.com/office/drawing/2014/main" id="{121421F6-EF05-469D-8F8D-C173C64776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005" y="264795"/>
          <a:ext cx="481965" cy="4179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352425</xdr:colOff>
      <xdr:row>1</xdr:row>
      <xdr:rowOff>66675</xdr:rowOff>
    </xdr:from>
    <xdr:to>
      <xdr:col>1</xdr:col>
      <xdr:colOff>834390</xdr:colOff>
      <xdr:row>2</xdr:row>
      <xdr:rowOff>294136</xdr:rowOff>
    </xdr:to>
    <xdr:pic>
      <xdr:nvPicPr>
        <xdr:cNvPr id="2" name="Imagen 1">
          <a:extLst>
            <a:ext uri="{FF2B5EF4-FFF2-40B4-BE49-F238E27FC236}">
              <a16:creationId xmlns:a16="http://schemas.microsoft.com/office/drawing/2014/main" id="{849F84EE-2CCF-4642-8301-3EF0FB6290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1005" y="272415"/>
          <a:ext cx="481965" cy="417961"/>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EAA00-F80B-408A-A064-F2B3105DD32E}">
  <sheetPr>
    <tabColor theme="7"/>
  </sheetPr>
  <dimension ref="A2:P5689"/>
  <sheetViews>
    <sheetView showGridLines="0" workbookViewId="0">
      <pane xSplit="2" ySplit="7" topLeftCell="C8" activePane="bottomRight" state="frozen"/>
      <selection pane="topRight" activeCell="C1" sqref="C1"/>
      <selection pane="bottomLeft" activeCell="A6" sqref="A6"/>
      <selection pane="bottomRight" activeCell="B8" sqref="B8"/>
    </sheetView>
  </sheetViews>
  <sheetFormatPr baseColWidth="10" defaultColWidth="9.140625" defaultRowHeight="13.5" customHeight="1"/>
  <cols>
    <col min="1" max="1" width="1.5703125" style="18" customWidth="1"/>
    <col min="2" max="2" width="9.42578125" style="18" customWidth="1"/>
    <col min="3" max="3" width="15.140625" style="18" customWidth="1"/>
    <col min="4" max="4" width="14.85546875" style="18" bestFit="1" customWidth="1"/>
    <col min="5" max="5" width="13.5703125" style="18" bestFit="1" customWidth="1"/>
    <col min="6" max="6" width="17" style="18" customWidth="1"/>
    <col min="7" max="7" width="11.85546875" style="18" customWidth="1"/>
    <col min="8" max="8" width="13.42578125" style="18" customWidth="1"/>
    <col min="9" max="9" width="17" style="18" customWidth="1"/>
    <col min="10" max="10" width="11.140625" style="18" customWidth="1"/>
    <col min="11" max="11" width="33.85546875" style="18" customWidth="1"/>
    <col min="12" max="12" width="22.5703125" style="18" customWidth="1"/>
    <col min="13" max="13" width="13.140625" style="18" customWidth="1"/>
    <col min="14" max="14" width="15.140625" style="18" customWidth="1"/>
    <col min="15" max="15" width="9.140625" style="18" customWidth="1"/>
    <col min="16" max="16" width="6.5703125" style="18" customWidth="1"/>
    <col min="17" max="16384" width="9.140625" style="18"/>
  </cols>
  <sheetData>
    <row r="2" spans="1:16" ht="13.5" customHeight="1" thickBot="1"/>
    <row r="3" spans="1:16" ht="16.5" thickBot="1">
      <c r="A3" s="12"/>
      <c r="B3" s="14" t="s">
        <v>17330</v>
      </c>
      <c r="C3" s="15"/>
      <c r="D3" s="16"/>
      <c r="E3" s="13"/>
      <c r="F3" s="16"/>
      <c r="G3" s="13"/>
      <c r="H3" s="75" t="s">
        <v>0</v>
      </c>
      <c r="I3" s="76"/>
      <c r="J3" s="17"/>
      <c r="K3" s="21"/>
    </row>
    <row r="4" spans="1:16" ht="15.75" thickBot="1">
      <c r="A4" s="12"/>
      <c r="B4" s="12"/>
      <c r="C4" s="12"/>
      <c r="D4" s="16"/>
      <c r="E4" s="13"/>
      <c r="F4" s="16"/>
      <c r="G4" s="13"/>
      <c r="H4" s="38"/>
      <c r="I4" s="37" t="s">
        <v>1</v>
      </c>
      <c r="J4" s="39"/>
      <c r="K4" s="21"/>
    </row>
    <row r="5" spans="1:16" ht="15">
      <c r="B5" s="46" t="s">
        <v>2</v>
      </c>
      <c r="G5" s="43"/>
      <c r="K5" s="21"/>
    </row>
    <row r="6" spans="1:16" s="52" customFormat="1" ht="15">
      <c r="C6" s="18"/>
      <c r="E6" s="18"/>
      <c r="F6" s="18"/>
      <c r="G6" s="18"/>
      <c r="H6" s="18"/>
      <c r="I6" s="18"/>
      <c r="J6" s="51"/>
      <c r="L6" s="18"/>
      <c r="M6" s="18"/>
      <c r="N6" s="18"/>
      <c r="O6" s="18"/>
      <c r="P6" s="18"/>
    </row>
    <row r="7" spans="1:16" ht="25.5">
      <c r="A7"/>
      <c r="B7" s="22" t="s">
        <v>3</v>
      </c>
      <c r="C7" s="22" t="s">
        <v>4</v>
      </c>
      <c r="D7" s="41" t="s">
        <v>5</v>
      </c>
      <c r="E7" s="23" t="s">
        <v>6</v>
      </c>
      <c r="F7" s="23" t="s">
        <v>7</v>
      </c>
      <c r="G7" s="22" t="s">
        <v>8</v>
      </c>
      <c r="H7" s="22" t="s">
        <v>9</v>
      </c>
      <c r="I7" s="22" t="s">
        <v>10</v>
      </c>
      <c r="J7" s="22" t="s">
        <v>11</v>
      </c>
      <c r="K7" s="22" t="s">
        <v>12</v>
      </c>
      <c r="L7" s="22" t="s">
        <v>13</v>
      </c>
      <c r="M7" s="22" t="s">
        <v>14</v>
      </c>
      <c r="N7" s="22" t="s">
        <v>15</v>
      </c>
      <c r="O7" s="22" t="s">
        <v>16</v>
      </c>
      <c r="P7" s="53" t="s">
        <v>17</v>
      </c>
    </row>
    <row r="8" spans="1:16" ht="13.5" customHeight="1">
      <c r="A8"/>
      <c r="B8" s="19">
        <v>15002</v>
      </c>
      <c r="C8" s="36">
        <v>31401503</v>
      </c>
      <c r="D8" s="42" t="s">
        <v>4153</v>
      </c>
      <c r="E8" s="25" t="s">
        <v>19</v>
      </c>
      <c r="F8" s="24"/>
      <c r="G8" s="26">
        <v>100</v>
      </c>
      <c r="H8" s="26" t="s">
        <v>26</v>
      </c>
      <c r="I8" s="34">
        <v>31.000979999999998</v>
      </c>
      <c r="J8" s="20">
        <f t="shared" ref="J8:J71" si="0">IFERROR(IF(COUNTBLANK(E8)=0,ROUND(I8*(1-$J$3)*(1-$J$4),2),I8),"-")</f>
        <v>31</v>
      </c>
      <c r="K8" s="35" t="s">
        <v>4154</v>
      </c>
      <c r="L8" s="27" t="s">
        <v>3408</v>
      </c>
      <c r="M8" s="28">
        <v>765809050020</v>
      </c>
      <c r="N8" s="29">
        <v>10765809168500</v>
      </c>
      <c r="O8" s="27" t="s">
        <v>24</v>
      </c>
      <c r="P8" s="54">
        <v>1</v>
      </c>
    </row>
    <row r="9" spans="1:16" ht="13.5" customHeight="1">
      <c r="A9"/>
      <c r="B9" s="19">
        <v>15004</v>
      </c>
      <c r="C9" s="36">
        <v>31401503</v>
      </c>
      <c r="D9" s="42" t="s">
        <v>11559</v>
      </c>
      <c r="E9" s="25" t="s">
        <v>19</v>
      </c>
      <c r="F9" s="24"/>
      <c r="G9" s="26">
        <v>100</v>
      </c>
      <c r="H9" s="26" t="s">
        <v>26</v>
      </c>
      <c r="I9" s="34">
        <v>33.632999999999996</v>
      </c>
      <c r="J9" s="20">
        <f t="shared" si="0"/>
        <v>33.630000000000003</v>
      </c>
      <c r="K9" s="35" t="s">
        <v>11560</v>
      </c>
      <c r="L9" s="27" t="s">
        <v>3408</v>
      </c>
      <c r="M9" s="28">
        <v>765809050044</v>
      </c>
      <c r="N9" s="29">
        <v>10765809168517</v>
      </c>
      <c r="O9" s="27" t="s">
        <v>24</v>
      </c>
      <c r="P9" s="54">
        <v>2</v>
      </c>
    </row>
    <row r="10" spans="1:16" ht="13.5" customHeight="1">
      <c r="A10"/>
      <c r="B10" s="19">
        <v>15009</v>
      </c>
      <c r="C10" s="36">
        <v>31401503</v>
      </c>
      <c r="D10" s="42" t="s">
        <v>11561</v>
      </c>
      <c r="E10" s="25" t="s">
        <v>19</v>
      </c>
      <c r="F10" s="24"/>
      <c r="G10" s="26">
        <v>100</v>
      </c>
      <c r="H10" s="26" t="s">
        <v>26</v>
      </c>
      <c r="I10" s="34">
        <v>33.027000000000001</v>
      </c>
      <c r="J10" s="20">
        <f t="shared" si="0"/>
        <v>33.03</v>
      </c>
      <c r="K10" s="35" t="s">
        <v>11562</v>
      </c>
      <c r="L10" s="27" t="s">
        <v>3408</v>
      </c>
      <c r="M10" s="28">
        <v>765809050099</v>
      </c>
      <c r="N10" s="29">
        <v>10765809168531</v>
      </c>
      <c r="O10" s="27" t="s">
        <v>24</v>
      </c>
      <c r="P10" s="54">
        <v>3</v>
      </c>
    </row>
    <row r="11" spans="1:16" ht="13.5" customHeight="1">
      <c r="A11"/>
      <c r="B11" s="19">
        <v>15016</v>
      </c>
      <c r="C11" s="36">
        <v>31401503</v>
      </c>
      <c r="D11" s="42" t="s">
        <v>7401</v>
      </c>
      <c r="E11" s="25" t="s">
        <v>19</v>
      </c>
      <c r="F11" s="24"/>
      <c r="G11" s="26">
        <v>100</v>
      </c>
      <c r="H11" s="26" t="s">
        <v>26</v>
      </c>
      <c r="I11" s="34">
        <v>38.580999999999996</v>
      </c>
      <c r="J11" s="20">
        <f t="shared" si="0"/>
        <v>38.58</v>
      </c>
      <c r="K11" s="35" t="s">
        <v>7402</v>
      </c>
      <c r="L11" s="27" t="s">
        <v>3408</v>
      </c>
      <c r="M11" s="28">
        <v>765809050167</v>
      </c>
      <c r="N11" s="29">
        <v>10765809168548</v>
      </c>
      <c r="O11" s="27" t="s">
        <v>24</v>
      </c>
      <c r="P11" s="54">
        <v>4</v>
      </c>
    </row>
    <row r="12" spans="1:16" ht="13.5" customHeight="1">
      <c r="A12"/>
      <c r="B12" s="19">
        <v>15017</v>
      </c>
      <c r="C12" s="36">
        <v>31401503</v>
      </c>
      <c r="D12" s="42" t="s">
        <v>11563</v>
      </c>
      <c r="E12" s="25" t="s">
        <v>19</v>
      </c>
      <c r="F12" s="24"/>
      <c r="G12" s="26">
        <v>100</v>
      </c>
      <c r="H12" s="26" t="s">
        <v>26</v>
      </c>
      <c r="I12" s="34">
        <v>30.582800000000002</v>
      </c>
      <c r="J12" s="20">
        <f t="shared" si="0"/>
        <v>30.58</v>
      </c>
      <c r="K12" s="35" t="s">
        <v>11564</v>
      </c>
      <c r="L12" s="27" t="s">
        <v>3408</v>
      </c>
      <c r="M12" s="28">
        <v>765809050174</v>
      </c>
      <c r="N12" s="29">
        <v>10765809168555</v>
      </c>
      <c r="O12" s="27" t="s">
        <v>24</v>
      </c>
      <c r="P12" s="54">
        <v>5</v>
      </c>
    </row>
    <row r="13" spans="1:16" ht="13.5" customHeight="1">
      <c r="A13"/>
      <c r="B13" s="19">
        <v>15018</v>
      </c>
      <c r="C13" s="36">
        <v>31401503</v>
      </c>
      <c r="D13" s="42" t="s">
        <v>7403</v>
      </c>
      <c r="E13" s="25" t="s">
        <v>19</v>
      </c>
      <c r="F13" s="24"/>
      <c r="G13" s="26">
        <v>100</v>
      </c>
      <c r="H13" s="26" t="s">
        <v>26</v>
      </c>
      <c r="I13" s="34">
        <v>36.817999999999998</v>
      </c>
      <c r="J13" s="20">
        <f t="shared" si="0"/>
        <v>36.82</v>
      </c>
      <c r="K13" s="35" t="s">
        <v>7404</v>
      </c>
      <c r="L13" s="27" t="s">
        <v>3408</v>
      </c>
      <c r="M13" s="28">
        <v>765809050181</v>
      </c>
      <c r="N13" s="29">
        <v>10765809179582</v>
      </c>
      <c r="O13" s="27" t="s">
        <v>24</v>
      </c>
      <c r="P13" s="54">
        <v>6</v>
      </c>
    </row>
    <row r="14" spans="1:16" ht="13.5" customHeight="1">
      <c r="A14"/>
      <c r="B14" s="19">
        <v>15039</v>
      </c>
      <c r="C14" s="36">
        <v>31401503</v>
      </c>
      <c r="D14" s="42" t="s">
        <v>7405</v>
      </c>
      <c r="E14" s="25" t="s">
        <v>19</v>
      </c>
      <c r="F14" s="24"/>
      <c r="G14" s="26">
        <v>100</v>
      </c>
      <c r="H14" s="26" t="s">
        <v>26</v>
      </c>
      <c r="I14" s="34">
        <v>40.051999999999992</v>
      </c>
      <c r="J14" s="20">
        <f t="shared" si="0"/>
        <v>40.049999999999997</v>
      </c>
      <c r="K14" s="35" t="s">
        <v>7406</v>
      </c>
      <c r="L14" s="27" t="s">
        <v>3408</v>
      </c>
      <c r="M14" s="28">
        <v>765809150393</v>
      </c>
      <c r="N14" s="29">
        <v>10765809168562</v>
      </c>
      <c r="O14" s="27" t="s">
        <v>24</v>
      </c>
      <c r="P14" s="54">
        <v>7</v>
      </c>
    </row>
    <row r="15" spans="1:16" ht="13.5" customHeight="1">
      <c r="A15"/>
      <c r="B15" s="19">
        <v>15041</v>
      </c>
      <c r="C15" s="36">
        <v>31401503</v>
      </c>
      <c r="D15" s="42" t="s">
        <v>7407</v>
      </c>
      <c r="E15" s="25" t="s">
        <v>19</v>
      </c>
      <c r="F15" s="24"/>
      <c r="G15" s="26">
        <v>100</v>
      </c>
      <c r="H15" s="26" t="s">
        <v>26</v>
      </c>
      <c r="I15" s="34">
        <v>15.637</v>
      </c>
      <c r="J15" s="20">
        <f t="shared" si="0"/>
        <v>15.64</v>
      </c>
      <c r="K15" s="35" t="s">
        <v>7408</v>
      </c>
      <c r="L15" s="27" t="s">
        <v>3408</v>
      </c>
      <c r="M15" s="28">
        <v>765809050419</v>
      </c>
      <c r="N15" s="29">
        <v>10765809179612</v>
      </c>
      <c r="O15" s="27" t="s">
        <v>24</v>
      </c>
      <c r="P15" s="54">
        <v>8</v>
      </c>
    </row>
    <row r="16" spans="1:16" ht="13.5" customHeight="1">
      <c r="A16"/>
      <c r="B16" s="19">
        <v>15042</v>
      </c>
      <c r="C16" s="36">
        <v>31401503</v>
      </c>
      <c r="D16" s="42" t="s">
        <v>7409</v>
      </c>
      <c r="E16" s="25" t="s">
        <v>19</v>
      </c>
      <c r="F16" s="24"/>
      <c r="G16" s="26">
        <v>100</v>
      </c>
      <c r="H16" s="26" t="s">
        <v>26</v>
      </c>
      <c r="I16" s="34">
        <v>38.703999999999994</v>
      </c>
      <c r="J16" s="20">
        <f t="shared" si="0"/>
        <v>38.700000000000003</v>
      </c>
      <c r="K16" s="35" t="s">
        <v>7410</v>
      </c>
      <c r="L16" s="27" t="s">
        <v>3408</v>
      </c>
      <c r="M16" s="28">
        <v>765809050426</v>
      </c>
      <c r="N16" s="29">
        <v>10765809179629</v>
      </c>
      <c r="O16" s="27" t="s">
        <v>24</v>
      </c>
      <c r="P16" s="54">
        <v>9</v>
      </c>
    </row>
    <row r="17" spans="1:16" ht="13.5" customHeight="1">
      <c r="A17"/>
      <c r="B17" s="19">
        <v>15061</v>
      </c>
      <c r="C17" s="36">
        <v>31401503</v>
      </c>
      <c r="D17" s="42" t="s">
        <v>7411</v>
      </c>
      <c r="E17" s="25" t="s">
        <v>19</v>
      </c>
      <c r="F17" s="24"/>
      <c r="G17" s="26">
        <v>100</v>
      </c>
      <c r="H17" s="26" t="s">
        <v>26</v>
      </c>
      <c r="I17" s="34">
        <v>17.327999999999999</v>
      </c>
      <c r="J17" s="20">
        <f t="shared" si="0"/>
        <v>17.329999999999998</v>
      </c>
      <c r="K17" s="35" t="s">
        <v>7412</v>
      </c>
      <c r="L17" s="27" t="s">
        <v>3408</v>
      </c>
      <c r="M17" s="28">
        <v>765809050617</v>
      </c>
      <c r="N17" s="29">
        <v>10765809175614</v>
      </c>
      <c r="O17" s="27" t="s">
        <v>24</v>
      </c>
      <c r="P17" s="54">
        <v>10</v>
      </c>
    </row>
    <row r="18" spans="1:16" ht="13.5" customHeight="1">
      <c r="A18"/>
      <c r="B18" s="19">
        <v>15062</v>
      </c>
      <c r="C18" s="36">
        <v>31401503</v>
      </c>
      <c r="D18" s="42" t="s">
        <v>11565</v>
      </c>
      <c r="E18" s="25" t="s">
        <v>19</v>
      </c>
      <c r="F18" s="24"/>
      <c r="G18" s="26">
        <v>100</v>
      </c>
      <c r="H18" s="26" t="s">
        <v>26</v>
      </c>
      <c r="I18" s="34">
        <v>36.157999999999994</v>
      </c>
      <c r="J18" s="20">
        <f t="shared" si="0"/>
        <v>36.159999999999997</v>
      </c>
      <c r="K18" s="35" t="s">
        <v>11566</v>
      </c>
      <c r="L18" s="27" t="s">
        <v>3408</v>
      </c>
      <c r="M18" s="28">
        <v>765809050624</v>
      </c>
      <c r="N18" s="29">
        <v>10765809168579</v>
      </c>
      <c r="O18" s="27" t="s">
        <v>24</v>
      </c>
      <c r="P18" s="54">
        <v>11</v>
      </c>
    </row>
    <row r="19" spans="1:16" ht="13.5" customHeight="1">
      <c r="A19"/>
      <c r="B19" s="19">
        <v>15064</v>
      </c>
      <c r="C19" s="36">
        <v>31401503</v>
      </c>
      <c r="D19" s="42" t="s">
        <v>7413</v>
      </c>
      <c r="E19" s="25" t="s">
        <v>19</v>
      </c>
      <c r="F19" s="24"/>
      <c r="G19" s="26">
        <v>100</v>
      </c>
      <c r="H19" s="26" t="s">
        <v>26</v>
      </c>
      <c r="I19" s="34">
        <v>15.637</v>
      </c>
      <c r="J19" s="20">
        <f t="shared" si="0"/>
        <v>15.64</v>
      </c>
      <c r="K19" s="35" t="s">
        <v>7414</v>
      </c>
      <c r="L19" s="27" t="s">
        <v>3408</v>
      </c>
      <c r="M19" s="28">
        <v>765809050648</v>
      </c>
      <c r="N19" s="29">
        <v>10765809179636</v>
      </c>
      <c r="O19" s="27" t="s">
        <v>24</v>
      </c>
      <c r="P19" s="54">
        <v>12</v>
      </c>
    </row>
    <row r="20" spans="1:16" ht="13.5" customHeight="1">
      <c r="A20"/>
      <c r="B20" s="19">
        <v>15067</v>
      </c>
      <c r="C20" s="36">
        <v>31401503</v>
      </c>
      <c r="D20" s="42" t="s">
        <v>11567</v>
      </c>
      <c r="E20" s="25" t="s">
        <v>19</v>
      </c>
      <c r="F20" s="24"/>
      <c r="G20" s="26">
        <v>100</v>
      </c>
      <c r="H20" s="26" t="s">
        <v>26</v>
      </c>
      <c r="I20" s="34">
        <v>16.624600000000001</v>
      </c>
      <c r="J20" s="20">
        <f t="shared" si="0"/>
        <v>16.62</v>
      </c>
      <c r="K20" s="35" t="s">
        <v>11568</v>
      </c>
      <c r="L20" s="27" t="s">
        <v>3408</v>
      </c>
      <c r="M20" s="28">
        <v>765809050679</v>
      </c>
      <c r="N20" s="29">
        <v>10765809168586</v>
      </c>
      <c r="O20" s="27" t="s">
        <v>24</v>
      </c>
      <c r="P20" s="54">
        <v>13</v>
      </c>
    </row>
    <row r="21" spans="1:16" ht="13.5" customHeight="1">
      <c r="A21"/>
      <c r="B21" s="19">
        <v>15068</v>
      </c>
      <c r="C21" s="36">
        <v>31401503</v>
      </c>
      <c r="D21" s="42" t="s">
        <v>11569</v>
      </c>
      <c r="E21" s="25" t="s">
        <v>19</v>
      </c>
      <c r="F21" s="24"/>
      <c r="G21" s="26">
        <v>200</v>
      </c>
      <c r="H21" s="26" t="s">
        <v>26</v>
      </c>
      <c r="I21" s="34">
        <v>77.547799999999995</v>
      </c>
      <c r="J21" s="20">
        <f t="shared" si="0"/>
        <v>77.55</v>
      </c>
      <c r="K21" s="35" t="s">
        <v>11570</v>
      </c>
      <c r="L21" s="27" t="s">
        <v>3408</v>
      </c>
      <c r="M21" s="28">
        <v>765809050686</v>
      </c>
      <c r="N21" s="29">
        <v>10765809168593</v>
      </c>
      <c r="O21" s="27" t="s">
        <v>24</v>
      </c>
      <c r="P21" s="54">
        <v>14</v>
      </c>
    </row>
    <row r="22" spans="1:16" ht="13.5" customHeight="1">
      <c r="A22"/>
      <c r="B22" s="19">
        <v>15069</v>
      </c>
      <c r="C22" s="36">
        <v>31401503</v>
      </c>
      <c r="D22" s="42" t="s">
        <v>11571</v>
      </c>
      <c r="E22" s="25" t="s">
        <v>19</v>
      </c>
      <c r="F22" s="24"/>
      <c r="G22" s="26">
        <v>100</v>
      </c>
      <c r="H22" s="26" t="s">
        <v>26</v>
      </c>
      <c r="I22" s="34">
        <v>39.571800000000003</v>
      </c>
      <c r="J22" s="20">
        <f t="shared" si="0"/>
        <v>39.57</v>
      </c>
      <c r="K22" s="35" t="s">
        <v>11572</v>
      </c>
      <c r="L22" s="27" t="s">
        <v>3408</v>
      </c>
      <c r="M22" s="28">
        <v>765809050693</v>
      </c>
      <c r="N22" s="29">
        <v>10765809168609</v>
      </c>
      <c r="O22" s="27" t="s">
        <v>24</v>
      </c>
      <c r="P22" s="54">
        <v>15</v>
      </c>
    </row>
    <row r="23" spans="1:16" ht="13.5" customHeight="1">
      <c r="A23"/>
      <c r="B23" s="19">
        <v>15070</v>
      </c>
      <c r="C23" s="36">
        <v>31401503</v>
      </c>
      <c r="D23" s="42" t="s">
        <v>7415</v>
      </c>
      <c r="E23" s="25" t="s">
        <v>19</v>
      </c>
      <c r="F23" s="24"/>
      <c r="G23" s="26">
        <v>100</v>
      </c>
      <c r="H23" s="26" t="s">
        <v>26</v>
      </c>
      <c r="I23" s="34">
        <v>37.505999999999993</v>
      </c>
      <c r="J23" s="20">
        <f t="shared" si="0"/>
        <v>37.51</v>
      </c>
      <c r="K23" s="35" t="s">
        <v>7416</v>
      </c>
      <c r="L23" s="27" t="s">
        <v>3408</v>
      </c>
      <c r="M23" s="28">
        <v>765809150706</v>
      </c>
      <c r="N23" s="29">
        <v>10765809168616</v>
      </c>
      <c r="O23" s="27" t="s">
        <v>24</v>
      </c>
      <c r="P23" s="54">
        <v>16</v>
      </c>
    </row>
    <row r="24" spans="1:16" ht="13.5" customHeight="1">
      <c r="A24"/>
      <c r="B24" s="19">
        <v>15074</v>
      </c>
      <c r="C24" s="36">
        <v>31401503</v>
      </c>
      <c r="D24" s="42" t="s">
        <v>7417</v>
      </c>
      <c r="E24" s="25" t="s">
        <v>19</v>
      </c>
      <c r="F24" s="24"/>
      <c r="G24" s="26">
        <v>100</v>
      </c>
      <c r="H24" s="26" t="s">
        <v>26</v>
      </c>
      <c r="I24" s="34">
        <v>53.586999999999996</v>
      </c>
      <c r="J24" s="20">
        <f t="shared" si="0"/>
        <v>53.59</v>
      </c>
      <c r="K24" s="35" t="s">
        <v>7418</v>
      </c>
      <c r="L24" s="27" t="s">
        <v>3408</v>
      </c>
      <c r="M24" s="28">
        <v>765809050747</v>
      </c>
      <c r="N24" s="29">
        <v>10765809168623</v>
      </c>
      <c r="O24" s="27" t="s">
        <v>24</v>
      </c>
      <c r="P24" s="54">
        <v>17</v>
      </c>
    </row>
    <row r="25" spans="1:16" ht="13.5" customHeight="1">
      <c r="A25"/>
      <c r="B25" s="19">
        <v>15075</v>
      </c>
      <c r="C25" s="36">
        <v>31401503</v>
      </c>
      <c r="D25" s="42" t="s">
        <v>11573</v>
      </c>
      <c r="E25" s="25" t="s">
        <v>19</v>
      </c>
      <c r="F25" s="24"/>
      <c r="G25" s="26">
        <v>100</v>
      </c>
      <c r="H25" s="26" t="s">
        <v>26</v>
      </c>
      <c r="I25" s="34">
        <v>42.622</v>
      </c>
      <c r="J25" s="20">
        <f t="shared" si="0"/>
        <v>42.62</v>
      </c>
      <c r="K25" s="35" t="s">
        <v>11574</v>
      </c>
      <c r="L25" s="27" t="s">
        <v>3408</v>
      </c>
      <c r="M25" s="28">
        <v>765809050754</v>
      </c>
      <c r="N25" s="29">
        <v>10765809168630</v>
      </c>
      <c r="O25" s="27" t="s">
        <v>24</v>
      </c>
      <c r="P25" s="54">
        <v>18</v>
      </c>
    </row>
    <row r="26" spans="1:16" ht="13.5" customHeight="1">
      <c r="A26"/>
      <c r="B26" s="19">
        <v>15076</v>
      </c>
      <c r="C26" s="36">
        <v>31401503</v>
      </c>
      <c r="D26" s="42" t="s">
        <v>11575</v>
      </c>
      <c r="E26" s="25" t="s">
        <v>19</v>
      </c>
      <c r="F26" s="24"/>
      <c r="G26" s="26">
        <v>100</v>
      </c>
      <c r="H26" s="26" t="s">
        <v>26</v>
      </c>
      <c r="I26" s="34">
        <v>16.624600000000001</v>
      </c>
      <c r="J26" s="20">
        <f t="shared" si="0"/>
        <v>16.62</v>
      </c>
      <c r="K26" s="35" t="s">
        <v>11576</v>
      </c>
      <c r="L26" s="27" t="s">
        <v>3408</v>
      </c>
      <c r="M26" s="28">
        <v>765809050761</v>
      </c>
      <c r="N26" s="29">
        <v>10765809168647</v>
      </c>
      <c r="O26" s="27" t="s">
        <v>24</v>
      </c>
      <c r="P26" s="54">
        <v>19</v>
      </c>
    </row>
    <row r="27" spans="1:16" ht="13.5" customHeight="1">
      <c r="A27"/>
      <c r="B27" s="19">
        <v>15080</v>
      </c>
      <c r="C27" s="36">
        <v>31401503</v>
      </c>
      <c r="D27" s="42" t="s">
        <v>7419</v>
      </c>
      <c r="E27" s="25" t="s">
        <v>19</v>
      </c>
      <c r="F27" s="24"/>
      <c r="G27" s="26">
        <v>100</v>
      </c>
      <c r="H27" s="26" t="s">
        <v>26</v>
      </c>
      <c r="I27" s="34">
        <v>16.624600000000001</v>
      </c>
      <c r="J27" s="20">
        <f t="shared" si="0"/>
        <v>16.62</v>
      </c>
      <c r="K27" s="35" t="s">
        <v>7420</v>
      </c>
      <c r="L27" s="27" t="s">
        <v>3408</v>
      </c>
      <c r="M27" s="28">
        <v>765809150805</v>
      </c>
      <c r="N27" s="29">
        <v>10765809175638</v>
      </c>
      <c r="O27" s="27" t="s">
        <v>24</v>
      </c>
      <c r="P27" s="54">
        <v>20</v>
      </c>
    </row>
    <row r="28" spans="1:16" ht="13.5" customHeight="1">
      <c r="A28"/>
      <c r="B28" s="19">
        <v>15082</v>
      </c>
      <c r="C28" s="36">
        <v>31401503</v>
      </c>
      <c r="D28" s="42" t="s">
        <v>11577</v>
      </c>
      <c r="E28" s="25" t="s">
        <v>19</v>
      </c>
      <c r="F28" s="24"/>
      <c r="G28" s="26">
        <v>100</v>
      </c>
      <c r="H28" s="26" t="s">
        <v>26</v>
      </c>
      <c r="I28" s="34">
        <v>34.117800000000003</v>
      </c>
      <c r="J28" s="20">
        <f t="shared" si="0"/>
        <v>34.119999999999997</v>
      </c>
      <c r="K28" s="35" t="s">
        <v>11578</v>
      </c>
      <c r="L28" s="27" t="s">
        <v>3408</v>
      </c>
      <c r="M28" s="28">
        <v>765809150829</v>
      </c>
      <c r="N28" s="29">
        <v>10765809168654</v>
      </c>
      <c r="O28" s="27" t="s">
        <v>24</v>
      </c>
      <c r="P28" s="54">
        <v>21</v>
      </c>
    </row>
    <row r="29" spans="1:16" ht="13.5" customHeight="1">
      <c r="A29"/>
      <c r="B29" s="19">
        <v>15083</v>
      </c>
      <c r="C29" s="36">
        <v>31401503</v>
      </c>
      <c r="D29" s="42" t="s">
        <v>11579</v>
      </c>
      <c r="E29" s="25" t="s">
        <v>19</v>
      </c>
      <c r="F29" s="24"/>
      <c r="G29" s="26">
        <v>100</v>
      </c>
      <c r="H29" s="26" t="s">
        <v>26</v>
      </c>
      <c r="I29" s="34">
        <v>94.313800000000001</v>
      </c>
      <c r="J29" s="20">
        <f t="shared" si="0"/>
        <v>94.31</v>
      </c>
      <c r="K29" s="35" t="s">
        <v>11580</v>
      </c>
      <c r="L29" s="27" t="s">
        <v>3408</v>
      </c>
      <c r="M29" s="28">
        <v>765809050839</v>
      </c>
      <c r="N29" s="29">
        <v>10765809168661</v>
      </c>
      <c r="O29" s="27" t="s">
        <v>24</v>
      </c>
      <c r="P29" s="54">
        <v>22</v>
      </c>
    </row>
    <row r="30" spans="1:16" ht="13.5" customHeight="1">
      <c r="A30"/>
      <c r="B30" s="19">
        <v>15086</v>
      </c>
      <c r="C30" s="36">
        <v>31401503</v>
      </c>
      <c r="D30" s="42" t="s">
        <v>7421</v>
      </c>
      <c r="E30" s="25" t="s">
        <v>19</v>
      </c>
      <c r="F30" s="24"/>
      <c r="G30" s="26">
        <v>100</v>
      </c>
      <c r="H30" s="26" t="s">
        <v>26</v>
      </c>
      <c r="I30" s="34">
        <v>33.845500000000001</v>
      </c>
      <c r="J30" s="20">
        <f t="shared" si="0"/>
        <v>33.85</v>
      </c>
      <c r="K30" s="35" t="s">
        <v>7422</v>
      </c>
      <c r="L30" s="27" t="s">
        <v>3408</v>
      </c>
      <c r="M30" s="28">
        <v>765809050860</v>
      </c>
      <c r="N30" s="29">
        <v>10765809168685</v>
      </c>
      <c r="O30" s="27" t="s">
        <v>24</v>
      </c>
      <c r="P30" s="54">
        <v>23</v>
      </c>
    </row>
    <row r="31" spans="1:16" ht="13.5" customHeight="1">
      <c r="A31"/>
      <c r="B31" s="19">
        <v>15087</v>
      </c>
      <c r="C31" s="36">
        <v>31401503</v>
      </c>
      <c r="D31" s="42" t="s">
        <v>7423</v>
      </c>
      <c r="E31" s="25" t="s">
        <v>19</v>
      </c>
      <c r="F31" s="24"/>
      <c r="G31" s="26">
        <v>100</v>
      </c>
      <c r="H31" s="26" t="s">
        <v>26</v>
      </c>
      <c r="I31" s="34">
        <v>15.637</v>
      </c>
      <c r="J31" s="20">
        <f t="shared" si="0"/>
        <v>15.64</v>
      </c>
      <c r="K31" s="35" t="s">
        <v>7424</v>
      </c>
      <c r="L31" s="27" t="s">
        <v>3408</v>
      </c>
      <c r="M31" s="28">
        <v>765809050877</v>
      </c>
      <c r="N31" s="29">
        <v>10765809175645</v>
      </c>
      <c r="O31" s="27" t="s">
        <v>24</v>
      </c>
      <c r="P31" s="54">
        <v>24</v>
      </c>
    </row>
    <row r="32" spans="1:16" ht="13.5" customHeight="1">
      <c r="A32"/>
      <c r="B32" s="19">
        <v>15088</v>
      </c>
      <c r="C32" s="36">
        <v>31401503</v>
      </c>
      <c r="D32" s="42" t="s">
        <v>7425</v>
      </c>
      <c r="E32" s="25" t="s">
        <v>19</v>
      </c>
      <c r="F32" s="24"/>
      <c r="G32" s="26">
        <v>100</v>
      </c>
      <c r="H32" s="26" t="s">
        <v>26</v>
      </c>
      <c r="I32" s="34">
        <v>28.081999999999997</v>
      </c>
      <c r="J32" s="20">
        <f t="shared" si="0"/>
        <v>28.08</v>
      </c>
      <c r="K32" s="35" t="s">
        <v>7426</v>
      </c>
      <c r="L32" s="27" t="s">
        <v>3408</v>
      </c>
      <c r="M32" s="28">
        <v>765809050884</v>
      </c>
      <c r="N32" s="29">
        <v>10765809179667</v>
      </c>
      <c r="O32" s="27" t="s">
        <v>24</v>
      </c>
      <c r="P32" s="54">
        <v>25</v>
      </c>
    </row>
    <row r="33" spans="1:16" ht="13.5" customHeight="1">
      <c r="A33"/>
      <c r="B33" s="19">
        <v>15089</v>
      </c>
      <c r="C33" s="36">
        <v>31401503</v>
      </c>
      <c r="D33" s="42" t="s">
        <v>7427</v>
      </c>
      <c r="E33" s="25" t="s">
        <v>19</v>
      </c>
      <c r="F33" s="24"/>
      <c r="G33" s="26">
        <v>100</v>
      </c>
      <c r="H33" s="26" t="s">
        <v>26</v>
      </c>
      <c r="I33" s="34">
        <v>27.815999999999999</v>
      </c>
      <c r="J33" s="20">
        <f t="shared" si="0"/>
        <v>27.82</v>
      </c>
      <c r="K33" s="35" t="s">
        <v>7428</v>
      </c>
      <c r="L33" s="27" t="s">
        <v>3408</v>
      </c>
      <c r="M33" s="28">
        <v>765809050891</v>
      </c>
      <c r="N33" s="29">
        <v>10765809179674</v>
      </c>
      <c r="O33" s="27" t="s">
        <v>24</v>
      </c>
      <c r="P33" s="54">
        <v>26</v>
      </c>
    </row>
    <row r="34" spans="1:16" ht="13.5" customHeight="1">
      <c r="A34"/>
      <c r="B34" s="19">
        <v>15090</v>
      </c>
      <c r="C34" s="36">
        <v>31401503</v>
      </c>
      <c r="D34" s="42" t="s">
        <v>7429</v>
      </c>
      <c r="E34" s="25" t="s">
        <v>19</v>
      </c>
      <c r="F34" s="24"/>
      <c r="G34" s="26">
        <v>100</v>
      </c>
      <c r="H34" s="26" t="s">
        <v>26</v>
      </c>
      <c r="I34" s="34">
        <v>33.591999999999999</v>
      </c>
      <c r="J34" s="20">
        <f t="shared" si="0"/>
        <v>33.590000000000003</v>
      </c>
      <c r="K34" s="35" t="s">
        <v>7430</v>
      </c>
      <c r="L34" s="27" t="s">
        <v>3408</v>
      </c>
      <c r="M34" s="28">
        <v>765809050907</v>
      </c>
      <c r="N34" s="29">
        <v>10765809168692</v>
      </c>
      <c r="O34" s="27" t="s">
        <v>24</v>
      </c>
      <c r="P34" s="54">
        <v>27</v>
      </c>
    </row>
    <row r="35" spans="1:16" ht="13.5" customHeight="1">
      <c r="A35"/>
      <c r="B35" s="19">
        <v>15095</v>
      </c>
      <c r="C35" s="36">
        <v>31401503</v>
      </c>
      <c r="D35" s="42" t="s">
        <v>11581</v>
      </c>
      <c r="E35" s="25" t="s">
        <v>19</v>
      </c>
      <c r="F35" s="24"/>
      <c r="G35" s="26">
        <v>100</v>
      </c>
      <c r="H35" s="26" t="s">
        <v>26</v>
      </c>
      <c r="I35" s="34">
        <v>52.4392</v>
      </c>
      <c r="J35" s="20">
        <f t="shared" si="0"/>
        <v>52.44</v>
      </c>
      <c r="K35" s="35" t="s">
        <v>11582</v>
      </c>
      <c r="L35" s="27" t="s">
        <v>3408</v>
      </c>
      <c r="M35" s="28">
        <v>765809050952</v>
      </c>
      <c r="N35" s="29">
        <v>10765809168722</v>
      </c>
      <c r="O35" s="27" t="s">
        <v>24</v>
      </c>
      <c r="P35" s="54">
        <v>28</v>
      </c>
    </row>
    <row r="36" spans="1:16" ht="13.5" customHeight="1">
      <c r="A36"/>
      <c r="B36" s="19">
        <v>15097</v>
      </c>
      <c r="C36" s="36">
        <v>31401503</v>
      </c>
      <c r="D36" s="42" t="s">
        <v>7431</v>
      </c>
      <c r="E36" s="25" t="s">
        <v>19</v>
      </c>
      <c r="F36" s="24"/>
      <c r="G36" s="26">
        <v>100</v>
      </c>
      <c r="H36" s="26" t="s">
        <v>26</v>
      </c>
      <c r="I36" s="34">
        <v>60.433999999999997</v>
      </c>
      <c r="J36" s="20">
        <f t="shared" si="0"/>
        <v>60.43</v>
      </c>
      <c r="K36" s="35" t="s">
        <v>7432</v>
      </c>
      <c r="L36" s="27" t="s">
        <v>3408</v>
      </c>
      <c r="M36" s="28">
        <v>765809050976</v>
      </c>
      <c r="N36" s="29">
        <v>10765809179681</v>
      </c>
      <c r="O36" s="27" t="s">
        <v>24</v>
      </c>
      <c r="P36" s="54">
        <v>29</v>
      </c>
    </row>
    <row r="37" spans="1:16" ht="13.5" customHeight="1">
      <c r="A37"/>
      <c r="B37" s="19">
        <v>15108</v>
      </c>
      <c r="C37" s="36">
        <v>31401503</v>
      </c>
      <c r="D37" s="42" t="s">
        <v>7433</v>
      </c>
      <c r="E37" s="25" t="s">
        <v>19</v>
      </c>
      <c r="F37" s="24"/>
      <c r="G37" s="26">
        <v>100</v>
      </c>
      <c r="H37" s="26" t="s">
        <v>26</v>
      </c>
      <c r="I37" s="34">
        <v>27.074999999999999</v>
      </c>
      <c r="J37" s="20">
        <f t="shared" si="0"/>
        <v>27.08</v>
      </c>
      <c r="K37" s="35" t="s">
        <v>7434</v>
      </c>
      <c r="L37" s="27" t="s">
        <v>3408</v>
      </c>
      <c r="M37" s="28">
        <v>765809051089</v>
      </c>
      <c r="N37" s="29">
        <v>10765809168739</v>
      </c>
      <c r="O37" s="27" t="s">
        <v>24</v>
      </c>
      <c r="P37" s="54">
        <v>30</v>
      </c>
    </row>
    <row r="38" spans="1:16" ht="13.5" customHeight="1">
      <c r="A38"/>
      <c r="B38" s="19">
        <v>15114</v>
      </c>
      <c r="C38" s="36">
        <v>31401503</v>
      </c>
      <c r="D38" s="42" t="s">
        <v>7435</v>
      </c>
      <c r="E38" s="25" t="s">
        <v>19</v>
      </c>
      <c r="F38" s="24"/>
      <c r="G38" s="26">
        <v>100</v>
      </c>
      <c r="H38" s="26" t="s">
        <v>26</v>
      </c>
      <c r="I38" s="34">
        <v>185.85299999999998</v>
      </c>
      <c r="J38" s="20">
        <f t="shared" si="0"/>
        <v>185.85</v>
      </c>
      <c r="K38" s="35" t="s">
        <v>7436</v>
      </c>
      <c r="L38" s="27" t="s">
        <v>3408</v>
      </c>
      <c r="M38" s="28">
        <v>765809051140</v>
      </c>
      <c r="N38" s="29">
        <v>10765809168746</v>
      </c>
      <c r="O38" s="27" t="s">
        <v>24</v>
      </c>
      <c r="P38" s="54">
        <v>31</v>
      </c>
    </row>
    <row r="39" spans="1:16" ht="13.5" customHeight="1">
      <c r="A39"/>
      <c r="B39" s="19">
        <v>15119</v>
      </c>
      <c r="C39" s="36">
        <v>31401503</v>
      </c>
      <c r="D39" s="42" t="s">
        <v>7437</v>
      </c>
      <c r="E39" s="25" t="s">
        <v>19</v>
      </c>
      <c r="F39" s="24"/>
      <c r="G39" s="26">
        <v>100</v>
      </c>
      <c r="H39" s="26" t="s">
        <v>26</v>
      </c>
      <c r="I39" s="34">
        <v>81.938499999999991</v>
      </c>
      <c r="J39" s="20">
        <f t="shared" si="0"/>
        <v>81.94</v>
      </c>
      <c r="K39" s="35" t="s">
        <v>7438</v>
      </c>
      <c r="L39" s="27" t="s">
        <v>3408</v>
      </c>
      <c r="M39" s="28">
        <v>765809051195</v>
      </c>
      <c r="N39" s="29">
        <v>10765809168753</v>
      </c>
      <c r="O39" s="27" t="s">
        <v>24</v>
      </c>
      <c r="P39" s="54">
        <v>32</v>
      </c>
    </row>
    <row r="40" spans="1:16" ht="13.5" customHeight="1">
      <c r="A40"/>
      <c r="B40" s="19">
        <v>15120</v>
      </c>
      <c r="C40" s="36">
        <v>31401503</v>
      </c>
      <c r="D40" s="42" t="s">
        <v>11583</v>
      </c>
      <c r="E40" s="25" t="s">
        <v>19</v>
      </c>
      <c r="F40" s="24"/>
      <c r="G40" s="26">
        <v>100</v>
      </c>
      <c r="H40" s="26" t="s">
        <v>26</v>
      </c>
      <c r="I40" s="34">
        <v>16.624600000000001</v>
      </c>
      <c r="J40" s="20">
        <f t="shared" si="0"/>
        <v>16.62</v>
      </c>
      <c r="K40" s="35" t="s">
        <v>11584</v>
      </c>
      <c r="L40" s="27" t="s">
        <v>3408</v>
      </c>
      <c r="M40" s="28">
        <v>765809051201</v>
      </c>
      <c r="N40" s="29">
        <v>10765809168760</v>
      </c>
      <c r="O40" s="27" t="s">
        <v>24</v>
      </c>
      <c r="P40" s="54">
        <v>33</v>
      </c>
    </row>
    <row r="41" spans="1:16" ht="13.5" customHeight="1">
      <c r="A41"/>
      <c r="B41" s="19">
        <v>15121</v>
      </c>
      <c r="C41" s="36">
        <v>31401503</v>
      </c>
      <c r="D41" s="42" t="s">
        <v>7439</v>
      </c>
      <c r="E41" s="25" t="s">
        <v>19</v>
      </c>
      <c r="F41" s="24"/>
      <c r="G41" s="26">
        <v>100</v>
      </c>
      <c r="H41" s="26" t="s">
        <v>26</v>
      </c>
      <c r="I41" s="34">
        <v>43.377999999999993</v>
      </c>
      <c r="J41" s="20">
        <f t="shared" si="0"/>
        <v>43.38</v>
      </c>
      <c r="K41" s="35" t="s">
        <v>7440</v>
      </c>
      <c r="L41" s="27" t="s">
        <v>3408</v>
      </c>
      <c r="M41" s="28">
        <v>765809051218</v>
      </c>
      <c r="N41" s="29">
        <v>10765809179711</v>
      </c>
      <c r="O41" s="27" t="s">
        <v>24</v>
      </c>
      <c r="P41" s="54">
        <v>34</v>
      </c>
    </row>
    <row r="42" spans="1:16" ht="13.5" customHeight="1">
      <c r="A42"/>
      <c r="B42" s="19">
        <v>15122</v>
      </c>
      <c r="C42" s="36">
        <v>31401503</v>
      </c>
      <c r="D42" s="42" t="s">
        <v>11585</v>
      </c>
      <c r="E42" s="25" t="s">
        <v>19</v>
      </c>
      <c r="F42" s="24"/>
      <c r="G42" s="26">
        <v>100</v>
      </c>
      <c r="H42" s="26" t="s">
        <v>26</v>
      </c>
      <c r="I42" s="34">
        <v>35.168199999999992</v>
      </c>
      <c r="J42" s="20">
        <f t="shared" si="0"/>
        <v>35.17</v>
      </c>
      <c r="K42" s="35" t="s">
        <v>11586</v>
      </c>
      <c r="L42" s="27" t="s">
        <v>3408</v>
      </c>
      <c r="M42" s="28">
        <v>765809051225</v>
      </c>
      <c r="N42" s="29">
        <v>10765809168777</v>
      </c>
      <c r="O42" s="27" t="s">
        <v>24</v>
      </c>
      <c r="P42" s="54">
        <v>35</v>
      </c>
    </row>
    <row r="43" spans="1:16" ht="13.5" customHeight="1">
      <c r="A43"/>
      <c r="B43" s="19">
        <v>15124</v>
      </c>
      <c r="C43" s="36">
        <v>31401503</v>
      </c>
      <c r="D43" s="42" t="s">
        <v>7441</v>
      </c>
      <c r="E43" s="25" t="s">
        <v>19</v>
      </c>
      <c r="F43" s="24"/>
      <c r="G43" s="26">
        <v>100</v>
      </c>
      <c r="H43" s="26" t="s">
        <v>26</v>
      </c>
      <c r="I43" s="34">
        <v>30.894000000000002</v>
      </c>
      <c r="J43" s="20">
        <f t="shared" si="0"/>
        <v>30.89</v>
      </c>
      <c r="K43" s="35" t="s">
        <v>7442</v>
      </c>
      <c r="L43" s="27" t="s">
        <v>3408</v>
      </c>
      <c r="M43" s="28">
        <v>765809051249</v>
      </c>
      <c r="N43" s="29">
        <v>10765809168784</v>
      </c>
      <c r="O43" s="27" t="s">
        <v>24</v>
      </c>
      <c r="P43" s="54">
        <v>36</v>
      </c>
    </row>
    <row r="44" spans="1:16" ht="13.5" customHeight="1">
      <c r="A44"/>
      <c r="B44" s="19">
        <v>15127</v>
      </c>
      <c r="C44" s="36">
        <v>31401503</v>
      </c>
      <c r="D44" s="42" t="s">
        <v>7443</v>
      </c>
      <c r="E44" s="25" t="s">
        <v>19</v>
      </c>
      <c r="F44" s="24"/>
      <c r="G44" s="26">
        <v>100</v>
      </c>
      <c r="H44" s="26" t="s">
        <v>26</v>
      </c>
      <c r="I44" s="34">
        <v>44.136499999999998</v>
      </c>
      <c r="J44" s="20">
        <f t="shared" si="0"/>
        <v>44.14</v>
      </c>
      <c r="K44" s="35" t="s">
        <v>7444</v>
      </c>
      <c r="L44" s="27" t="s">
        <v>3408</v>
      </c>
      <c r="M44" s="28">
        <v>765809051270</v>
      </c>
      <c r="N44" s="29">
        <v>10765809168791</v>
      </c>
      <c r="O44" s="27" t="s">
        <v>24</v>
      </c>
      <c r="P44" s="54">
        <v>37</v>
      </c>
    </row>
    <row r="45" spans="1:16" ht="13.5" customHeight="1">
      <c r="A45"/>
      <c r="B45" s="19">
        <v>15131</v>
      </c>
      <c r="C45" s="36">
        <v>31401503</v>
      </c>
      <c r="D45" s="42" t="s">
        <v>7445</v>
      </c>
      <c r="E45" s="25" t="s">
        <v>19</v>
      </c>
      <c r="F45" s="24"/>
      <c r="G45" s="26">
        <v>100</v>
      </c>
      <c r="H45" s="26" t="s">
        <v>26</v>
      </c>
      <c r="I45" s="34">
        <v>47.129499999999993</v>
      </c>
      <c r="J45" s="20">
        <f t="shared" si="0"/>
        <v>47.13</v>
      </c>
      <c r="K45" s="35" t="s">
        <v>7446</v>
      </c>
      <c r="L45" s="27" t="s">
        <v>3408</v>
      </c>
      <c r="M45" s="28">
        <v>765809051317</v>
      </c>
      <c r="N45" s="29">
        <v>10765809175683</v>
      </c>
      <c r="O45" s="27" t="s">
        <v>24</v>
      </c>
      <c r="P45" s="54">
        <v>38</v>
      </c>
    </row>
    <row r="46" spans="1:16" ht="13.5" customHeight="1">
      <c r="A46"/>
      <c r="B46" s="19">
        <v>15132</v>
      </c>
      <c r="C46" s="36">
        <v>31401503</v>
      </c>
      <c r="D46" s="42" t="s">
        <v>11587</v>
      </c>
      <c r="E46" s="25" t="s">
        <v>19</v>
      </c>
      <c r="F46" s="24"/>
      <c r="G46" s="26">
        <v>100</v>
      </c>
      <c r="H46" s="26" t="s">
        <v>26</v>
      </c>
      <c r="I46" s="34">
        <v>94.556200000000004</v>
      </c>
      <c r="J46" s="20">
        <f t="shared" si="0"/>
        <v>94.56</v>
      </c>
      <c r="K46" s="35" t="s">
        <v>11588</v>
      </c>
      <c r="L46" s="27" t="s">
        <v>3408</v>
      </c>
      <c r="M46" s="28">
        <v>765809051324</v>
      </c>
      <c r="N46" s="29">
        <v>10765809168807</v>
      </c>
      <c r="O46" s="27" t="s">
        <v>24</v>
      </c>
      <c r="P46" s="54">
        <v>39</v>
      </c>
    </row>
    <row r="47" spans="1:16" ht="13.5" customHeight="1">
      <c r="A47"/>
      <c r="B47" s="19">
        <v>15133</v>
      </c>
      <c r="C47" s="36">
        <v>31401503</v>
      </c>
      <c r="D47" s="42" t="s">
        <v>5655</v>
      </c>
      <c r="E47" s="25" t="s">
        <v>19</v>
      </c>
      <c r="F47" s="24"/>
      <c r="G47" s="26">
        <v>100</v>
      </c>
      <c r="H47" s="26" t="s">
        <v>26</v>
      </c>
      <c r="I47" s="34">
        <v>37.744</v>
      </c>
      <c r="J47" s="20">
        <f t="shared" si="0"/>
        <v>37.74</v>
      </c>
      <c r="K47" s="35" t="s">
        <v>5656</v>
      </c>
      <c r="L47" s="27" t="s">
        <v>3408</v>
      </c>
      <c r="M47" s="28">
        <v>765809051331</v>
      </c>
      <c r="N47" s="29">
        <v>10765809168814</v>
      </c>
      <c r="O47" s="27" t="s">
        <v>24</v>
      </c>
      <c r="P47" s="54">
        <v>40</v>
      </c>
    </row>
    <row r="48" spans="1:16" ht="13.5" customHeight="1">
      <c r="A48"/>
      <c r="B48" s="19">
        <v>15134</v>
      </c>
      <c r="C48" s="36">
        <v>31401503</v>
      </c>
      <c r="D48" s="42" t="s">
        <v>7447</v>
      </c>
      <c r="E48" s="25" t="s">
        <v>19</v>
      </c>
      <c r="F48" s="24"/>
      <c r="G48" s="26">
        <v>100</v>
      </c>
      <c r="H48" s="26" t="s">
        <v>26</v>
      </c>
      <c r="I48" s="34">
        <v>16.624600000000001</v>
      </c>
      <c r="J48" s="20">
        <f t="shared" si="0"/>
        <v>16.62</v>
      </c>
      <c r="K48" s="35" t="s">
        <v>7448</v>
      </c>
      <c r="L48" s="27" t="s">
        <v>3408</v>
      </c>
      <c r="M48" s="28">
        <v>765809051348</v>
      </c>
      <c r="N48" s="29">
        <v>10765809179728</v>
      </c>
      <c r="O48" s="27" t="s">
        <v>24</v>
      </c>
      <c r="P48" s="54">
        <v>41</v>
      </c>
    </row>
    <row r="49" spans="1:16" ht="13.5" customHeight="1">
      <c r="A49"/>
      <c r="B49" s="19">
        <v>15135</v>
      </c>
      <c r="C49" s="36">
        <v>31401503</v>
      </c>
      <c r="D49" s="42" t="s">
        <v>7449</v>
      </c>
      <c r="E49" s="25" t="s">
        <v>19</v>
      </c>
      <c r="F49" s="24"/>
      <c r="G49" s="26">
        <v>100</v>
      </c>
      <c r="H49" s="26" t="s">
        <v>26</v>
      </c>
      <c r="I49" s="34">
        <v>127.94680000000001</v>
      </c>
      <c r="J49" s="20">
        <f t="shared" si="0"/>
        <v>127.95</v>
      </c>
      <c r="K49" s="35" t="s">
        <v>7450</v>
      </c>
      <c r="L49" s="27" t="s">
        <v>3408</v>
      </c>
      <c r="M49" s="28">
        <v>765809051355</v>
      </c>
      <c r="N49" s="29">
        <v>10765809179735</v>
      </c>
      <c r="O49" s="27" t="s">
        <v>24</v>
      </c>
      <c r="P49" s="54">
        <v>42</v>
      </c>
    </row>
    <row r="50" spans="1:16" ht="13.5" customHeight="1">
      <c r="A50"/>
      <c r="B50" s="19">
        <v>15136</v>
      </c>
      <c r="C50" s="36">
        <v>31401503</v>
      </c>
      <c r="D50" s="42" t="s">
        <v>7451</v>
      </c>
      <c r="E50" s="25" t="s">
        <v>19</v>
      </c>
      <c r="F50" s="24"/>
      <c r="G50" s="26">
        <v>100</v>
      </c>
      <c r="H50" s="26" t="s">
        <v>26</v>
      </c>
      <c r="I50" s="34">
        <v>29.810999999999996</v>
      </c>
      <c r="J50" s="20">
        <f t="shared" si="0"/>
        <v>29.81</v>
      </c>
      <c r="K50" s="35" t="s">
        <v>7452</v>
      </c>
      <c r="L50" s="27" t="s">
        <v>3408</v>
      </c>
      <c r="M50" s="28">
        <v>765809151369</v>
      </c>
      <c r="N50" s="29">
        <v>10765809175690</v>
      </c>
      <c r="O50" s="27" t="s">
        <v>24</v>
      </c>
      <c r="P50" s="54">
        <v>43</v>
      </c>
    </row>
    <row r="51" spans="1:16" ht="13.5" customHeight="1">
      <c r="A51"/>
      <c r="B51" s="19">
        <v>15137</v>
      </c>
      <c r="C51" s="36">
        <v>31401503</v>
      </c>
      <c r="D51" s="42" t="s">
        <v>7453</v>
      </c>
      <c r="E51" s="25" t="s">
        <v>19</v>
      </c>
      <c r="F51" s="24"/>
      <c r="G51" s="26">
        <v>100</v>
      </c>
      <c r="H51" s="26" t="s">
        <v>26</v>
      </c>
      <c r="I51" s="34">
        <v>16.3216</v>
      </c>
      <c r="J51" s="20">
        <f t="shared" si="0"/>
        <v>16.32</v>
      </c>
      <c r="K51" s="35" t="s">
        <v>7454</v>
      </c>
      <c r="L51" s="27" t="s">
        <v>3408</v>
      </c>
      <c r="M51" s="28">
        <v>765809051379</v>
      </c>
      <c r="N51" s="29">
        <v>10765809175706</v>
      </c>
      <c r="O51" s="27" t="s">
        <v>24</v>
      </c>
      <c r="P51" s="54">
        <v>44</v>
      </c>
    </row>
    <row r="52" spans="1:16" ht="13.5" customHeight="1">
      <c r="A52"/>
      <c r="B52" s="19">
        <v>15147</v>
      </c>
      <c r="C52" s="36">
        <v>31401503</v>
      </c>
      <c r="D52" s="42" t="s">
        <v>11589</v>
      </c>
      <c r="E52" s="25" t="s">
        <v>19</v>
      </c>
      <c r="F52" s="24"/>
      <c r="G52" s="26">
        <v>100</v>
      </c>
      <c r="H52" s="26" t="s">
        <v>26</v>
      </c>
      <c r="I52" s="34">
        <v>54.095600000000005</v>
      </c>
      <c r="J52" s="20">
        <f t="shared" si="0"/>
        <v>54.1</v>
      </c>
      <c r="K52" s="35" t="s">
        <v>11590</v>
      </c>
      <c r="L52" s="27" t="s">
        <v>3408</v>
      </c>
      <c r="M52" s="28">
        <v>765809051478</v>
      </c>
      <c r="N52" s="29">
        <v>10765809168821</v>
      </c>
      <c r="O52" s="27" t="s">
        <v>24</v>
      </c>
      <c r="P52" s="54">
        <v>45</v>
      </c>
    </row>
    <row r="53" spans="1:16" ht="13.5" customHeight="1">
      <c r="A53"/>
      <c r="B53" s="19">
        <v>15149</v>
      </c>
      <c r="C53" s="36">
        <v>31401503</v>
      </c>
      <c r="D53" s="42" t="s">
        <v>7455</v>
      </c>
      <c r="E53" s="25" t="s">
        <v>19</v>
      </c>
      <c r="F53" s="24"/>
      <c r="G53" s="26">
        <v>100</v>
      </c>
      <c r="H53" s="26" t="s">
        <v>26</v>
      </c>
      <c r="I53" s="34">
        <v>15.637</v>
      </c>
      <c r="J53" s="20">
        <f t="shared" si="0"/>
        <v>15.64</v>
      </c>
      <c r="K53" s="35" t="s">
        <v>7456</v>
      </c>
      <c r="L53" s="27" t="s">
        <v>3408</v>
      </c>
      <c r="M53" s="28">
        <v>765809061484</v>
      </c>
      <c r="N53" s="29">
        <v>10765809175713</v>
      </c>
      <c r="O53" s="27" t="s">
        <v>24</v>
      </c>
      <c r="P53" s="54">
        <v>46</v>
      </c>
    </row>
    <row r="54" spans="1:16" ht="13.5" customHeight="1">
      <c r="A54"/>
      <c r="B54" s="19">
        <v>15150</v>
      </c>
      <c r="C54" s="36">
        <v>31401503</v>
      </c>
      <c r="D54" s="42" t="s">
        <v>7457</v>
      </c>
      <c r="E54" s="25" t="s">
        <v>19</v>
      </c>
      <c r="F54" s="24"/>
      <c r="G54" s="26">
        <v>100</v>
      </c>
      <c r="H54" s="26" t="s">
        <v>26</v>
      </c>
      <c r="I54" s="34">
        <v>25.84</v>
      </c>
      <c r="J54" s="20">
        <f t="shared" si="0"/>
        <v>25.84</v>
      </c>
      <c r="K54" s="35" t="s">
        <v>7458</v>
      </c>
      <c r="L54" s="27" t="s">
        <v>3408</v>
      </c>
      <c r="M54" s="28">
        <v>765809051508</v>
      </c>
      <c r="N54" s="29">
        <v>10765809179759</v>
      </c>
      <c r="O54" s="27" t="s">
        <v>24</v>
      </c>
      <c r="P54" s="54">
        <v>47</v>
      </c>
    </row>
    <row r="55" spans="1:16" ht="13.5" customHeight="1">
      <c r="A55"/>
      <c r="B55" s="19">
        <v>15151</v>
      </c>
      <c r="C55" s="36">
        <v>31401503</v>
      </c>
      <c r="D55" s="42" t="s">
        <v>11591</v>
      </c>
      <c r="E55" s="25" t="s">
        <v>19</v>
      </c>
      <c r="F55" s="24"/>
      <c r="G55" s="26">
        <v>100</v>
      </c>
      <c r="H55" s="26" t="s">
        <v>26</v>
      </c>
      <c r="I55" s="34">
        <v>16.624600000000001</v>
      </c>
      <c r="J55" s="20">
        <f t="shared" si="0"/>
        <v>16.62</v>
      </c>
      <c r="K55" s="35" t="s">
        <v>11592</v>
      </c>
      <c r="L55" s="27" t="s">
        <v>3408</v>
      </c>
      <c r="M55" s="28">
        <v>765809061507</v>
      </c>
      <c r="N55" s="29">
        <v>10765809168845</v>
      </c>
      <c r="O55" s="27" t="s">
        <v>24</v>
      </c>
      <c r="P55" s="54">
        <v>48</v>
      </c>
    </row>
    <row r="56" spans="1:16" ht="13.5" customHeight="1">
      <c r="A56"/>
      <c r="B56" s="19">
        <v>15156</v>
      </c>
      <c r="C56" s="36">
        <v>31401503</v>
      </c>
      <c r="D56" s="42" t="s">
        <v>11593</v>
      </c>
      <c r="E56" s="25" t="s">
        <v>19</v>
      </c>
      <c r="F56" s="24"/>
      <c r="G56" s="26">
        <v>100</v>
      </c>
      <c r="H56" s="26" t="s">
        <v>26</v>
      </c>
      <c r="I56" s="34">
        <v>50.8232</v>
      </c>
      <c r="J56" s="20">
        <f t="shared" si="0"/>
        <v>50.82</v>
      </c>
      <c r="K56" s="35" t="s">
        <v>11594</v>
      </c>
      <c r="L56" s="27" t="s">
        <v>3408</v>
      </c>
      <c r="M56" s="28">
        <v>765809051560</v>
      </c>
      <c r="N56" s="29">
        <v>10765809168852</v>
      </c>
      <c r="O56" s="27" t="s">
        <v>24</v>
      </c>
      <c r="P56" s="54">
        <v>49</v>
      </c>
    </row>
    <row r="57" spans="1:16" ht="13.5" customHeight="1">
      <c r="A57"/>
      <c r="B57" s="19">
        <v>15160</v>
      </c>
      <c r="C57" s="36">
        <v>31401503</v>
      </c>
      <c r="D57" s="42" t="s">
        <v>11595</v>
      </c>
      <c r="E57" s="25" t="s">
        <v>19</v>
      </c>
      <c r="F57" s="24"/>
      <c r="G57" s="26">
        <v>100</v>
      </c>
      <c r="H57" s="26" t="s">
        <v>26</v>
      </c>
      <c r="I57" s="34">
        <v>117.13980000000001</v>
      </c>
      <c r="J57" s="20">
        <f t="shared" si="0"/>
        <v>117.14</v>
      </c>
      <c r="K57" s="35" t="s">
        <v>11596</v>
      </c>
      <c r="L57" s="27" t="s">
        <v>3408</v>
      </c>
      <c r="M57" s="28">
        <v>765809051607</v>
      </c>
      <c r="N57" s="29">
        <v>10765809168869</v>
      </c>
      <c r="O57" s="27" t="s">
        <v>24</v>
      </c>
      <c r="P57" s="54">
        <v>50</v>
      </c>
    </row>
    <row r="58" spans="1:16" ht="13.5" customHeight="1">
      <c r="A58"/>
      <c r="B58" s="19">
        <v>15163</v>
      </c>
      <c r="C58" s="36">
        <v>31401503</v>
      </c>
      <c r="D58" s="42" t="s">
        <v>7459</v>
      </c>
      <c r="E58" s="25" t="s">
        <v>19</v>
      </c>
      <c r="F58" s="24"/>
      <c r="G58" s="26">
        <v>100</v>
      </c>
      <c r="H58" s="26" t="s">
        <v>26</v>
      </c>
      <c r="I58" s="34">
        <v>61.852400000000003</v>
      </c>
      <c r="J58" s="20">
        <f t="shared" si="0"/>
        <v>61.85</v>
      </c>
      <c r="K58" s="35" t="s">
        <v>7460</v>
      </c>
      <c r="L58" s="27" t="s">
        <v>3408</v>
      </c>
      <c r="M58" s="28">
        <v>765809051638</v>
      </c>
      <c r="N58" s="29">
        <v>10765809168876</v>
      </c>
      <c r="O58" s="27" t="s">
        <v>24</v>
      </c>
      <c r="P58" s="54">
        <v>51</v>
      </c>
    </row>
    <row r="59" spans="1:16" ht="13.5" customHeight="1">
      <c r="A59"/>
      <c r="B59" s="19">
        <v>15164</v>
      </c>
      <c r="C59" s="36">
        <v>31401503</v>
      </c>
      <c r="D59" s="42" t="s">
        <v>11597</v>
      </c>
      <c r="E59" s="25" t="s">
        <v>19</v>
      </c>
      <c r="F59" s="24"/>
      <c r="G59" s="26">
        <v>100</v>
      </c>
      <c r="H59" s="26" t="s">
        <v>26</v>
      </c>
      <c r="I59" s="34">
        <v>27.774999999999999</v>
      </c>
      <c r="J59" s="20">
        <f t="shared" si="0"/>
        <v>27.78</v>
      </c>
      <c r="K59" s="35" t="s">
        <v>11598</v>
      </c>
      <c r="L59" s="27" t="s">
        <v>3408</v>
      </c>
      <c r="M59" s="28">
        <v>765809051645</v>
      </c>
      <c r="N59" s="29">
        <v>10765809168883</v>
      </c>
      <c r="O59" s="27" t="s">
        <v>24</v>
      </c>
      <c r="P59" s="54">
        <v>52</v>
      </c>
    </row>
    <row r="60" spans="1:16" ht="13.5" customHeight="1">
      <c r="A60"/>
      <c r="B60" s="19">
        <v>15166</v>
      </c>
      <c r="C60" s="36">
        <v>31401503</v>
      </c>
      <c r="D60" s="42" t="s">
        <v>7461</v>
      </c>
      <c r="E60" s="25" t="s">
        <v>19</v>
      </c>
      <c r="F60" s="24"/>
      <c r="G60" s="26">
        <v>100</v>
      </c>
      <c r="H60" s="26" t="s">
        <v>26</v>
      </c>
      <c r="I60" s="34">
        <v>108.95749999999998</v>
      </c>
      <c r="J60" s="20">
        <f t="shared" si="0"/>
        <v>108.96</v>
      </c>
      <c r="K60" s="35" t="s">
        <v>7462</v>
      </c>
      <c r="L60" s="27" t="s">
        <v>3408</v>
      </c>
      <c r="M60" s="28">
        <v>765809051669</v>
      </c>
      <c r="N60" s="29">
        <v>10765809179780</v>
      </c>
      <c r="O60" s="27" t="s">
        <v>24</v>
      </c>
      <c r="P60" s="54">
        <v>53</v>
      </c>
    </row>
    <row r="61" spans="1:16" ht="13.5" customHeight="1">
      <c r="A61"/>
      <c r="B61" s="19">
        <v>15167</v>
      </c>
      <c r="C61" s="36">
        <v>31401503</v>
      </c>
      <c r="D61" s="42" t="s">
        <v>11599</v>
      </c>
      <c r="E61" s="25" t="s">
        <v>19</v>
      </c>
      <c r="F61" s="24"/>
      <c r="G61" s="26">
        <v>100</v>
      </c>
      <c r="H61" s="26" t="s">
        <v>26</v>
      </c>
      <c r="I61" s="34">
        <v>43.510799999999989</v>
      </c>
      <c r="J61" s="20">
        <f t="shared" si="0"/>
        <v>43.51</v>
      </c>
      <c r="K61" s="35" t="s">
        <v>11600</v>
      </c>
      <c r="L61" s="27" t="s">
        <v>3408</v>
      </c>
      <c r="M61" s="28">
        <v>765809051676</v>
      </c>
      <c r="N61" s="29">
        <v>10765809168890</v>
      </c>
      <c r="O61" s="27" t="s">
        <v>24</v>
      </c>
      <c r="P61" s="54">
        <v>54</v>
      </c>
    </row>
    <row r="62" spans="1:16" ht="13.5" customHeight="1">
      <c r="A62"/>
      <c r="B62" s="19">
        <v>15168</v>
      </c>
      <c r="C62" s="36">
        <v>31401503</v>
      </c>
      <c r="D62" s="42" t="s">
        <v>11601</v>
      </c>
      <c r="E62" s="25" t="s">
        <v>19</v>
      </c>
      <c r="F62" s="24"/>
      <c r="G62" s="26">
        <v>100</v>
      </c>
      <c r="H62" s="26" t="s">
        <v>26</v>
      </c>
      <c r="I62" s="34">
        <v>153.5402</v>
      </c>
      <c r="J62" s="20">
        <f t="shared" si="0"/>
        <v>153.54</v>
      </c>
      <c r="K62" s="35" t="s">
        <v>11602</v>
      </c>
      <c r="L62" s="27" t="s">
        <v>3408</v>
      </c>
      <c r="M62" s="28">
        <v>765809051683</v>
      </c>
      <c r="N62" s="29">
        <v>10765809168906</v>
      </c>
      <c r="O62" s="27" t="s">
        <v>24</v>
      </c>
      <c r="P62" s="54">
        <v>55</v>
      </c>
    </row>
    <row r="63" spans="1:16" ht="13.5" customHeight="1">
      <c r="A63"/>
      <c r="B63" s="19">
        <v>15169</v>
      </c>
      <c r="C63" s="36">
        <v>31401503</v>
      </c>
      <c r="D63" s="42" t="s">
        <v>7463</v>
      </c>
      <c r="E63" s="25" t="s">
        <v>19</v>
      </c>
      <c r="F63" s="24"/>
      <c r="G63" s="26">
        <v>75</v>
      </c>
      <c r="H63" s="26" t="s">
        <v>26</v>
      </c>
      <c r="I63" s="34">
        <v>69.474499999999992</v>
      </c>
      <c r="J63" s="20">
        <f t="shared" si="0"/>
        <v>69.47</v>
      </c>
      <c r="K63" s="35" t="s">
        <v>7464</v>
      </c>
      <c r="L63" s="27" t="s">
        <v>3408</v>
      </c>
      <c r="M63" s="28">
        <v>765809051690</v>
      </c>
      <c r="N63" s="29">
        <v>10765809168913</v>
      </c>
      <c r="O63" s="27" t="s">
        <v>24</v>
      </c>
      <c r="P63" s="54">
        <v>56</v>
      </c>
    </row>
    <row r="64" spans="1:16" ht="13.5" customHeight="1">
      <c r="A64"/>
      <c r="B64" s="19">
        <v>15174</v>
      </c>
      <c r="C64" s="36">
        <v>31401503</v>
      </c>
      <c r="D64" s="42" t="s">
        <v>7465</v>
      </c>
      <c r="E64" s="25" t="s">
        <v>19</v>
      </c>
      <c r="F64" s="24"/>
      <c r="G64" s="26">
        <v>100</v>
      </c>
      <c r="H64" s="26" t="s">
        <v>26</v>
      </c>
      <c r="I64" s="34">
        <v>41.389499999999998</v>
      </c>
      <c r="J64" s="20">
        <f t="shared" si="0"/>
        <v>41.39</v>
      </c>
      <c r="K64" s="35" t="s">
        <v>7466</v>
      </c>
      <c r="L64" s="27" t="s">
        <v>3408</v>
      </c>
      <c r="M64" s="28">
        <v>765809051744</v>
      </c>
      <c r="N64" s="29">
        <v>10765809168937</v>
      </c>
      <c r="O64" s="27" t="s">
        <v>24</v>
      </c>
      <c r="P64" s="54">
        <v>57</v>
      </c>
    </row>
    <row r="65" spans="1:16" ht="13.5" customHeight="1">
      <c r="A65"/>
      <c r="B65" s="19">
        <v>15178</v>
      </c>
      <c r="C65" s="36">
        <v>31401503</v>
      </c>
      <c r="D65" s="42" t="s">
        <v>7467</v>
      </c>
      <c r="E65" s="25" t="s">
        <v>19</v>
      </c>
      <c r="F65" s="24"/>
      <c r="G65" s="26">
        <v>100</v>
      </c>
      <c r="H65" s="26" t="s">
        <v>26</v>
      </c>
      <c r="I65" s="34">
        <v>59.757499999999993</v>
      </c>
      <c r="J65" s="20">
        <f t="shared" si="0"/>
        <v>59.76</v>
      </c>
      <c r="K65" s="35" t="s">
        <v>7468</v>
      </c>
      <c r="L65" s="27" t="s">
        <v>3408</v>
      </c>
      <c r="M65" s="28">
        <v>765809051782</v>
      </c>
      <c r="N65" s="29">
        <v>10765809168944</v>
      </c>
      <c r="O65" s="27" t="s">
        <v>24</v>
      </c>
      <c r="P65" s="54">
        <v>58</v>
      </c>
    </row>
    <row r="66" spans="1:16" ht="13.5" customHeight="1">
      <c r="A66"/>
      <c r="B66" s="19">
        <v>15180</v>
      </c>
      <c r="C66" s="36">
        <v>31401503</v>
      </c>
      <c r="D66" s="42" t="s">
        <v>7469</v>
      </c>
      <c r="E66" s="25" t="s">
        <v>19</v>
      </c>
      <c r="F66" s="24"/>
      <c r="G66" s="26">
        <v>100</v>
      </c>
      <c r="H66" s="26" t="s">
        <v>26</v>
      </c>
      <c r="I66" s="34">
        <v>63.365499999999997</v>
      </c>
      <c r="J66" s="20">
        <f t="shared" si="0"/>
        <v>63.37</v>
      </c>
      <c r="K66" s="35" t="s">
        <v>7470</v>
      </c>
      <c r="L66" s="27" t="s">
        <v>3408</v>
      </c>
      <c r="M66" s="28">
        <v>765809051805</v>
      </c>
      <c r="N66" s="29">
        <v>10765809179797</v>
      </c>
      <c r="O66" s="27" t="s">
        <v>24</v>
      </c>
      <c r="P66" s="54">
        <v>59</v>
      </c>
    </row>
    <row r="67" spans="1:16" ht="13.5" customHeight="1">
      <c r="A67"/>
      <c r="B67" s="19">
        <v>15181</v>
      </c>
      <c r="C67" s="36">
        <v>31401503</v>
      </c>
      <c r="D67" s="42" t="s">
        <v>11603</v>
      </c>
      <c r="E67" s="25" t="s">
        <v>19</v>
      </c>
      <c r="F67" s="24"/>
      <c r="G67" s="26">
        <v>100</v>
      </c>
      <c r="H67" s="26" t="s">
        <v>26</v>
      </c>
      <c r="I67" s="34">
        <v>29.471799999999998</v>
      </c>
      <c r="J67" s="20">
        <f t="shared" si="0"/>
        <v>29.47</v>
      </c>
      <c r="K67" s="35" t="s">
        <v>11604</v>
      </c>
      <c r="L67" s="27" t="s">
        <v>3408</v>
      </c>
      <c r="M67" s="28">
        <v>765809151819</v>
      </c>
      <c r="N67" s="29">
        <v>10765809168951</v>
      </c>
      <c r="O67" s="27" t="s">
        <v>24</v>
      </c>
      <c r="P67" s="54">
        <v>60</v>
      </c>
    </row>
    <row r="68" spans="1:16" ht="13.5" customHeight="1">
      <c r="A68"/>
      <c r="B68" s="19">
        <v>15182</v>
      </c>
      <c r="C68" s="36">
        <v>31401503</v>
      </c>
      <c r="D68" s="42" t="s">
        <v>11605</v>
      </c>
      <c r="E68" s="25" t="s">
        <v>19</v>
      </c>
      <c r="F68" s="24"/>
      <c r="G68" s="26">
        <v>100</v>
      </c>
      <c r="H68" s="26" t="s">
        <v>26</v>
      </c>
      <c r="I68" s="34">
        <v>16.624600000000001</v>
      </c>
      <c r="J68" s="20">
        <f t="shared" si="0"/>
        <v>16.62</v>
      </c>
      <c r="K68" s="35" t="s">
        <v>11606</v>
      </c>
      <c r="L68" s="27" t="s">
        <v>3408</v>
      </c>
      <c r="M68" s="28">
        <v>765809051829</v>
      </c>
      <c r="N68" s="29">
        <v>10765809168968</v>
      </c>
      <c r="O68" s="27" t="s">
        <v>24</v>
      </c>
      <c r="P68" s="54">
        <v>61</v>
      </c>
    </row>
    <row r="69" spans="1:16" ht="13.5" customHeight="1">
      <c r="A69"/>
      <c r="B69" s="19">
        <v>15183</v>
      </c>
      <c r="C69" s="36">
        <v>31401503</v>
      </c>
      <c r="D69" s="42" t="s">
        <v>11607</v>
      </c>
      <c r="E69" s="25" t="s">
        <v>19</v>
      </c>
      <c r="F69" s="24"/>
      <c r="G69" s="26">
        <v>100</v>
      </c>
      <c r="H69" s="26" t="s">
        <v>26</v>
      </c>
      <c r="I69" s="34">
        <v>104.636</v>
      </c>
      <c r="J69" s="20">
        <f t="shared" si="0"/>
        <v>104.64</v>
      </c>
      <c r="K69" s="35" t="s">
        <v>7462</v>
      </c>
      <c r="L69" s="27" t="s">
        <v>3408</v>
      </c>
      <c r="M69" s="28">
        <v>765809051836</v>
      </c>
      <c r="N69" s="29">
        <v>10765809168975</v>
      </c>
      <c r="O69" s="27" t="s">
        <v>24</v>
      </c>
      <c r="P69" s="54">
        <v>62</v>
      </c>
    </row>
    <row r="70" spans="1:16" ht="13.5" customHeight="1">
      <c r="A70"/>
      <c r="B70" s="19">
        <v>15187</v>
      </c>
      <c r="C70" s="36">
        <v>31401503</v>
      </c>
      <c r="D70" s="42" t="s">
        <v>11608</v>
      </c>
      <c r="E70" s="25" t="s">
        <v>19</v>
      </c>
      <c r="F70" s="24"/>
      <c r="G70" s="26">
        <v>75</v>
      </c>
      <c r="H70" s="26" t="s">
        <v>26</v>
      </c>
      <c r="I70" s="34">
        <v>72.376599999999996</v>
      </c>
      <c r="J70" s="20">
        <f t="shared" si="0"/>
        <v>72.38</v>
      </c>
      <c r="K70" s="35" t="s">
        <v>11609</v>
      </c>
      <c r="L70" s="27" t="s">
        <v>3408</v>
      </c>
      <c r="M70" s="28">
        <v>765809051874</v>
      </c>
      <c r="N70" s="29">
        <v>10765809168982</v>
      </c>
      <c r="O70" s="27" t="s">
        <v>24</v>
      </c>
      <c r="P70" s="54">
        <v>63</v>
      </c>
    </row>
    <row r="71" spans="1:16" ht="13.5" customHeight="1">
      <c r="A71"/>
      <c r="B71" s="19">
        <v>15188</v>
      </c>
      <c r="C71" s="36">
        <v>31401503</v>
      </c>
      <c r="D71" s="42" t="s">
        <v>7471</v>
      </c>
      <c r="E71" s="25" t="s">
        <v>19</v>
      </c>
      <c r="F71" s="24"/>
      <c r="G71" s="26">
        <v>100</v>
      </c>
      <c r="H71" s="26" t="s">
        <v>26</v>
      </c>
      <c r="I71" s="34">
        <v>18.4224</v>
      </c>
      <c r="J71" s="20">
        <f t="shared" si="0"/>
        <v>18.420000000000002</v>
      </c>
      <c r="K71" s="35" t="s">
        <v>7472</v>
      </c>
      <c r="L71" s="27" t="s">
        <v>3408</v>
      </c>
      <c r="M71" s="28">
        <v>765809051881</v>
      </c>
      <c r="N71" s="29">
        <v>10765809175737</v>
      </c>
      <c r="O71" s="27" t="s">
        <v>24</v>
      </c>
      <c r="P71" s="54">
        <v>64</v>
      </c>
    </row>
    <row r="72" spans="1:16" ht="13.5" customHeight="1">
      <c r="A72"/>
      <c r="B72" s="19">
        <v>15191</v>
      </c>
      <c r="C72" s="36">
        <v>31401503</v>
      </c>
      <c r="D72" s="42" t="s">
        <v>7473</v>
      </c>
      <c r="E72" s="25" t="s">
        <v>19</v>
      </c>
      <c r="F72" s="24"/>
      <c r="G72" s="26">
        <v>100</v>
      </c>
      <c r="H72" s="26" t="s">
        <v>26</v>
      </c>
      <c r="I72" s="34">
        <v>15.693999999999999</v>
      </c>
      <c r="J72" s="20">
        <f t="shared" ref="J72:J135" si="1">IFERROR(IF(COUNTBLANK(E72)=0,ROUND(I72*(1-$J$3)*(1-$J$4),2),I72),"-")</f>
        <v>15.69</v>
      </c>
      <c r="K72" s="35" t="s">
        <v>7474</v>
      </c>
      <c r="L72" s="27" t="s">
        <v>3408</v>
      </c>
      <c r="M72" s="28">
        <v>765809051911</v>
      </c>
      <c r="N72" s="29">
        <v>10765809175744</v>
      </c>
      <c r="O72" s="27" t="s">
        <v>24</v>
      </c>
      <c r="P72" s="54">
        <v>65</v>
      </c>
    </row>
    <row r="73" spans="1:16" ht="13.5" customHeight="1">
      <c r="A73"/>
      <c r="B73" s="19">
        <v>15193</v>
      </c>
      <c r="C73" s="36">
        <v>31401503</v>
      </c>
      <c r="D73" s="42" t="s">
        <v>7475</v>
      </c>
      <c r="E73" s="25" t="s">
        <v>19</v>
      </c>
      <c r="F73" s="24"/>
      <c r="G73" s="26">
        <v>100</v>
      </c>
      <c r="H73" s="26" t="s">
        <v>26</v>
      </c>
      <c r="I73" s="34">
        <v>40.159499999999994</v>
      </c>
      <c r="J73" s="20">
        <f t="shared" si="1"/>
        <v>40.159999999999997</v>
      </c>
      <c r="K73" s="35" t="s">
        <v>7476</v>
      </c>
      <c r="L73" s="27" t="s">
        <v>3408</v>
      </c>
      <c r="M73" s="28">
        <v>765809051935</v>
      </c>
      <c r="N73" s="29">
        <v>10765809168999</v>
      </c>
      <c r="O73" s="27" t="s">
        <v>24</v>
      </c>
      <c r="P73" s="54">
        <v>66</v>
      </c>
    </row>
    <row r="74" spans="1:16" ht="13.5" customHeight="1">
      <c r="A74"/>
      <c r="B74" s="19">
        <v>15194</v>
      </c>
      <c r="C74" s="36">
        <v>31401503</v>
      </c>
      <c r="D74" s="42" t="s">
        <v>11610</v>
      </c>
      <c r="E74" s="25" t="s">
        <v>19</v>
      </c>
      <c r="F74" s="24"/>
      <c r="G74" s="26">
        <v>100</v>
      </c>
      <c r="H74" s="26" t="s">
        <v>26</v>
      </c>
      <c r="I74" s="34">
        <v>24.502600000000001</v>
      </c>
      <c r="J74" s="20">
        <f t="shared" si="1"/>
        <v>24.5</v>
      </c>
      <c r="K74" s="35" t="s">
        <v>11611</v>
      </c>
      <c r="L74" s="27" t="s">
        <v>3408</v>
      </c>
      <c r="M74" s="28">
        <v>765809051942</v>
      </c>
      <c r="N74" s="29">
        <v>10765809169002</v>
      </c>
      <c r="O74" s="27" t="s">
        <v>24</v>
      </c>
      <c r="P74" s="54">
        <v>67</v>
      </c>
    </row>
    <row r="75" spans="1:16" ht="13.5" customHeight="1">
      <c r="A75"/>
      <c r="B75" s="19">
        <v>15197</v>
      </c>
      <c r="C75" s="36">
        <v>31401503</v>
      </c>
      <c r="D75" s="42" t="s">
        <v>7477</v>
      </c>
      <c r="E75" s="25" t="s">
        <v>19</v>
      </c>
      <c r="F75" s="24"/>
      <c r="G75" s="26">
        <v>100</v>
      </c>
      <c r="H75" s="26" t="s">
        <v>26</v>
      </c>
      <c r="I75" s="34">
        <v>44.003999999999998</v>
      </c>
      <c r="J75" s="20">
        <f t="shared" si="1"/>
        <v>44</v>
      </c>
      <c r="K75" s="35" t="s">
        <v>7478</v>
      </c>
      <c r="L75" s="27" t="s">
        <v>3408</v>
      </c>
      <c r="M75" s="28">
        <v>765809051973</v>
      </c>
      <c r="N75" s="29">
        <v>10765809175768</v>
      </c>
      <c r="O75" s="27" t="s">
        <v>24</v>
      </c>
      <c r="P75" s="54">
        <v>68</v>
      </c>
    </row>
    <row r="76" spans="1:16" ht="13.5" customHeight="1">
      <c r="A76"/>
      <c r="B76" s="19">
        <v>15200</v>
      </c>
      <c r="C76" s="36">
        <v>31401503</v>
      </c>
      <c r="D76" s="42" t="s">
        <v>7479</v>
      </c>
      <c r="E76" s="25" t="s">
        <v>19</v>
      </c>
      <c r="F76" s="24"/>
      <c r="G76" s="26">
        <v>100</v>
      </c>
      <c r="H76" s="26" t="s">
        <v>26</v>
      </c>
      <c r="I76" s="34">
        <v>20.725499999999997</v>
      </c>
      <c r="J76" s="20">
        <f t="shared" si="1"/>
        <v>20.73</v>
      </c>
      <c r="K76" s="35" t="s">
        <v>7480</v>
      </c>
      <c r="L76" s="27" t="s">
        <v>3408</v>
      </c>
      <c r="M76" s="28">
        <v>765809052000</v>
      </c>
      <c r="N76" s="29">
        <v>10765809179803</v>
      </c>
      <c r="O76" s="27" t="s">
        <v>24</v>
      </c>
      <c r="P76" s="54">
        <v>69</v>
      </c>
    </row>
    <row r="77" spans="1:16" ht="13.5" customHeight="1">
      <c r="A77"/>
      <c r="B77" s="19">
        <v>15201</v>
      </c>
      <c r="C77" s="36">
        <v>31401503</v>
      </c>
      <c r="D77" s="42" t="s">
        <v>7481</v>
      </c>
      <c r="E77" s="25" t="s">
        <v>19</v>
      </c>
      <c r="F77" s="24"/>
      <c r="G77" s="26">
        <v>100</v>
      </c>
      <c r="H77" s="26" t="s">
        <v>26</v>
      </c>
      <c r="I77" s="34">
        <v>35.853000000000002</v>
      </c>
      <c r="J77" s="20">
        <f t="shared" si="1"/>
        <v>35.85</v>
      </c>
      <c r="K77" s="35" t="s">
        <v>7482</v>
      </c>
      <c r="L77" s="27" t="s">
        <v>3408</v>
      </c>
      <c r="M77" s="28">
        <v>765809052017</v>
      </c>
      <c r="N77" s="29">
        <v>10765809175775</v>
      </c>
      <c r="O77" s="27" t="s">
        <v>24</v>
      </c>
      <c r="P77" s="54">
        <v>70</v>
      </c>
    </row>
    <row r="78" spans="1:16" ht="13.5" customHeight="1">
      <c r="A78"/>
      <c r="B78" s="19">
        <v>15204</v>
      </c>
      <c r="C78" s="36">
        <v>31401503</v>
      </c>
      <c r="D78" s="42" t="s">
        <v>7483</v>
      </c>
      <c r="E78" s="25" t="s">
        <v>19</v>
      </c>
      <c r="F78" s="24"/>
      <c r="G78" s="26">
        <v>100</v>
      </c>
      <c r="H78" s="26" t="s">
        <v>26</v>
      </c>
      <c r="I78" s="34">
        <v>35.966999999999999</v>
      </c>
      <c r="J78" s="20">
        <f t="shared" si="1"/>
        <v>35.97</v>
      </c>
      <c r="K78" s="35" t="s">
        <v>7484</v>
      </c>
      <c r="L78" s="27" t="s">
        <v>3408</v>
      </c>
      <c r="M78" s="28">
        <v>765809052048</v>
      </c>
      <c r="N78" s="29">
        <v>10765809175782</v>
      </c>
      <c r="O78" s="27" t="s">
        <v>24</v>
      </c>
      <c r="P78" s="54">
        <v>71</v>
      </c>
    </row>
    <row r="79" spans="1:16" ht="13.5" customHeight="1">
      <c r="A79"/>
      <c r="B79" s="19">
        <v>15207</v>
      </c>
      <c r="C79" s="36">
        <v>31401503</v>
      </c>
      <c r="D79" s="42" t="s">
        <v>7485</v>
      </c>
      <c r="E79" s="25" t="s">
        <v>19</v>
      </c>
      <c r="F79" s="24"/>
      <c r="G79" s="26">
        <v>75</v>
      </c>
      <c r="H79" s="26" t="s">
        <v>26</v>
      </c>
      <c r="I79" s="34">
        <v>91.819499999999991</v>
      </c>
      <c r="J79" s="20">
        <f t="shared" si="1"/>
        <v>91.82</v>
      </c>
      <c r="K79" s="35" t="s">
        <v>7486</v>
      </c>
      <c r="L79" s="27" t="s">
        <v>3408</v>
      </c>
      <c r="M79" s="28">
        <v>765809052079</v>
      </c>
      <c r="N79" s="29">
        <v>10765809169026</v>
      </c>
      <c r="O79" s="27" t="s">
        <v>24</v>
      </c>
      <c r="P79" s="54">
        <v>72</v>
      </c>
    </row>
    <row r="80" spans="1:16" ht="13.5" customHeight="1">
      <c r="A80"/>
      <c r="B80" s="19">
        <v>15208</v>
      </c>
      <c r="C80" s="36">
        <v>31401503</v>
      </c>
      <c r="D80" s="42" t="s">
        <v>7487</v>
      </c>
      <c r="E80" s="25" t="s">
        <v>19</v>
      </c>
      <c r="F80" s="24"/>
      <c r="G80" s="26">
        <v>100</v>
      </c>
      <c r="H80" s="26" t="s">
        <v>26</v>
      </c>
      <c r="I80" s="34">
        <v>9.8759999999999994</v>
      </c>
      <c r="J80" s="20">
        <f t="shared" si="1"/>
        <v>9.8800000000000008</v>
      </c>
      <c r="K80" s="35" t="s">
        <v>7488</v>
      </c>
      <c r="L80" s="27" t="s">
        <v>3408</v>
      </c>
      <c r="M80" s="28">
        <v>765809052086</v>
      </c>
      <c r="N80" s="29">
        <v>10765809179810</v>
      </c>
      <c r="O80" s="27" t="s">
        <v>24</v>
      </c>
      <c r="P80" s="54">
        <v>73</v>
      </c>
    </row>
    <row r="81" spans="1:16" ht="13.5" customHeight="1">
      <c r="A81"/>
      <c r="B81" s="19">
        <v>15209</v>
      </c>
      <c r="C81" s="36">
        <v>31401503</v>
      </c>
      <c r="D81" s="42" t="s">
        <v>7489</v>
      </c>
      <c r="E81" s="25" t="s">
        <v>19</v>
      </c>
      <c r="F81" s="24"/>
      <c r="G81" s="26">
        <v>100</v>
      </c>
      <c r="H81" s="26" t="s">
        <v>26</v>
      </c>
      <c r="I81" s="34">
        <v>20.503</v>
      </c>
      <c r="J81" s="20">
        <f t="shared" si="1"/>
        <v>20.5</v>
      </c>
      <c r="K81" s="35" t="s">
        <v>7488</v>
      </c>
      <c r="L81" s="27" t="s">
        <v>3408</v>
      </c>
      <c r="M81" s="28">
        <v>765809052093</v>
      </c>
      <c r="N81" s="29">
        <v>10765809179827</v>
      </c>
      <c r="O81" s="27" t="s">
        <v>24</v>
      </c>
      <c r="P81" s="54">
        <v>74</v>
      </c>
    </row>
    <row r="82" spans="1:16" ht="13.5" customHeight="1">
      <c r="A82"/>
      <c r="B82" s="19">
        <v>15210</v>
      </c>
      <c r="C82" s="36">
        <v>31401503</v>
      </c>
      <c r="D82" s="42" t="s">
        <v>11612</v>
      </c>
      <c r="E82" s="25" t="s">
        <v>19</v>
      </c>
      <c r="F82" s="24"/>
      <c r="G82" s="26">
        <v>200</v>
      </c>
      <c r="H82" s="26" t="s">
        <v>26</v>
      </c>
      <c r="I82" s="34">
        <v>38.056800000000003</v>
      </c>
      <c r="J82" s="20">
        <f t="shared" si="1"/>
        <v>38.06</v>
      </c>
      <c r="K82" s="35" t="s">
        <v>11613</v>
      </c>
      <c r="L82" s="27" t="s">
        <v>3408</v>
      </c>
      <c r="M82" s="28">
        <v>765809052109</v>
      </c>
      <c r="N82" s="29">
        <v>10765809184852</v>
      </c>
      <c r="O82" s="27" t="s">
        <v>24</v>
      </c>
      <c r="P82" s="54">
        <v>75</v>
      </c>
    </row>
    <row r="83" spans="1:16" ht="13.5" customHeight="1">
      <c r="A83"/>
      <c r="B83" s="19">
        <v>15213</v>
      </c>
      <c r="C83" s="36">
        <v>31401503</v>
      </c>
      <c r="D83" s="42" t="s">
        <v>11614</v>
      </c>
      <c r="E83" s="25" t="s">
        <v>19</v>
      </c>
      <c r="F83" s="24"/>
      <c r="G83" s="26">
        <v>100</v>
      </c>
      <c r="H83" s="26" t="s">
        <v>26</v>
      </c>
      <c r="I83" s="34">
        <v>36.157999999999994</v>
      </c>
      <c r="J83" s="20">
        <f t="shared" si="1"/>
        <v>36.159999999999997</v>
      </c>
      <c r="K83" s="35" t="s">
        <v>11615</v>
      </c>
      <c r="L83" s="27" t="s">
        <v>3408</v>
      </c>
      <c r="M83" s="28">
        <v>765809052130</v>
      </c>
      <c r="N83" s="29">
        <v>10765809169033</v>
      </c>
      <c r="O83" s="27" t="s">
        <v>24</v>
      </c>
      <c r="P83" s="54">
        <v>76</v>
      </c>
    </row>
    <row r="84" spans="1:16" ht="13.5" customHeight="1">
      <c r="A84"/>
      <c r="B84" s="19">
        <v>15214</v>
      </c>
      <c r="C84" s="36">
        <v>31401503</v>
      </c>
      <c r="D84" s="42" t="s">
        <v>7490</v>
      </c>
      <c r="E84" s="25" t="s">
        <v>19</v>
      </c>
      <c r="F84" s="24"/>
      <c r="G84" s="26">
        <v>75</v>
      </c>
      <c r="H84" s="26" t="s">
        <v>26</v>
      </c>
      <c r="I84" s="34">
        <v>35.587999999999994</v>
      </c>
      <c r="J84" s="20">
        <f t="shared" si="1"/>
        <v>35.590000000000003</v>
      </c>
      <c r="K84" s="35" t="s">
        <v>7462</v>
      </c>
      <c r="L84" s="27" t="s">
        <v>3408</v>
      </c>
      <c r="M84" s="28">
        <v>765809052147</v>
      </c>
      <c r="N84" s="29">
        <v>10765809175812</v>
      </c>
      <c r="O84" s="27" t="s">
        <v>24</v>
      </c>
      <c r="P84" s="54">
        <v>77</v>
      </c>
    </row>
    <row r="85" spans="1:16" ht="13.5" customHeight="1">
      <c r="A85"/>
      <c r="B85" s="19">
        <v>15215</v>
      </c>
      <c r="C85" s="36">
        <v>31401503</v>
      </c>
      <c r="D85" s="42" t="s">
        <v>7491</v>
      </c>
      <c r="E85" s="25" t="s">
        <v>19</v>
      </c>
      <c r="F85" s="24"/>
      <c r="G85" s="26">
        <v>100</v>
      </c>
      <c r="H85" s="26" t="s">
        <v>26</v>
      </c>
      <c r="I85" s="34">
        <v>45.243499999999997</v>
      </c>
      <c r="J85" s="20">
        <f t="shared" si="1"/>
        <v>45.24</v>
      </c>
      <c r="K85" s="35" t="s">
        <v>7462</v>
      </c>
      <c r="L85" s="27" t="s">
        <v>3408</v>
      </c>
      <c r="M85" s="28">
        <v>765809052154</v>
      </c>
      <c r="N85" s="29">
        <v>10765809179834</v>
      </c>
      <c r="O85" s="27" t="s">
        <v>24</v>
      </c>
      <c r="P85" s="54">
        <v>78</v>
      </c>
    </row>
    <row r="86" spans="1:16" ht="13.5" customHeight="1">
      <c r="A86"/>
      <c r="B86" s="19">
        <v>15216</v>
      </c>
      <c r="C86" s="36">
        <v>31401503</v>
      </c>
      <c r="D86" s="42" t="s">
        <v>7492</v>
      </c>
      <c r="E86" s="25" t="s">
        <v>19</v>
      </c>
      <c r="F86" s="24"/>
      <c r="G86" s="26">
        <v>100</v>
      </c>
      <c r="H86" s="26" t="s">
        <v>26</v>
      </c>
      <c r="I86" s="34">
        <v>16.3216</v>
      </c>
      <c r="J86" s="20">
        <f t="shared" si="1"/>
        <v>16.32</v>
      </c>
      <c r="K86" s="35" t="s">
        <v>7493</v>
      </c>
      <c r="L86" s="27" t="s">
        <v>3408</v>
      </c>
      <c r="M86" s="28">
        <v>765809052161</v>
      </c>
      <c r="N86" s="29">
        <v>10765809175829</v>
      </c>
      <c r="O86" s="27" t="s">
        <v>24</v>
      </c>
      <c r="P86" s="54">
        <v>79</v>
      </c>
    </row>
    <row r="87" spans="1:16" ht="13.5" customHeight="1">
      <c r="A87"/>
      <c r="B87" s="19">
        <v>15218</v>
      </c>
      <c r="C87" s="36">
        <v>31401503</v>
      </c>
      <c r="D87" s="42" t="s">
        <v>7494</v>
      </c>
      <c r="E87" s="25" t="s">
        <v>19</v>
      </c>
      <c r="F87" s="24"/>
      <c r="G87" s="26">
        <v>100</v>
      </c>
      <c r="H87" s="26" t="s">
        <v>26</v>
      </c>
      <c r="I87" s="34">
        <v>65.968999999999994</v>
      </c>
      <c r="J87" s="20">
        <f t="shared" si="1"/>
        <v>65.97</v>
      </c>
      <c r="K87" s="35" t="s">
        <v>7495</v>
      </c>
      <c r="L87" s="27" t="s">
        <v>3408</v>
      </c>
      <c r="M87" s="28">
        <v>765809052185</v>
      </c>
      <c r="N87" s="29">
        <v>10765809175836</v>
      </c>
      <c r="O87" s="27" t="s">
        <v>24</v>
      </c>
      <c r="P87" s="54">
        <v>80</v>
      </c>
    </row>
    <row r="88" spans="1:16" ht="13.5" customHeight="1">
      <c r="A88"/>
      <c r="B88" s="19">
        <v>15221</v>
      </c>
      <c r="C88" s="36">
        <v>31401503</v>
      </c>
      <c r="D88" s="42" t="s">
        <v>7496</v>
      </c>
      <c r="E88" s="25" t="s">
        <v>19</v>
      </c>
      <c r="F88" s="24"/>
      <c r="G88" s="26">
        <v>100</v>
      </c>
      <c r="H88" s="26" t="s">
        <v>26</v>
      </c>
      <c r="I88" s="34">
        <v>15.637</v>
      </c>
      <c r="J88" s="20">
        <f t="shared" si="1"/>
        <v>15.64</v>
      </c>
      <c r="K88" s="35" t="s">
        <v>7497</v>
      </c>
      <c r="L88" s="27" t="s">
        <v>3408</v>
      </c>
      <c r="M88" s="28">
        <v>765809052215</v>
      </c>
      <c r="N88" s="29">
        <v>10765809175843</v>
      </c>
      <c r="O88" s="27" t="s">
        <v>24</v>
      </c>
      <c r="P88" s="54">
        <v>81</v>
      </c>
    </row>
    <row r="89" spans="1:16" ht="13.5" customHeight="1">
      <c r="A89"/>
      <c r="B89" s="19">
        <v>15223</v>
      </c>
      <c r="C89" s="36">
        <v>31401503</v>
      </c>
      <c r="D89" s="42" t="s">
        <v>7498</v>
      </c>
      <c r="E89" s="25" t="s">
        <v>19</v>
      </c>
      <c r="F89" s="24"/>
      <c r="G89" s="26">
        <v>100</v>
      </c>
      <c r="H89" s="26" t="s">
        <v>26</v>
      </c>
      <c r="I89" s="34">
        <v>16.624600000000001</v>
      </c>
      <c r="J89" s="20">
        <f t="shared" si="1"/>
        <v>16.62</v>
      </c>
      <c r="K89" s="35" t="s">
        <v>7462</v>
      </c>
      <c r="L89" s="27" t="s">
        <v>3408</v>
      </c>
      <c r="M89" s="28">
        <v>765809052239</v>
      </c>
      <c r="N89" s="29">
        <v>10765809179841</v>
      </c>
      <c r="O89" s="27" t="s">
        <v>24</v>
      </c>
      <c r="P89" s="54">
        <v>82</v>
      </c>
    </row>
    <row r="90" spans="1:16" ht="13.5" customHeight="1">
      <c r="A90"/>
      <c r="B90" s="19">
        <v>15229</v>
      </c>
      <c r="C90" s="36">
        <v>31401503</v>
      </c>
      <c r="D90" s="42" t="s">
        <v>7499</v>
      </c>
      <c r="E90" s="25" t="s">
        <v>19</v>
      </c>
      <c r="F90" s="24"/>
      <c r="G90" s="26">
        <v>100</v>
      </c>
      <c r="H90" s="26" t="s">
        <v>26</v>
      </c>
      <c r="I90" s="34">
        <v>16.624600000000001</v>
      </c>
      <c r="J90" s="20">
        <f t="shared" si="1"/>
        <v>16.62</v>
      </c>
      <c r="K90" s="35" t="s">
        <v>7500</v>
      </c>
      <c r="L90" s="27" t="s">
        <v>3408</v>
      </c>
      <c r="M90" s="28">
        <v>765809052291</v>
      </c>
      <c r="N90" s="29">
        <v>10765809175874</v>
      </c>
      <c r="O90" s="27" t="s">
        <v>24</v>
      </c>
      <c r="P90" s="54">
        <v>83</v>
      </c>
    </row>
    <row r="91" spans="1:16" ht="13.5" customHeight="1">
      <c r="A91"/>
      <c r="B91" s="19">
        <v>15230</v>
      </c>
      <c r="C91" s="36">
        <v>31401503</v>
      </c>
      <c r="D91" s="42" t="s">
        <v>11616</v>
      </c>
      <c r="E91" s="25" t="s">
        <v>19</v>
      </c>
      <c r="F91" s="24"/>
      <c r="G91" s="26">
        <v>100</v>
      </c>
      <c r="H91" s="26" t="s">
        <v>26</v>
      </c>
      <c r="I91" s="34">
        <v>44.682400000000001</v>
      </c>
      <c r="J91" s="20">
        <f t="shared" si="1"/>
        <v>44.68</v>
      </c>
      <c r="K91" s="35" t="s">
        <v>11617</v>
      </c>
      <c r="L91" s="27" t="s">
        <v>3408</v>
      </c>
      <c r="M91" s="28">
        <v>765809052307</v>
      </c>
      <c r="N91" s="29">
        <v>10765809169040</v>
      </c>
      <c r="O91" s="27" t="s">
        <v>24</v>
      </c>
      <c r="P91" s="54">
        <v>84</v>
      </c>
    </row>
    <row r="92" spans="1:16" ht="13.5" customHeight="1">
      <c r="A92"/>
      <c r="B92" s="19">
        <v>15242</v>
      </c>
      <c r="C92" s="36">
        <v>31401503</v>
      </c>
      <c r="D92" s="42" t="s">
        <v>7501</v>
      </c>
      <c r="E92" s="25" t="s">
        <v>19</v>
      </c>
      <c r="F92" s="24"/>
      <c r="G92" s="26">
        <v>100</v>
      </c>
      <c r="H92" s="26" t="s">
        <v>26</v>
      </c>
      <c r="I92" s="34">
        <v>15.637</v>
      </c>
      <c r="J92" s="20">
        <f t="shared" si="1"/>
        <v>15.64</v>
      </c>
      <c r="K92" s="35" t="s">
        <v>7502</v>
      </c>
      <c r="L92" s="27" t="s">
        <v>3408</v>
      </c>
      <c r="M92" s="28">
        <v>765809052420</v>
      </c>
      <c r="N92" s="29">
        <v>10765809169057</v>
      </c>
      <c r="O92" s="27" t="s">
        <v>24</v>
      </c>
      <c r="P92" s="54">
        <v>85</v>
      </c>
    </row>
    <row r="93" spans="1:16" ht="13.5" customHeight="1">
      <c r="A93"/>
      <c r="B93" s="19">
        <v>15246</v>
      </c>
      <c r="C93" s="36">
        <v>31401503</v>
      </c>
      <c r="D93" s="42" t="s">
        <v>7503</v>
      </c>
      <c r="E93" s="25" t="s">
        <v>19</v>
      </c>
      <c r="F93" s="24"/>
      <c r="G93" s="26">
        <v>100</v>
      </c>
      <c r="H93" s="26" t="s">
        <v>26</v>
      </c>
      <c r="I93" s="34">
        <v>44.197999999999993</v>
      </c>
      <c r="J93" s="20">
        <f t="shared" si="1"/>
        <v>44.2</v>
      </c>
      <c r="K93" s="35" t="s">
        <v>7504</v>
      </c>
      <c r="L93" s="27" t="s">
        <v>3408</v>
      </c>
      <c r="M93" s="28">
        <v>765809052468</v>
      </c>
      <c r="N93" s="29">
        <v>10765809175881</v>
      </c>
      <c r="O93" s="27" t="s">
        <v>24</v>
      </c>
      <c r="P93" s="54">
        <v>86</v>
      </c>
    </row>
    <row r="94" spans="1:16" ht="13.5" customHeight="1">
      <c r="A94"/>
      <c r="B94" s="19">
        <v>15247</v>
      </c>
      <c r="C94" s="36">
        <v>31401503</v>
      </c>
      <c r="D94" s="42" t="s">
        <v>7505</v>
      </c>
      <c r="E94" s="25" t="s">
        <v>19</v>
      </c>
      <c r="F94" s="24"/>
      <c r="G94" s="26">
        <v>100</v>
      </c>
      <c r="H94" s="26" t="s">
        <v>26</v>
      </c>
      <c r="I94" s="34">
        <v>42.901999999999994</v>
      </c>
      <c r="J94" s="20">
        <f t="shared" si="1"/>
        <v>42.9</v>
      </c>
      <c r="K94" s="35" t="s">
        <v>7504</v>
      </c>
      <c r="L94" s="27" t="s">
        <v>3408</v>
      </c>
      <c r="M94" s="28">
        <v>765809052475</v>
      </c>
      <c r="N94" s="29">
        <v>10765809179872</v>
      </c>
      <c r="O94" s="27" t="s">
        <v>24</v>
      </c>
      <c r="P94" s="54">
        <v>87</v>
      </c>
    </row>
    <row r="95" spans="1:16" ht="13.5" customHeight="1">
      <c r="A95"/>
      <c r="B95" s="19">
        <v>15250</v>
      </c>
      <c r="C95" s="36">
        <v>31401503</v>
      </c>
      <c r="D95" s="42" t="s">
        <v>11618</v>
      </c>
      <c r="E95" s="25" t="s">
        <v>19</v>
      </c>
      <c r="F95" s="24"/>
      <c r="G95" s="26">
        <v>100</v>
      </c>
      <c r="H95" s="26" t="s">
        <v>26</v>
      </c>
      <c r="I95" s="34">
        <v>124.8562</v>
      </c>
      <c r="J95" s="20">
        <f t="shared" si="1"/>
        <v>124.86</v>
      </c>
      <c r="K95" s="35" t="s">
        <v>11619</v>
      </c>
      <c r="L95" s="27" t="s">
        <v>3408</v>
      </c>
      <c r="M95" s="28">
        <v>765809052505</v>
      </c>
      <c r="N95" s="29">
        <v>10765809169064</v>
      </c>
      <c r="O95" s="27" t="s">
        <v>24</v>
      </c>
      <c r="P95" s="54">
        <v>88</v>
      </c>
    </row>
    <row r="96" spans="1:16" ht="13.5" customHeight="1">
      <c r="A96"/>
      <c r="B96" s="19">
        <v>15251</v>
      </c>
      <c r="C96" s="36">
        <v>31401503</v>
      </c>
      <c r="D96" s="42" t="s">
        <v>7506</v>
      </c>
      <c r="E96" s="25" t="s">
        <v>19</v>
      </c>
      <c r="F96" s="24"/>
      <c r="G96" s="26">
        <v>100</v>
      </c>
      <c r="H96" s="26" t="s">
        <v>26</v>
      </c>
      <c r="I96" s="34">
        <v>63.652499999999996</v>
      </c>
      <c r="J96" s="20">
        <f t="shared" si="1"/>
        <v>63.65</v>
      </c>
      <c r="K96" s="35" t="s">
        <v>7507</v>
      </c>
      <c r="L96" s="27" t="s">
        <v>3408</v>
      </c>
      <c r="M96" s="28">
        <v>765809052512</v>
      </c>
      <c r="N96" s="29">
        <v>10765809179896</v>
      </c>
      <c r="O96" s="27" t="s">
        <v>24</v>
      </c>
      <c r="P96" s="54">
        <v>89</v>
      </c>
    </row>
    <row r="97" spans="1:16" ht="13.5" customHeight="1">
      <c r="A97"/>
      <c r="B97" s="19">
        <v>15252</v>
      </c>
      <c r="C97" s="36">
        <v>31401503</v>
      </c>
      <c r="D97" s="42" t="s">
        <v>7508</v>
      </c>
      <c r="E97" s="25" t="s">
        <v>19</v>
      </c>
      <c r="F97" s="24"/>
      <c r="G97" s="26">
        <v>100</v>
      </c>
      <c r="H97" s="26" t="s">
        <v>26</v>
      </c>
      <c r="I97" s="34">
        <v>39.834399999999995</v>
      </c>
      <c r="J97" s="20">
        <f t="shared" si="1"/>
        <v>39.83</v>
      </c>
      <c r="K97" s="35" t="s">
        <v>7470</v>
      </c>
      <c r="L97" s="27" t="s">
        <v>3408</v>
      </c>
      <c r="M97" s="28">
        <v>765809052529</v>
      </c>
      <c r="N97" s="29">
        <v>10765809179902</v>
      </c>
      <c r="O97" s="27" t="s">
        <v>24</v>
      </c>
      <c r="P97" s="54">
        <v>90</v>
      </c>
    </row>
    <row r="98" spans="1:16" ht="13.5" customHeight="1">
      <c r="A98"/>
      <c r="B98" s="19">
        <v>15253</v>
      </c>
      <c r="C98" s="36">
        <v>31401503</v>
      </c>
      <c r="D98" s="42" t="s">
        <v>7509</v>
      </c>
      <c r="E98" s="25" t="s">
        <v>19</v>
      </c>
      <c r="F98" s="24"/>
      <c r="G98" s="26">
        <v>100</v>
      </c>
      <c r="H98" s="26" t="s">
        <v>26</v>
      </c>
      <c r="I98" s="34">
        <v>16.624600000000001</v>
      </c>
      <c r="J98" s="20">
        <f t="shared" si="1"/>
        <v>16.62</v>
      </c>
      <c r="K98" s="35" t="s">
        <v>7510</v>
      </c>
      <c r="L98" s="27" t="s">
        <v>3408</v>
      </c>
      <c r="M98" s="28">
        <v>765809052536</v>
      </c>
      <c r="N98" s="29">
        <v>10765809175898</v>
      </c>
      <c r="O98" s="27" t="s">
        <v>24</v>
      </c>
      <c r="P98" s="54">
        <v>91</v>
      </c>
    </row>
    <row r="99" spans="1:16" ht="13.5" customHeight="1">
      <c r="A99"/>
      <c r="B99" s="19">
        <v>15254</v>
      </c>
      <c r="C99" s="36">
        <v>31401503</v>
      </c>
      <c r="D99" s="42" t="s">
        <v>7511</v>
      </c>
      <c r="E99" s="25" t="s">
        <v>19</v>
      </c>
      <c r="F99" s="24"/>
      <c r="G99" s="26">
        <v>100</v>
      </c>
      <c r="H99" s="26" t="s">
        <v>26</v>
      </c>
      <c r="I99" s="34">
        <v>31.077999999999996</v>
      </c>
      <c r="J99" s="20">
        <f t="shared" si="1"/>
        <v>31.08</v>
      </c>
      <c r="K99" s="35" t="s">
        <v>7512</v>
      </c>
      <c r="L99" s="27" t="s">
        <v>3408</v>
      </c>
      <c r="M99" s="28">
        <v>765809052543</v>
      </c>
      <c r="N99" s="29">
        <v>10765809175904</v>
      </c>
      <c r="O99" s="27" t="s">
        <v>24</v>
      </c>
      <c r="P99" s="54">
        <v>92</v>
      </c>
    </row>
    <row r="100" spans="1:16" ht="13.5" customHeight="1">
      <c r="A100"/>
      <c r="B100" s="19">
        <v>15255</v>
      </c>
      <c r="C100" s="36">
        <v>31401503</v>
      </c>
      <c r="D100" s="42" t="s">
        <v>7513</v>
      </c>
      <c r="E100" s="25" t="s">
        <v>19</v>
      </c>
      <c r="F100" s="24"/>
      <c r="G100" s="26">
        <v>100</v>
      </c>
      <c r="H100" s="26" t="s">
        <v>26</v>
      </c>
      <c r="I100" s="34">
        <v>62.996499999999997</v>
      </c>
      <c r="J100" s="20">
        <f t="shared" si="1"/>
        <v>63</v>
      </c>
      <c r="K100" s="35" t="s">
        <v>7514</v>
      </c>
      <c r="L100" s="27" t="s">
        <v>3408</v>
      </c>
      <c r="M100" s="28">
        <v>765809052550</v>
      </c>
      <c r="N100" s="29">
        <v>10765809175911</v>
      </c>
      <c r="O100" s="27" t="s">
        <v>24</v>
      </c>
      <c r="P100" s="54">
        <v>93</v>
      </c>
    </row>
    <row r="101" spans="1:16" ht="13.5" customHeight="1">
      <c r="A101"/>
      <c r="B101" s="19">
        <v>15257</v>
      </c>
      <c r="C101" s="36">
        <v>31401503</v>
      </c>
      <c r="D101" s="42" t="s">
        <v>7515</v>
      </c>
      <c r="E101" s="25" t="s">
        <v>19</v>
      </c>
      <c r="F101" s="24"/>
      <c r="G101" s="26">
        <v>100</v>
      </c>
      <c r="H101" s="26" t="s">
        <v>26</v>
      </c>
      <c r="I101" s="34">
        <v>225.29499999999999</v>
      </c>
      <c r="J101" s="20">
        <f t="shared" si="1"/>
        <v>225.3</v>
      </c>
      <c r="K101" s="35" t="s">
        <v>7516</v>
      </c>
      <c r="L101" s="27" t="s">
        <v>3408</v>
      </c>
      <c r="M101" s="28">
        <v>765809052574</v>
      </c>
      <c r="N101" s="29">
        <v>10765809179926</v>
      </c>
      <c r="O101" s="27" t="s">
        <v>24</v>
      </c>
      <c r="P101" s="54">
        <v>94</v>
      </c>
    </row>
    <row r="102" spans="1:16" ht="13.5" customHeight="1">
      <c r="A102"/>
      <c r="B102" s="19">
        <v>15258</v>
      </c>
      <c r="C102" s="36">
        <v>31401503</v>
      </c>
      <c r="D102" s="42" t="s">
        <v>7517</v>
      </c>
      <c r="E102" s="25" t="s">
        <v>19</v>
      </c>
      <c r="F102" s="24"/>
      <c r="G102" s="26">
        <v>100</v>
      </c>
      <c r="H102" s="26" t="s">
        <v>26</v>
      </c>
      <c r="I102" s="34">
        <v>71.381</v>
      </c>
      <c r="J102" s="20">
        <f t="shared" si="1"/>
        <v>71.38</v>
      </c>
      <c r="K102" s="35" t="s">
        <v>7516</v>
      </c>
      <c r="L102" s="27" t="s">
        <v>3408</v>
      </c>
      <c r="M102" s="28">
        <v>765809052581</v>
      </c>
      <c r="N102" s="29">
        <v>10765809179933</v>
      </c>
      <c r="O102" s="27" t="s">
        <v>24</v>
      </c>
      <c r="P102" s="54">
        <v>95</v>
      </c>
    </row>
    <row r="103" spans="1:16" ht="13.5" customHeight="1">
      <c r="A103"/>
      <c r="B103" s="19">
        <v>15259</v>
      </c>
      <c r="C103" s="36">
        <v>31401503</v>
      </c>
      <c r="D103" s="42" t="s">
        <v>7518</v>
      </c>
      <c r="E103" s="25" t="s">
        <v>19</v>
      </c>
      <c r="F103" s="24"/>
      <c r="G103" s="26">
        <v>100</v>
      </c>
      <c r="H103" s="26" t="s">
        <v>26</v>
      </c>
      <c r="I103" s="34">
        <v>106.04649999999998</v>
      </c>
      <c r="J103" s="20">
        <f t="shared" si="1"/>
        <v>106.05</v>
      </c>
      <c r="K103" s="35" t="s">
        <v>7519</v>
      </c>
      <c r="L103" s="27" t="s">
        <v>3408</v>
      </c>
      <c r="M103" s="28">
        <v>765809052598</v>
      </c>
      <c r="N103" s="29">
        <v>10765809179940</v>
      </c>
      <c r="O103" s="27" t="s">
        <v>24</v>
      </c>
      <c r="P103" s="54">
        <v>96</v>
      </c>
    </row>
    <row r="104" spans="1:16" ht="13.5" customHeight="1">
      <c r="A104"/>
      <c r="B104" s="19">
        <v>15270</v>
      </c>
      <c r="C104" s="36">
        <v>31401503</v>
      </c>
      <c r="D104" s="42" t="s">
        <v>7520</v>
      </c>
      <c r="E104" s="25" t="s">
        <v>19</v>
      </c>
      <c r="F104" s="24"/>
      <c r="G104" s="26">
        <v>100</v>
      </c>
      <c r="H104" s="26" t="s">
        <v>26</v>
      </c>
      <c r="I104" s="34">
        <v>17.876999999999999</v>
      </c>
      <c r="J104" s="20">
        <f t="shared" si="1"/>
        <v>17.88</v>
      </c>
      <c r="K104" s="35" t="s">
        <v>7521</v>
      </c>
      <c r="L104" s="27" t="s">
        <v>3408</v>
      </c>
      <c r="M104" s="28">
        <v>765809052703</v>
      </c>
      <c r="N104" s="29">
        <v>10765809169088</v>
      </c>
      <c r="O104" s="27" t="s">
        <v>24</v>
      </c>
      <c r="P104" s="54">
        <v>97</v>
      </c>
    </row>
    <row r="105" spans="1:16" ht="13.5" customHeight="1">
      <c r="A105"/>
      <c r="B105" s="19">
        <v>15271</v>
      </c>
      <c r="C105" s="36">
        <v>31401503</v>
      </c>
      <c r="D105" s="42" t="s">
        <v>7522</v>
      </c>
      <c r="E105" s="25" t="s">
        <v>19</v>
      </c>
      <c r="F105" s="24"/>
      <c r="G105" s="26">
        <v>100</v>
      </c>
      <c r="H105" s="26" t="s">
        <v>26</v>
      </c>
      <c r="I105" s="34">
        <v>29.663499999999999</v>
      </c>
      <c r="J105" s="20">
        <f t="shared" si="1"/>
        <v>29.66</v>
      </c>
      <c r="K105" s="35" t="s">
        <v>7523</v>
      </c>
      <c r="L105" s="27" t="s">
        <v>3408</v>
      </c>
      <c r="M105" s="28">
        <v>765809052710</v>
      </c>
      <c r="N105" s="29">
        <v>10765809169095</v>
      </c>
      <c r="O105" s="27" t="s">
        <v>24</v>
      </c>
      <c r="P105" s="54">
        <v>98</v>
      </c>
    </row>
    <row r="106" spans="1:16" ht="13.5" customHeight="1">
      <c r="A106"/>
      <c r="B106" s="19">
        <v>15274</v>
      </c>
      <c r="C106" s="36">
        <v>31401503</v>
      </c>
      <c r="D106" s="42" t="s">
        <v>7524</v>
      </c>
      <c r="E106" s="25" t="s">
        <v>19</v>
      </c>
      <c r="F106" s="24"/>
      <c r="G106" s="26">
        <v>100</v>
      </c>
      <c r="H106" s="26" t="s">
        <v>26</v>
      </c>
      <c r="I106" s="34">
        <v>16.624600000000001</v>
      </c>
      <c r="J106" s="20">
        <f t="shared" si="1"/>
        <v>16.62</v>
      </c>
      <c r="K106" s="35" t="s">
        <v>7525</v>
      </c>
      <c r="L106" s="27" t="s">
        <v>3408</v>
      </c>
      <c r="M106" s="28">
        <v>765809052741</v>
      </c>
      <c r="N106" s="29">
        <v>10765809175942</v>
      </c>
      <c r="O106" s="27" t="s">
        <v>24</v>
      </c>
      <c r="P106" s="54">
        <v>99</v>
      </c>
    </row>
    <row r="107" spans="1:16" ht="13.5" customHeight="1">
      <c r="A107"/>
      <c r="B107" s="19">
        <v>15282</v>
      </c>
      <c r="C107" s="36">
        <v>31401503</v>
      </c>
      <c r="D107" s="42" t="s">
        <v>7526</v>
      </c>
      <c r="E107" s="25" t="s">
        <v>19</v>
      </c>
      <c r="F107" s="24"/>
      <c r="G107" s="26">
        <v>100</v>
      </c>
      <c r="H107" s="26" t="s">
        <v>26</v>
      </c>
      <c r="I107" s="34">
        <v>19.044499999999996</v>
      </c>
      <c r="J107" s="20">
        <f t="shared" si="1"/>
        <v>19.04</v>
      </c>
      <c r="K107" s="35" t="s">
        <v>7527</v>
      </c>
      <c r="L107" s="27" t="s">
        <v>3408</v>
      </c>
      <c r="M107" s="28">
        <v>765809052826</v>
      </c>
      <c r="N107" s="29">
        <v>10765809175959</v>
      </c>
      <c r="O107" s="27" t="s">
        <v>24</v>
      </c>
      <c r="P107" s="54">
        <v>100</v>
      </c>
    </row>
    <row r="108" spans="1:16" ht="13.5" customHeight="1">
      <c r="A108"/>
      <c r="B108" s="19">
        <v>15286</v>
      </c>
      <c r="C108" s="36">
        <v>31401503</v>
      </c>
      <c r="D108" s="42" t="s">
        <v>11620</v>
      </c>
      <c r="E108" s="25" t="s">
        <v>19</v>
      </c>
      <c r="F108" s="24"/>
      <c r="G108" s="26">
        <v>100</v>
      </c>
      <c r="H108" s="26" t="s">
        <v>26</v>
      </c>
      <c r="I108" s="34">
        <v>31.552400000000002</v>
      </c>
      <c r="J108" s="20">
        <f t="shared" si="1"/>
        <v>31.55</v>
      </c>
      <c r="K108" s="35" t="s">
        <v>7625</v>
      </c>
      <c r="L108" s="27" t="s">
        <v>3408</v>
      </c>
      <c r="M108" s="28">
        <v>765809052864</v>
      </c>
      <c r="N108" s="29">
        <v>10765809169101</v>
      </c>
      <c r="O108" s="27" t="s">
        <v>24</v>
      </c>
      <c r="P108" s="54">
        <v>101</v>
      </c>
    </row>
    <row r="109" spans="1:16" ht="13.5" customHeight="1">
      <c r="A109"/>
      <c r="B109" s="19">
        <v>15293</v>
      </c>
      <c r="C109" s="36">
        <v>31401503</v>
      </c>
      <c r="D109" s="42" t="s">
        <v>7528</v>
      </c>
      <c r="E109" s="25" t="s">
        <v>19</v>
      </c>
      <c r="F109" s="24"/>
      <c r="G109" s="26">
        <v>15</v>
      </c>
      <c r="H109" s="26" t="s">
        <v>26</v>
      </c>
      <c r="I109" s="34">
        <v>180.70919999999998</v>
      </c>
      <c r="J109" s="20">
        <f t="shared" si="1"/>
        <v>180.71</v>
      </c>
      <c r="K109" s="35" t="s">
        <v>7529</v>
      </c>
      <c r="L109" s="27" t="s">
        <v>3408</v>
      </c>
      <c r="M109" s="28">
        <v>765809052932</v>
      </c>
      <c r="N109" s="29">
        <v>10765809169118</v>
      </c>
      <c r="O109" s="27" t="s">
        <v>24</v>
      </c>
      <c r="P109" s="54">
        <v>102</v>
      </c>
    </row>
    <row r="110" spans="1:16" ht="13.5" customHeight="1">
      <c r="A110"/>
      <c r="B110" s="19">
        <v>15295</v>
      </c>
      <c r="C110" s="36">
        <v>31401503</v>
      </c>
      <c r="D110" s="42" t="s">
        <v>7530</v>
      </c>
      <c r="E110" s="25" t="s">
        <v>19</v>
      </c>
      <c r="F110" s="24"/>
      <c r="G110" s="26">
        <v>25</v>
      </c>
      <c r="H110" s="26" t="s">
        <v>26</v>
      </c>
      <c r="I110" s="34">
        <v>294.46199999999993</v>
      </c>
      <c r="J110" s="20">
        <f t="shared" si="1"/>
        <v>294.45999999999998</v>
      </c>
      <c r="K110" s="35" t="s">
        <v>7531</v>
      </c>
      <c r="L110" s="27" t="s">
        <v>3408</v>
      </c>
      <c r="M110" s="28">
        <v>765809052956</v>
      </c>
      <c r="N110" s="29">
        <v>10765809169125</v>
      </c>
      <c r="O110" s="27" t="s">
        <v>24</v>
      </c>
      <c r="P110" s="54">
        <v>103</v>
      </c>
    </row>
    <row r="111" spans="1:16" ht="13.5" customHeight="1">
      <c r="A111"/>
      <c r="B111" s="19">
        <v>15300</v>
      </c>
      <c r="C111" s="36">
        <v>31401503</v>
      </c>
      <c r="D111" s="42" t="s">
        <v>7532</v>
      </c>
      <c r="E111" s="25" t="s">
        <v>19</v>
      </c>
      <c r="F111" s="24"/>
      <c r="G111" s="26">
        <v>100</v>
      </c>
      <c r="H111" s="26" t="s">
        <v>26</v>
      </c>
      <c r="I111" s="34">
        <v>83.203800000000001</v>
      </c>
      <c r="J111" s="20">
        <f t="shared" si="1"/>
        <v>83.2</v>
      </c>
      <c r="K111" s="35" t="s">
        <v>7533</v>
      </c>
      <c r="L111" s="27" t="s">
        <v>3408</v>
      </c>
      <c r="M111" s="28">
        <v>765809053007</v>
      </c>
      <c r="N111" s="29">
        <v>10765809175966</v>
      </c>
      <c r="O111" s="27" t="s">
        <v>24</v>
      </c>
      <c r="P111" s="54">
        <v>104</v>
      </c>
    </row>
    <row r="112" spans="1:16" ht="13.5" customHeight="1">
      <c r="A112"/>
      <c r="B112" s="19">
        <v>15302</v>
      </c>
      <c r="C112" s="36">
        <v>31401503</v>
      </c>
      <c r="D112" s="42" t="s">
        <v>11621</v>
      </c>
      <c r="E112" s="25" t="s">
        <v>19</v>
      </c>
      <c r="F112" s="24"/>
      <c r="G112" s="26">
        <v>100</v>
      </c>
      <c r="H112" s="26" t="s">
        <v>26</v>
      </c>
      <c r="I112" s="34">
        <v>67.064000000000007</v>
      </c>
      <c r="J112" s="20">
        <f t="shared" si="1"/>
        <v>67.06</v>
      </c>
      <c r="K112" s="35" t="s">
        <v>11622</v>
      </c>
      <c r="L112" s="27" t="s">
        <v>3408</v>
      </c>
      <c r="M112" s="28">
        <v>765809153028</v>
      </c>
      <c r="N112" s="29">
        <v>10765809169149</v>
      </c>
      <c r="O112" s="27" t="s">
        <v>24</v>
      </c>
      <c r="P112" s="54">
        <v>105</v>
      </c>
    </row>
    <row r="113" spans="1:16" ht="13.5" customHeight="1">
      <c r="A113"/>
      <c r="B113" s="19">
        <v>15303</v>
      </c>
      <c r="C113" s="36">
        <v>31401503</v>
      </c>
      <c r="D113" s="42" t="s">
        <v>11623</v>
      </c>
      <c r="E113" s="25" t="s">
        <v>19</v>
      </c>
      <c r="F113" s="24"/>
      <c r="G113" s="26">
        <v>75</v>
      </c>
      <c r="H113" s="26" t="s">
        <v>26</v>
      </c>
      <c r="I113" s="34">
        <v>98.959800000000001</v>
      </c>
      <c r="J113" s="20">
        <f t="shared" si="1"/>
        <v>98.96</v>
      </c>
      <c r="K113" s="35" t="s">
        <v>11624</v>
      </c>
      <c r="L113" s="27" t="s">
        <v>3408</v>
      </c>
      <c r="M113" s="28">
        <v>765809053038</v>
      </c>
      <c r="N113" s="29">
        <v>10765809169156</v>
      </c>
      <c r="O113" s="27" t="s">
        <v>24</v>
      </c>
      <c r="P113" s="54">
        <v>106</v>
      </c>
    </row>
    <row r="114" spans="1:16" ht="13.5" customHeight="1">
      <c r="A114"/>
      <c r="B114" s="19">
        <v>15308</v>
      </c>
      <c r="C114" s="36">
        <v>31401503</v>
      </c>
      <c r="D114" s="42" t="s">
        <v>7534</v>
      </c>
      <c r="E114" s="25" t="s">
        <v>19</v>
      </c>
      <c r="F114" s="24"/>
      <c r="G114" s="26">
        <v>100</v>
      </c>
      <c r="H114" s="26" t="s">
        <v>26</v>
      </c>
      <c r="I114" s="34">
        <v>16.624600000000001</v>
      </c>
      <c r="J114" s="20">
        <f t="shared" si="1"/>
        <v>16.62</v>
      </c>
      <c r="K114" s="35" t="s">
        <v>7535</v>
      </c>
      <c r="L114" s="27" t="s">
        <v>3408</v>
      </c>
      <c r="M114" s="28">
        <v>765809053083</v>
      </c>
      <c r="N114" s="29">
        <v>10765809175973</v>
      </c>
      <c r="O114" s="27" t="s">
        <v>24</v>
      </c>
      <c r="P114" s="54">
        <v>107</v>
      </c>
    </row>
    <row r="115" spans="1:16" ht="13.5" customHeight="1">
      <c r="A115"/>
      <c r="B115" s="19">
        <v>15310</v>
      </c>
      <c r="C115" s="36">
        <v>31401503</v>
      </c>
      <c r="D115" s="42" t="s">
        <v>7536</v>
      </c>
      <c r="E115" s="25" t="s">
        <v>19</v>
      </c>
      <c r="F115" s="24"/>
      <c r="G115" s="26">
        <v>100</v>
      </c>
      <c r="H115" s="26" t="s">
        <v>26</v>
      </c>
      <c r="I115" s="34">
        <v>17.876999999999999</v>
      </c>
      <c r="J115" s="20">
        <f t="shared" si="1"/>
        <v>17.88</v>
      </c>
      <c r="K115" s="35" t="s">
        <v>7537</v>
      </c>
      <c r="L115" s="27" t="s">
        <v>3408</v>
      </c>
      <c r="M115" s="28">
        <v>765809153103</v>
      </c>
      <c r="N115" s="29">
        <v>10765809180014</v>
      </c>
      <c r="O115" s="27" t="s">
        <v>24</v>
      </c>
      <c r="P115" s="54">
        <v>108</v>
      </c>
    </row>
    <row r="116" spans="1:16" ht="13.5" customHeight="1">
      <c r="A116"/>
      <c r="B116" s="19">
        <v>15311</v>
      </c>
      <c r="C116" s="36">
        <v>31401503</v>
      </c>
      <c r="D116" s="42" t="s">
        <v>7538</v>
      </c>
      <c r="E116" s="25" t="s">
        <v>19</v>
      </c>
      <c r="F116" s="24"/>
      <c r="G116" s="26">
        <v>100</v>
      </c>
      <c r="H116" s="26" t="s">
        <v>26</v>
      </c>
      <c r="I116" s="34">
        <v>47.477999999999994</v>
      </c>
      <c r="J116" s="20">
        <f t="shared" si="1"/>
        <v>47.48</v>
      </c>
      <c r="K116" s="35" t="s">
        <v>7539</v>
      </c>
      <c r="L116" s="27" t="s">
        <v>3408</v>
      </c>
      <c r="M116" s="28">
        <v>765809153110</v>
      </c>
      <c r="N116" s="29">
        <v>10765809175997</v>
      </c>
      <c r="O116" s="27" t="s">
        <v>24</v>
      </c>
      <c r="P116" s="54">
        <v>109</v>
      </c>
    </row>
    <row r="117" spans="1:16" ht="13.5" customHeight="1">
      <c r="A117"/>
      <c r="B117" s="19">
        <v>15312</v>
      </c>
      <c r="C117" s="36">
        <v>31401503</v>
      </c>
      <c r="D117" s="42" t="s">
        <v>11625</v>
      </c>
      <c r="E117" s="25" t="s">
        <v>19</v>
      </c>
      <c r="F117" s="24"/>
      <c r="G117" s="26">
        <v>100</v>
      </c>
      <c r="H117" s="26" t="s">
        <v>26</v>
      </c>
      <c r="I117" s="34">
        <v>34.340000000000003</v>
      </c>
      <c r="J117" s="20">
        <f t="shared" si="1"/>
        <v>34.340000000000003</v>
      </c>
      <c r="K117" s="35" t="s">
        <v>11626</v>
      </c>
      <c r="L117" s="27" t="s">
        <v>3408</v>
      </c>
      <c r="M117" s="28">
        <v>765809053120</v>
      </c>
      <c r="N117" s="29">
        <v>10765809169163</v>
      </c>
      <c r="O117" s="27" t="s">
        <v>24</v>
      </c>
      <c r="P117" s="54">
        <v>110</v>
      </c>
    </row>
    <row r="118" spans="1:16" ht="13.5" customHeight="1">
      <c r="A118"/>
      <c r="B118" s="19">
        <v>15316</v>
      </c>
      <c r="C118" s="36">
        <v>31401503</v>
      </c>
      <c r="D118" s="42" t="s">
        <v>7540</v>
      </c>
      <c r="E118" s="25" t="s">
        <v>19</v>
      </c>
      <c r="F118" s="24"/>
      <c r="G118" s="26">
        <v>100</v>
      </c>
      <c r="H118" s="26" t="s">
        <v>26</v>
      </c>
      <c r="I118" s="34">
        <v>16.624600000000001</v>
      </c>
      <c r="J118" s="20">
        <f t="shared" si="1"/>
        <v>16.62</v>
      </c>
      <c r="K118" s="35" t="s">
        <v>7541</v>
      </c>
      <c r="L118" s="27" t="s">
        <v>3408</v>
      </c>
      <c r="M118" s="28">
        <v>765809053168</v>
      </c>
      <c r="N118" s="29">
        <v>10765809180021</v>
      </c>
      <c r="O118" s="27" t="s">
        <v>24</v>
      </c>
      <c r="P118" s="54">
        <v>111</v>
      </c>
    </row>
    <row r="119" spans="1:16" ht="13.5" customHeight="1">
      <c r="A119"/>
      <c r="B119" s="19">
        <v>15318</v>
      </c>
      <c r="C119" s="36">
        <v>31401503</v>
      </c>
      <c r="D119" s="42" t="s">
        <v>3406</v>
      </c>
      <c r="E119" s="25" t="s">
        <v>19</v>
      </c>
      <c r="F119" s="24"/>
      <c r="G119" s="26">
        <v>100</v>
      </c>
      <c r="H119" s="26" t="s">
        <v>26</v>
      </c>
      <c r="I119" s="34">
        <v>30.501299999999997</v>
      </c>
      <c r="J119" s="20">
        <f t="shared" si="1"/>
        <v>30.5</v>
      </c>
      <c r="K119" s="35" t="s">
        <v>3407</v>
      </c>
      <c r="L119" s="27" t="s">
        <v>3408</v>
      </c>
      <c r="M119" s="28">
        <v>765809056183</v>
      </c>
      <c r="N119" s="29">
        <v>10765809169170</v>
      </c>
      <c r="O119" s="27" t="s">
        <v>24</v>
      </c>
      <c r="P119" s="54">
        <v>112</v>
      </c>
    </row>
    <row r="120" spans="1:16" ht="13.5" customHeight="1">
      <c r="A120"/>
      <c r="B120" s="19">
        <v>15320</v>
      </c>
      <c r="C120" s="36">
        <v>31401503</v>
      </c>
      <c r="D120" s="42" t="s">
        <v>7542</v>
      </c>
      <c r="E120" s="25" t="s">
        <v>19</v>
      </c>
      <c r="F120" s="24"/>
      <c r="G120" s="26">
        <v>100</v>
      </c>
      <c r="H120" s="26" t="s">
        <v>26</v>
      </c>
      <c r="I120" s="34">
        <v>19.285</v>
      </c>
      <c r="J120" s="20">
        <f t="shared" si="1"/>
        <v>19.29</v>
      </c>
      <c r="K120" s="35" t="s">
        <v>7543</v>
      </c>
      <c r="L120" s="27" t="s">
        <v>3408</v>
      </c>
      <c r="M120" s="28">
        <v>765809053205</v>
      </c>
      <c r="N120" s="29">
        <v>10765809169187</v>
      </c>
      <c r="O120" s="27" t="s">
        <v>24</v>
      </c>
      <c r="P120" s="54">
        <v>113</v>
      </c>
    </row>
    <row r="121" spans="1:16" ht="13.5" customHeight="1">
      <c r="A121"/>
      <c r="B121" s="19">
        <v>15322</v>
      </c>
      <c r="C121" s="36">
        <v>31401503</v>
      </c>
      <c r="D121" s="42" t="s">
        <v>7544</v>
      </c>
      <c r="E121" s="25" t="s">
        <v>19</v>
      </c>
      <c r="F121" s="24"/>
      <c r="G121" s="26">
        <v>100</v>
      </c>
      <c r="H121" s="26" t="s">
        <v>26</v>
      </c>
      <c r="I121" s="34">
        <v>119.5355</v>
      </c>
      <c r="J121" s="20">
        <f t="shared" si="1"/>
        <v>119.54</v>
      </c>
      <c r="K121" s="35" t="s">
        <v>7545</v>
      </c>
      <c r="L121" s="27" t="s">
        <v>3408</v>
      </c>
      <c r="M121" s="28">
        <v>765809053229</v>
      </c>
      <c r="N121" s="29">
        <v>10765809176024</v>
      </c>
      <c r="O121" s="27" t="s">
        <v>24</v>
      </c>
      <c r="P121" s="54">
        <v>114</v>
      </c>
    </row>
    <row r="122" spans="1:16" ht="13.5" customHeight="1">
      <c r="A122"/>
      <c r="B122" s="19">
        <v>15324</v>
      </c>
      <c r="C122" s="36">
        <v>31401503</v>
      </c>
      <c r="D122" s="42" t="s">
        <v>7546</v>
      </c>
      <c r="E122" s="25" t="s">
        <v>19</v>
      </c>
      <c r="F122" s="24"/>
      <c r="G122" s="26">
        <v>100</v>
      </c>
      <c r="H122" s="26" t="s">
        <v>26</v>
      </c>
      <c r="I122" s="34">
        <v>74.599500000000006</v>
      </c>
      <c r="J122" s="20">
        <f t="shared" si="1"/>
        <v>74.599999999999994</v>
      </c>
      <c r="K122" s="35" t="s">
        <v>7545</v>
      </c>
      <c r="L122" s="27" t="s">
        <v>3408</v>
      </c>
      <c r="M122" s="28">
        <v>765809053243</v>
      </c>
      <c r="N122" s="29">
        <v>10765809176031</v>
      </c>
      <c r="O122" s="27" t="s">
        <v>24</v>
      </c>
      <c r="P122" s="54">
        <v>115</v>
      </c>
    </row>
    <row r="123" spans="1:16" ht="13.5" customHeight="1">
      <c r="A123"/>
      <c r="B123" s="19">
        <v>15336</v>
      </c>
      <c r="C123" s="36">
        <v>31401503</v>
      </c>
      <c r="D123" s="42" t="s">
        <v>7547</v>
      </c>
      <c r="E123" s="25" t="s">
        <v>19</v>
      </c>
      <c r="F123" s="24"/>
      <c r="G123" s="26">
        <v>100</v>
      </c>
      <c r="H123" s="26" t="s">
        <v>26</v>
      </c>
      <c r="I123" s="34">
        <v>26.886200000000002</v>
      </c>
      <c r="J123" s="20">
        <f t="shared" si="1"/>
        <v>26.89</v>
      </c>
      <c r="K123" s="35" t="s">
        <v>7408</v>
      </c>
      <c r="L123" s="27" t="s">
        <v>3408</v>
      </c>
      <c r="M123" s="28">
        <v>765809053366</v>
      </c>
      <c r="N123" s="29">
        <v>10765809176048</v>
      </c>
      <c r="O123" s="27" t="s">
        <v>24</v>
      </c>
      <c r="P123" s="54">
        <v>116</v>
      </c>
    </row>
    <row r="124" spans="1:16" ht="13.5" customHeight="1">
      <c r="A124"/>
      <c r="B124" s="19">
        <v>15337</v>
      </c>
      <c r="C124" s="36">
        <v>31401503</v>
      </c>
      <c r="D124" s="42" t="s">
        <v>7548</v>
      </c>
      <c r="E124" s="25" t="s">
        <v>19</v>
      </c>
      <c r="F124" s="24"/>
      <c r="G124" s="26">
        <v>100</v>
      </c>
      <c r="H124" s="26" t="s">
        <v>26</v>
      </c>
      <c r="I124" s="34">
        <v>15.637</v>
      </c>
      <c r="J124" s="20">
        <f t="shared" si="1"/>
        <v>15.64</v>
      </c>
      <c r="K124" s="35" t="s">
        <v>7549</v>
      </c>
      <c r="L124" s="27" t="s">
        <v>3408</v>
      </c>
      <c r="M124" s="28">
        <v>765809053373</v>
      </c>
      <c r="N124" s="29">
        <v>10765809176055</v>
      </c>
      <c r="O124" s="27" t="s">
        <v>24</v>
      </c>
      <c r="P124" s="54">
        <v>117</v>
      </c>
    </row>
    <row r="125" spans="1:16" ht="13.5" customHeight="1">
      <c r="A125"/>
      <c r="B125" s="19">
        <v>15338</v>
      </c>
      <c r="C125" s="36">
        <v>31401503</v>
      </c>
      <c r="D125" s="42" t="s">
        <v>7550</v>
      </c>
      <c r="E125" s="25" t="s">
        <v>19</v>
      </c>
      <c r="F125" s="24"/>
      <c r="G125" s="26">
        <v>100</v>
      </c>
      <c r="H125" s="26" t="s">
        <v>26</v>
      </c>
      <c r="I125" s="34">
        <v>25.554999999999996</v>
      </c>
      <c r="J125" s="20">
        <f t="shared" si="1"/>
        <v>25.56</v>
      </c>
      <c r="K125" s="35" t="s">
        <v>7551</v>
      </c>
      <c r="L125" s="27" t="s">
        <v>3408</v>
      </c>
      <c r="M125" s="28">
        <v>765809053380</v>
      </c>
      <c r="N125" s="29">
        <v>10765809176062</v>
      </c>
      <c r="O125" s="27" t="s">
        <v>24</v>
      </c>
      <c r="P125" s="54">
        <v>118</v>
      </c>
    </row>
    <row r="126" spans="1:16" ht="13.5" customHeight="1">
      <c r="A126"/>
      <c r="B126" s="19">
        <v>15340</v>
      </c>
      <c r="C126" s="36">
        <v>31401503</v>
      </c>
      <c r="D126" s="42" t="s">
        <v>7552</v>
      </c>
      <c r="E126" s="25" t="s">
        <v>19</v>
      </c>
      <c r="F126" s="24"/>
      <c r="G126" s="26">
        <v>100</v>
      </c>
      <c r="H126" s="26" t="s">
        <v>26</v>
      </c>
      <c r="I126" s="34">
        <v>32.926999999999992</v>
      </c>
      <c r="J126" s="20">
        <f t="shared" si="1"/>
        <v>32.93</v>
      </c>
      <c r="K126" s="35" t="s">
        <v>7553</v>
      </c>
      <c r="L126" s="27" t="s">
        <v>3408</v>
      </c>
      <c r="M126" s="28">
        <v>765809053403</v>
      </c>
      <c r="N126" s="29">
        <v>10765809176086</v>
      </c>
      <c r="O126" s="27" t="s">
        <v>24</v>
      </c>
      <c r="P126" s="54">
        <v>119</v>
      </c>
    </row>
    <row r="127" spans="1:16" ht="13.5" customHeight="1">
      <c r="A127"/>
      <c r="B127" s="19">
        <v>15346</v>
      </c>
      <c r="C127" s="36">
        <v>31401503</v>
      </c>
      <c r="D127" s="42" t="s">
        <v>7554</v>
      </c>
      <c r="E127" s="25" t="s">
        <v>19</v>
      </c>
      <c r="F127" s="24"/>
      <c r="G127" s="26">
        <v>100</v>
      </c>
      <c r="H127" s="26" t="s">
        <v>26</v>
      </c>
      <c r="I127" s="34">
        <v>77.4285</v>
      </c>
      <c r="J127" s="20">
        <f t="shared" si="1"/>
        <v>77.430000000000007</v>
      </c>
      <c r="K127" s="35" t="s">
        <v>7555</v>
      </c>
      <c r="L127" s="27" t="s">
        <v>3408</v>
      </c>
      <c r="M127" s="28">
        <v>765809053465</v>
      </c>
      <c r="N127" s="29">
        <v>10765809176116</v>
      </c>
      <c r="O127" s="27" t="s">
        <v>24</v>
      </c>
      <c r="P127" s="54">
        <v>120</v>
      </c>
    </row>
    <row r="128" spans="1:16" ht="13.5" customHeight="1">
      <c r="A128"/>
      <c r="B128" s="19">
        <v>15347</v>
      </c>
      <c r="C128" s="36">
        <v>31401503</v>
      </c>
      <c r="D128" s="42" t="s">
        <v>11627</v>
      </c>
      <c r="E128" s="25" t="s">
        <v>19</v>
      </c>
      <c r="F128" s="24"/>
      <c r="G128" s="26">
        <v>100</v>
      </c>
      <c r="H128" s="26" t="s">
        <v>26</v>
      </c>
      <c r="I128" s="34">
        <v>46.480200000000004</v>
      </c>
      <c r="J128" s="20">
        <f t="shared" si="1"/>
        <v>46.48</v>
      </c>
      <c r="K128" s="35" t="s">
        <v>11628</v>
      </c>
      <c r="L128" s="27" t="s">
        <v>3408</v>
      </c>
      <c r="M128" s="28">
        <v>765809053472</v>
      </c>
      <c r="N128" s="29">
        <v>10765809176123</v>
      </c>
      <c r="O128" s="27" t="s">
        <v>24</v>
      </c>
      <c r="P128" s="54">
        <v>121</v>
      </c>
    </row>
    <row r="129" spans="1:16" ht="13.5" customHeight="1">
      <c r="A129"/>
      <c r="B129" s="19">
        <v>15348</v>
      </c>
      <c r="C129" s="36">
        <v>31401503</v>
      </c>
      <c r="D129" s="42" t="s">
        <v>7556</v>
      </c>
      <c r="E129" s="25" t="s">
        <v>19</v>
      </c>
      <c r="F129" s="24"/>
      <c r="G129" s="26">
        <v>100</v>
      </c>
      <c r="H129" s="26" t="s">
        <v>26</v>
      </c>
      <c r="I129" s="34">
        <v>25.554999999999996</v>
      </c>
      <c r="J129" s="20">
        <f t="shared" si="1"/>
        <v>25.56</v>
      </c>
      <c r="K129" s="35" t="s">
        <v>7557</v>
      </c>
      <c r="L129" s="27" t="s">
        <v>3408</v>
      </c>
      <c r="M129" s="28">
        <v>765809053489</v>
      </c>
      <c r="N129" s="29">
        <v>10765809176130</v>
      </c>
      <c r="O129" s="27" t="s">
        <v>24</v>
      </c>
      <c r="P129" s="54">
        <v>122</v>
      </c>
    </row>
    <row r="130" spans="1:16" ht="13.5" customHeight="1">
      <c r="A130"/>
      <c r="B130" s="19">
        <v>15349</v>
      </c>
      <c r="C130" s="36">
        <v>31401503</v>
      </c>
      <c r="D130" s="42" t="s">
        <v>7558</v>
      </c>
      <c r="E130" s="25" t="s">
        <v>19</v>
      </c>
      <c r="F130" s="24"/>
      <c r="G130" s="26">
        <v>100</v>
      </c>
      <c r="H130" s="26" t="s">
        <v>26</v>
      </c>
      <c r="I130" s="34">
        <v>48.277999999999999</v>
      </c>
      <c r="J130" s="20">
        <f t="shared" si="1"/>
        <v>48.28</v>
      </c>
      <c r="K130" s="35" t="s">
        <v>7557</v>
      </c>
      <c r="L130" s="27" t="s">
        <v>3408</v>
      </c>
      <c r="M130" s="28">
        <v>765809053496</v>
      </c>
      <c r="N130" s="29">
        <v>10765809176147</v>
      </c>
      <c r="O130" s="27" t="s">
        <v>24</v>
      </c>
      <c r="P130" s="54">
        <v>123</v>
      </c>
    </row>
    <row r="131" spans="1:16" ht="13.5" customHeight="1">
      <c r="A131"/>
      <c r="B131" s="19">
        <v>15351</v>
      </c>
      <c r="C131" s="36">
        <v>31401503</v>
      </c>
      <c r="D131" s="42" t="s">
        <v>7559</v>
      </c>
      <c r="E131" s="25" t="s">
        <v>19</v>
      </c>
      <c r="F131" s="24"/>
      <c r="G131" s="26">
        <v>100</v>
      </c>
      <c r="H131" s="26" t="s">
        <v>26</v>
      </c>
      <c r="I131" s="34">
        <v>28.974999999999998</v>
      </c>
      <c r="J131" s="20">
        <f t="shared" si="1"/>
        <v>28.98</v>
      </c>
      <c r="K131" s="35" t="s">
        <v>7560</v>
      </c>
      <c r="L131" s="27" t="s">
        <v>3408</v>
      </c>
      <c r="M131" s="28">
        <v>765809153516</v>
      </c>
      <c r="N131" s="29">
        <v>10765809176154</v>
      </c>
      <c r="O131" s="27" t="s">
        <v>24</v>
      </c>
      <c r="P131" s="54">
        <v>124</v>
      </c>
    </row>
    <row r="132" spans="1:16" ht="13.5" customHeight="1">
      <c r="A132"/>
      <c r="B132" s="19">
        <v>15352</v>
      </c>
      <c r="C132" s="36">
        <v>31401503</v>
      </c>
      <c r="D132" s="42" t="s">
        <v>7561</v>
      </c>
      <c r="E132" s="25" t="s">
        <v>19</v>
      </c>
      <c r="F132" s="24"/>
      <c r="G132" s="26">
        <v>100</v>
      </c>
      <c r="H132" s="26" t="s">
        <v>26</v>
      </c>
      <c r="I132" s="34">
        <v>23.882999999999999</v>
      </c>
      <c r="J132" s="20">
        <f t="shared" si="1"/>
        <v>23.88</v>
      </c>
      <c r="K132" s="35" t="s">
        <v>7562</v>
      </c>
      <c r="L132" s="27" t="s">
        <v>3408</v>
      </c>
      <c r="M132" s="28">
        <v>765809053526</v>
      </c>
      <c r="N132" s="29">
        <v>10765809176161</v>
      </c>
      <c r="O132" s="27" t="s">
        <v>24</v>
      </c>
      <c r="P132" s="54">
        <v>125</v>
      </c>
    </row>
    <row r="133" spans="1:16" ht="13.5" customHeight="1">
      <c r="A133"/>
      <c r="B133" s="19">
        <v>15353</v>
      </c>
      <c r="C133" s="36">
        <v>31401503</v>
      </c>
      <c r="D133" s="42" t="s">
        <v>7563</v>
      </c>
      <c r="E133" s="25" t="s">
        <v>19</v>
      </c>
      <c r="F133" s="24"/>
      <c r="G133" s="26">
        <v>100</v>
      </c>
      <c r="H133" s="26" t="s">
        <v>26</v>
      </c>
      <c r="I133" s="34">
        <v>25.554999999999996</v>
      </c>
      <c r="J133" s="20">
        <f t="shared" si="1"/>
        <v>25.56</v>
      </c>
      <c r="K133" s="35" t="s">
        <v>7564</v>
      </c>
      <c r="L133" s="27" t="s">
        <v>3408</v>
      </c>
      <c r="M133" s="28">
        <v>765809053533</v>
      </c>
      <c r="N133" s="29">
        <v>10765809176178</v>
      </c>
      <c r="O133" s="27" t="s">
        <v>24</v>
      </c>
      <c r="P133" s="54">
        <v>126</v>
      </c>
    </row>
    <row r="134" spans="1:16" ht="13.5" customHeight="1">
      <c r="A134"/>
      <c r="B134" s="19">
        <v>15354</v>
      </c>
      <c r="C134" s="36">
        <v>31401503</v>
      </c>
      <c r="D134" s="42" t="s">
        <v>7565</v>
      </c>
      <c r="E134" s="25" t="s">
        <v>19</v>
      </c>
      <c r="F134" s="24"/>
      <c r="G134" s="26">
        <v>100</v>
      </c>
      <c r="H134" s="26" t="s">
        <v>26</v>
      </c>
      <c r="I134" s="34">
        <v>55.513999999999989</v>
      </c>
      <c r="J134" s="20">
        <f t="shared" si="1"/>
        <v>55.51</v>
      </c>
      <c r="K134" s="35" t="s">
        <v>7564</v>
      </c>
      <c r="L134" s="27" t="s">
        <v>3408</v>
      </c>
      <c r="M134" s="28">
        <v>765809053540</v>
      </c>
      <c r="N134" s="29">
        <v>10765809176185</v>
      </c>
      <c r="O134" s="27" t="s">
        <v>24</v>
      </c>
      <c r="P134" s="54">
        <v>127</v>
      </c>
    </row>
    <row r="135" spans="1:16" ht="13.5" customHeight="1">
      <c r="A135"/>
      <c r="B135" s="19">
        <v>15355</v>
      </c>
      <c r="C135" s="36">
        <v>31401503</v>
      </c>
      <c r="D135" s="42" t="s">
        <v>7566</v>
      </c>
      <c r="E135" s="25" t="s">
        <v>19</v>
      </c>
      <c r="F135" s="24"/>
      <c r="G135" s="26">
        <v>100</v>
      </c>
      <c r="H135" s="26" t="s">
        <v>26</v>
      </c>
      <c r="I135" s="34">
        <v>30.4818</v>
      </c>
      <c r="J135" s="20">
        <f t="shared" si="1"/>
        <v>30.48</v>
      </c>
      <c r="K135" s="35" t="s">
        <v>7564</v>
      </c>
      <c r="L135" s="27" t="s">
        <v>3408</v>
      </c>
      <c r="M135" s="28">
        <v>765809053557</v>
      </c>
      <c r="N135" s="29">
        <v>10765809176192</v>
      </c>
      <c r="O135" s="27" t="s">
        <v>24</v>
      </c>
      <c r="P135" s="54">
        <v>128</v>
      </c>
    </row>
    <row r="136" spans="1:16" ht="13.5" customHeight="1">
      <c r="A136"/>
      <c r="B136" s="19">
        <v>15356</v>
      </c>
      <c r="C136" s="36">
        <v>31401503</v>
      </c>
      <c r="D136" s="42" t="s">
        <v>7567</v>
      </c>
      <c r="E136" s="25" t="s">
        <v>19</v>
      </c>
      <c r="F136" s="24"/>
      <c r="G136" s="26">
        <v>100</v>
      </c>
      <c r="H136" s="26" t="s">
        <v>26</v>
      </c>
      <c r="I136" s="34">
        <v>74.881399999999999</v>
      </c>
      <c r="J136" s="20">
        <f t="shared" ref="J136:J199" si="2">IFERROR(IF(COUNTBLANK(E136)=0,ROUND(I136*(1-$J$3)*(1-$J$4),2),I136),"-")</f>
        <v>74.88</v>
      </c>
      <c r="K136" s="35" t="s">
        <v>7568</v>
      </c>
      <c r="L136" s="27" t="s">
        <v>3408</v>
      </c>
      <c r="M136" s="28">
        <v>765809053564</v>
      </c>
      <c r="N136" s="29">
        <v>10765809176208</v>
      </c>
      <c r="O136" s="27" t="s">
        <v>24</v>
      </c>
      <c r="P136" s="54">
        <v>129</v>
      </c>
    </row>
    <row r="137" spans="1:16" ht="13.5" customHeight="1">
      <c r="A137"/>
      <c r="B137" s="19">
        <v>15358</v>
      </c>
      <c r="C137" s="36">
        <v>31401503</v>
      </c>
      <c r="D137" s="42" t="s">
        <v>7569</v>
      </c>
      <c r="E137" s="25" t="s">
        <v>19</v>
      </c>
      <c r="F137" s="24"/>
      <c r="G137" s="26">
        <v>100</v>
      </c>
      <c r="H137" s="26" t="s">
        <v>26</v>
      </c>
      <c r="I137" s="34">
        <v>31.653400000000001</v>
      </c>
      <c r="J137" s="20">
        <f t="shared" si="2"/>
        <v>31.65</v>
      </c>
      <c r="K137" s="35" t="s">
        <v>7570</v>
      </c>
      <c r="L137" s="27" t="s">
        <v>3408</v>
      </c>
      <c r="M137" s="28">
        <v>765809053588</v>
      </c>
      <c r="N137" s="29">
        <v>10765809176215</v>
      </c>
      <c r="O137" s="27" t="s">
        <v>24</v>
      </c>
      <c r="P137" s="54">
        <v>130</v>
      </c>
    </row>
    <row r="138" spans="1:16" ht="13.5" customHeight="1">
      <c r="A138"/>
      <c r="B138" s="19">
        <v>15360</v>
      </c>
      <c r="C138" s="36">
        <v>31401503</v>
      </c>
      <c r="D138" s="42" t="s">
        <v>7571</v>
      </c>
      <c r="E138" s="25" t="s">
        <v>19</v>
      </c>
      <c r="F138" s="24"/>
      <c r="G138" s="26">
        <v>100</v>
      </c>
      <c r="H138" s="26" t="s">
        <v>26</v>
      </c>
      <c r="I138" s="34">
        <v>30.790999999999997</v>
      </c>
      <c r="J138" s="20">
        <f t="shared" si="2"/>
        <v>30.79</v>
      </c>
      <c r="K138" s="35" t="s">
        <v>7572</v>
      </c>
      <c r="L138" s="27" t="s">
        <v>3408</v>
      </c>
      <c r="M138" s="28">
        <v>765809153608</v>
      </c>
      <c r="N138" s="29">
        <v>10765809176222</v>
      </c>
      <c r="O138" s="27" t="s">
        <v>24</v>
      </c>
      <c r="P138" s="54">
        <v>131</v>
      </c>
    </row>
    <row r="139" spans="1:16" ht="13.5" customHeight="1">
      <c r="A139"/>
      <c r="B139" s="19">
        <v>15361</v>
      </c>
      <c r="C139" s="36">
        <v>31401503</v>
      </c>
      <c r="D139" s="42" t="s">
        <v>7573</v>
      </c>
      <c r="E139" s="25" t="s">
        <v>19</v>
      </c>
      <c r="F139" s="24"/>
      <c r="G139" s="26">
        <v>100</v>
      </c>
      <c r="H139" s="26" t="s">
        <v>26</v>
      </c>
      <c r="I139" s="34">
        <v>24.718999999999998</v>
      </c>
      <c r="J139" s="20">
        <f t="shared" si="2"/>
        <v>24.72</v>
      </c>
      <c r="K139" s="35" t="s">
        <v>7574</v>
      </c>
      <c r="L139" s="27" t="s">
        <v>3408</v>
      </c>
      <c r="M139" s="28">
        <v>765809053618</v>
      </c>
      <c r="N139" s="29">
        <v>10765809176239</v>
      </c>
      <c r="O139" s="27" t="s">
        <v>24</v>
      </c>
      <c r="P139" s="54">
        <v>132</v>
      </c>
    </row>
    <row r="140" spans="1:16" ht="13.5" customHeight="1">
      <c r="A140"/>
      <c r="B140" s="19">
        <v>15362</v>
      </c>
      <c r="C140" s="36">
        <v>31401503</v>
      </c>
      <c r="D140" s="42" t="s">
        <v>7575</v>
      </c>
      <c r="E140" s="25" t="s">
        <v>19</v>
      </c>
      <c r="F140" s="24"/>
      <c r="G140" s="26">
        <v>100</v>
      </c>
      <c r="H140" s="26" t="s">
        <v>26</v>
      </c>
      <c r="I140" s="34">
        <v>25.554999999999996</v>
      </c>
      <c r="J140" s="20">
        <f t="shared" si="2"/>
        <v>25.56</v>
      </c>
      <c r="K140" s="35" t="s">
        <v>7576</v>
      </c>
      <c r="L140" s="27" t="s">
        <v>3408</v>
      </c>
      <c r="M140" s="28">
        <v>765809053625</v>
      </c>
      <c r="N140" s="29">
        <v>10765809176246</v>
      </c>
      <c r="O140" s="27" t="s">
        <v>24</v>
      </c>
      <c r="P140" s="54">
        <v>133</v>
      </c>
    </row>
    <row r="141" spans="1:16" ht="13.5" customHeight="1">
      <c r="A141"/>
      <c r="B141" s="19">
        <v>15363</v>
      </c>
      <c r="C141" s="36">
        <v>31401503</v>
      </c>
      <c r="D141" s="42" t="s">
        <v>7577</v>
      </c>
      <c r="E141" s="25" t="s">
        <v>19</v>
      </c>
      <c r="F141" s="24"/>
      <c r="G141" s="26">
        <v>100</v>
      </c>
      <c r="H141" s="26" t="s">
        <v>26</v>
      </c>
      <c r="I141" s="34">
        <v>26.979999999999997</v>
      </c>
      <c r="J141" s="20">
        <f t="shared" si="2"/>
        <v>26.98</v>
      </c>
      <c r="K141" s="35" t="s">
        <v>7578</v>
      </c>
      <c r="L141" s="27" t="s">
        <v>3408</v>
      </c>
      <c r="M141" s="28">
        <v>765809053632</v>
      </c>
      <c r="N141" s="29">
        <v>10765809176253</v>
      </c>
      <c r="O141" s="27" t="s">
        <v>24</v>
      </c>
      <c r="P141" s="54">
        <v>134</v>
      </c>
    </row>
    <row r="142" spans="1:16" ht="13.5" customHeight="1">
      <c r="A142"/>
      <c r="B142" s="19">
        <v>15367</v>
      </c>
      <c r="C142" s="36">
        <v>31401503</v>
      </c>
      <c r="D142" s="42" t="s">
        <v>7579</v>
      </c>
      <c r="E142" s="25" t="s">
        <v>19</v>
      </c>
      <c r="F142" s="24"/>
      <c r="G142" s="26">
        <v>100</v>
      </c>
      <c r="H142" s="26" t="s">
        <v>26</v>
      </c>
      <c r="I142" s="34">
        <v>52.823</v>
      </c>
      <c r="J142" s="20">
        <f t="shared" si="2"/>
        <v>52.82</v>
      </c>
      <c r="K142" s="35" t="s">
        <v>7580</v>
      </c>
      <c r="L142" s="27" t="s">
        <v>3408</v>
      </c>
      <c r="M142" s="28">
        <v>765809053670</v>
      </c>
      <c r="N142" s="29">
        <v>10765809176284</v>
      </c>
      <c r="O142" s="27" t="s">
        <v>24</v>
      </c>
      <c r="P142" s="54">
        <v>135</v>
      </c>
    </row>
    <row r="143" spans="1:16" ht="13.5" customHeight="1">
      <c r="A143"/>
      <c r="B143" s="19">
        <v>15369</v>
      </c>
      <c r="C143" s="36">
        <v>31401503</v>
      </c>
      <c r="D143" s="42" t="s">
        <v>7581</v>
      </c>
      <c r="E143" s="25" t="s">
        <v>19</v>
      </c>
      <c r="F143" s="24"/>
      <c r="G143" s="26">
        <v>100</v>
      </c>
      <c r="H143" s="26" t="s">
        <v>26</v>
      </c>
      <c r="I143" s="34">
        <v>93.131499999999988</v>
      </c>
      <c r="J143" s="20">
        <f t="shared" si="2"/>
        <v>93.13</v>
      </c>
      <c r="K143" s="35" t="s">
        <v>7582</v>
      </c>
      <c r="L143" s="27" t="s">
        <v>3408</v>
      </c>
      <c r="M143" s="28">
        <v>765809053694</v>
      </c>
      <c r="N143" s="29">
        <v>10765809169200</v>
      </c>
      <c r="O143" s="27" t="s">
        <v>24</v>
      </c>
      <c r="P143" s="54">
        <v>136</v>
      </c>
    </row>
    <row r="144" spans="1:16" ht="13.5" customHeight="1">
      <c r="A144"/>
      <c r="B144" s="19">
        <v>15371</v>
      </c>
      <c r="C144" s="36">
        <v>31401503</v>
      </c>
      <c r="D144" s="42" t="s">
        <v>7583</v>
      </c>
      <c r="E144" s="25" t="s">
        <v>19</v>
      </c>
      <c r="F144" s="24"/>
      <c r="G144" s="26">
        <v>50</v>
      </c>
      <c r="H144" s="26" t="s">
        <v>26</v>
      </c>
      <c r="I144" s="34">
        <v>132.30699999999999</v>
      </c>
      <c r="J144" s="20">
        <f t="shared" si="2"/>
        <v>132.31</v>
      </c>
      <c r="K144" s="35" t="s">
        <v>7584</v>
      </c>
      <c r="L144" s="27" t="s">
        <v>3408</v>
      </c>
      <c r="M144" s="28">
        <v>765809053717</v>
      </c>
      <c r="N144" s="29">
        <v>10765809176314</v>
      </c>
      <c r="O144" s="27" t="s">
        <v>24</v>
      </c>
      <c r="P144" s="54">
        <v>137</v>
      </c>
    </row>
    <row r="145" spans="1:16" ht="13.5" customHeight="1">
      <c r="A145"/>
      <c r="B145" s="19">
        <v>15372</v>
      </c>
      <c r="C145" s="36">
        <v>31401503</v>
      </c>
      <c r="D145" s="42" t="s">
        <v>7585</v>
      </c>
      <c r="E145" s="25" t="s">
        <v>19</v>
      </c>
      <c r="F145" s="24"/>
      <c r="G145" s="26">
        <v>100</v>
      </c>
      <c r="H145" s="26" t="s">
        <v>26</v>
      </c>
      <c r="I145" s="34">
        <v>39.481999999999999</v>
      </c>
      <c r="J145" s="20">
        <f t="shared" si="2"/>
        <v>39.479999999999997</v>
      </c>
      <c r="K145" s="35" t="s">
        <v>7570</v>
      </c>
      <c r="L145" s="27" t="s">
        <v>3408</v>
      </c>
      <c r="M145" s="28">
        <v>765809053724</v>
      </c>
      <c r="N145" s="29">
        <v>10765809176321</v>
      </c>
      <c r="O145" s="27" t="s">
        <v>24</v>
      </c>
      <c r="P145" s="54">
        <v>138</v>
      </c>
    </row>
    <row r="146" spans="1:16" ht="13.5" customHeight="1">
      <c r="A146"/>
      <c r="B146" s="19">
        <v>15373</v>
      </c>
      <c r="C146" s="36">
        <v>31401503</v>
      </c>
      <c r="D146" s="42" t="s">
        <v>7586</v>
      </c>
      <c r="E146" s="25" t="s">
        <v>19</v>
      </c>
      <c r="F146" s="24"/>
      <c r="G146" s="26">
        <v>100</v>
      </c>
      <c r="H146" s="26" t="s">
        <v>26</v>
      </c>
      <c r="I146" s="34">
        <v>40.090000000000003</v>
      </c>
      <c r="J146" s="20">
        <f t="shared" si="2"/>
        <v>40.090000000000003</v>
      </c>
      <c r="K146" s="35" t="s">
        <v>7587</v>
      </c>
      <c r="L146" s="27" t="s">
        <v>3408</v>
      </c>
      <c r="M146" s="28">
        <v>765809053731</v>
      </c>
      <c r="N146" s="29">
        <v>10765809169217</v>
      </c>
      <c r="O146" s="27" t="s">
        <v>24</v>
      </c>
      <c r="P146" s="54">
        <v>139</v>
      </c>
    </row>
    <row r="147" spans="1:16" ht="13.5" customHeight="1">
      <c r="A147"/>
      <c r="B147" s="19">
        <v>15374</v>
      </c>
      <c r="C147" s="36">
        <v>31401503</v>
      </c>
      <c r="D147" s="42" t="s">
        <v>11629</v>
      </c>
      <c r="E147" s="25" t="s">
        <v>19</v>
      </c>
      <c r="F147" s="24"/>
      <c r="G147" s="26">
        <v>100</v>
      </c>
      <c r="H147" s="26" t="s">
        <v>26</v>
      </c>
      <c r="I147" s="34">
        <v>23.573399999999999</v>
      </c>
      <c r="J147" s="20">
        <f t="shared" si="2"/>
        <v>23.57</v>
      </c>
      <c r="K147" s="35" t="s">
        <v>7587</v>
      </c>
      <c r="L147" s="27" t="s">
        <v>3408</v>
      </c>
      <c r="M147" s="28">
        <v>765809053748</v>
      </c>
      <c r="N147" s="29">
        <v>10765809169224</v>
      </c>
      <c r="O147" s="27" t="s">
        <v>24</v>
      </c>
      <c r="P147" s="54">
        <v>140</v>
      </c>
    </row>
    <row r="148" spans="1:16" ht="13.5" customHeight="1">
      <c r="A148"/>
      <c r="B148" s="19">
        <v>15376</v>
      </c>
      <c r="C148" s="36">
        <v>31401503</v>
      </c>
      <c r="D148" s="42" t="s">
        <v>7588</v>
      </c>
      <c r="E148" s="25" t="s">
        <v>19</v>
      </c>
      <c r="F148" s="24"/>
      <c r="G148" s="26">
        <v>100</v>
      </c>
      <c r="H148" s="26" t="s">
        <v>26</v>
      </c>
      <c r="I148" s="34">
        <v>36.328000000000003</v>
      </c>
      <c r="J148" s="20">
        <f t="shared" si="2"/>
        <v>36.33</v>
      </c>
      <c r="K148" s="35" t="s">
        <v>7589</v>
      </c>
      <c r="L148" s="27" t="s">
        <v>3408</v>
      </c>
      <c r="M148" s="28">
        <v>765809053762</v>
      </c>
      <c r="N148" s="29">
        <v>10765809176338</v>
      </c>
      <c r="O148" s="27" t="s">
        <v>24</v>
      </c>
      <c r="P148" s="54">
        <v>141</v>
      </c>
    </row>
    <row r="149" spans="1:16" ht="13.5" customHeight="1">
      <c r="A149"/>
      <c r="B149" s="19">
        <v>15378</v>
      </c>
      <c r="C149" s="36">
        <v>31401503</v>
      </c>
      <c r="D149" s="42" t="s">
        <v>7590</v>
      </c>
      <c r="E149" s="25" t="s">
        <v>19</v>
      </c>
      <c r="F149" s="24"/>
      <c r="G149" s="26">
        <v>100</v>
      </c>
      <c r="H149" s="26" t="s">
        <v>26</v>
      </c>
      <c r="I149" s="34">
        <v>31.902000000000001</v>
      </c>
      <c r="J149" s="20">
        <f t="shared" si="2"/>
        <v>31.9</v>
      </c>
      <c r="K149" s="35" t="s">
        <v>7591</v>
      </c>
      <c r="L149" s="27" t="s">
        <v>3408</v>
      </c>
      <c r="M149" s="28">
        <v>765809053786</v>
      </c>
      <c r="N149" s="29">
        <v>10765809176352</v>
      </c>
      <c r="O149" s="27" t="s">
        <v>24</v>
      </c>
      <c r="P149" s="54">
        <v>142</v>
      </c>
    </row>
    <row r="150" spans="1:16" ht="13.5" customHeight="1">
      <c r="A150"/>
      <c r="B150" s="19">
        <v>15379</v>
      </c>
      <c r="C150" s="36">
        <v>31401503</v>
      </c>
      <c r="D150" s="42" t="s">
        <v>7592</v>
      </c>
      <c r="E150" s="25" t="s">
        <v>19</v>
      </c>
      <c r="F150" s="24"/>
      <c r="G150" s="26">
        <v>100</v>
      </c>
      <c r="H150" s="26" t="s">
        <v>26</v>
      </c>
      <c r="I150" s="34">
        <v>32.091000000000001</v>
      </c>
      <c r="J150" s="20">
        <f t="shared" si="2"/>
        <v>32.090000000000003</v>
      </c>
      <c r="K150" s="35" t="s">
        <v>7593</v>
      </c>
      <c r="L150" s="27" t="s">
        <v>3408</v>
      </c>
      <c r="M150" s="28">
        <v>765809053793</v>
      </c>
      <c r="N150" s="29">
        <v>10765809176369</v>
      </c>
      <c r="O150" s="27" t="s">
        <v>24</v>
      </c>
      <c r="P150" s="54">
        <v>143</v>
      </c>
    </row>
    <row r="151" spans="1:16" ht="13.5" customHeight="1">
      <c r="A151"/>
      <c r="B151" s="19">
        <v>15381</v>
      </c>
      <c r="C151" s="36">
        <v>31401503</v>
      </c>
      <c r="D151" s="42" t="s">
        <v>7594</v>
      </c>
      <c r="E151" s="25" t="s">
        <v>19</v>
      </c>
      <c r="F151" s="24"/>
      <c r="G151" s="26">
        <v>100</v>
      </c>
      <c r="H151" s="26" t="s">
        <v>26</v>
      </c>
      <c r="I151" s="34">
        <v>30.304999999999996</v>
      </c>
      <c r="J151" s="20">
        <f t="shared" si="2"/>
        <v>30.31</v>
      </c>
      <c r="K151" s="35" t="s">
        <v>7595</v>
      </c>
      <c r="L151" s="27" t="s">
        <v>3408</v>
      </c>
      <c r="M151" s="28">
        <v>765809053816</v>
      </c>
      <c r="N151" s="29">
        <v>10765809176376</v>
      </c>
      <c r="O151" s="27" t="s">
        <v>24</v>
      </c>
      <c r="P151" s="54">
        <v>144</v>
      </c>
    </row>
    <row r="152" spans="1:16" ht="13.5" customHeight="1">
      <c r="A152"/>
      <c r="B152" s="19">
        <v>15382</v>
      </c>
      <c r="C152" s="36">
        <v>31401503</v>
      </c>
      <c r="D152" s="42" t="s">
        <v>7596</v>
      </c>
      <c r="E152" s="25" t="s">
        <v>19</v>
      </c>
      <c r="F152" s="24"/>
      <c r="G152" s="26">
        <v>100</v>
      </c>
      <c r="H152" s="26" t="s">
        <v>26</v>
      </c>
      <c r="I152" s="34">
        <v>16.624600000000001</v>
      </c>
      <c r="J152" s="20">
        <f t="shared" si="2"/>
        <v>16.62</v>
      </c>
      <c r="K152" s="35" t="s">
        <v>7597</v>
      </c>
      <c r="L152" s="27" t="s">
        <v>3408</v>
      </c>
      <c r="M152" s="28">
        <v>765809053823</v>
      </c>
      <c r="N152" s="29">
        <v>10765809176383</v>
      </c>
      <c r="O152" s="27" t="s">
        <v>24</v>
      </c>
      <c r="P152" s="54">
        <v>145</v>
      </c>
    </row>
    <row r="153" spans="1:16" ht="13.5" customHeight="1">
      <c r="A153"/>
      <c r="B153" s="19">
        <v>15386</v>
      </c>
      <c r="C153" s="36">
        <v>31401503</v>
      </c>
      <c r="D153" s="42" t="s">
        <v>7598</v>
      </c>
      <c r="E153" s="25" t="s">
        <v>19</v>
      </c>
      <c r="F153" s="24"/>
      <c r="G153" s="26">
        <v>100</v>
      </c>
      <c r="H153" s="26" t="s">
        <v>26</v>
      </c>
      <c r="I153" s="34">
        <v>37.733999999999995</v>
      </c>
      <c r="J153" s="20">
        <f t="shared" si="2"/>
        <v>37.729999999999997</v>
      </c>
      <c r="K153" s="35" t="s">
        <v>7599</v>
      </c>
      <c r="L153" s="27" t="s">
        <v>3408</v>
      </c>
      <c r="M153" s="28">
        <v>765809053861</v>
      </c>
      <c r="N153" s="29">
        <v>10765809176390</v>
      </c>
      <c r="O153" s="27" t="s">
        <v>24</v>
      </c>
      <c r="P153" s="54">
        <v>146</v>
      </c>
    </row>
    <row r="154" spans="1:16" ht="13.5" customHeight="1">
      <c r="A154"/>
      <c r="B154" s="19">
        <v>15387</v>
      </c>
      <c r="C154" s="36">
        <v>31401503</v>
      </c>
      <c r="D154" s="42" t="s">
        <v>7600</v>
      </c>
      <c r="E154" s="25" t="s">
        <v>19</v>
      </c>
      <c r="F154" s="24"/>
      <c r="G154" s="26">
        <v>100</v>
      </c>
      <c r="H154" s="26" t="s">
        <v>26</v>
      </c>
      <c r="I154" s="34">
        <v>30.114999999999998</v>
      </c>
      <c r="J154" s="20">
        <f t="shared" si="2"/>
        <v>30.12</v>
      </c>
      <c r="K154" s="35" t="s">
        <v>7601</v>
      </c>
      <c r="L154" s="27" t="s">
        <v>3408</v>
      </c>
      <c r="M154" s="28">
        <v>765809053878</v>
      </c>
      <c r="N154" s="29">
        <v>10765809176406</v>
      </c>
      <c r="O154" s="27" t="s">
        <v>24</v>
      </c>
      <c r="P154" s="54">
        <v>147</v>
      </c>
    </row>
    <row r="155" spans="1:16" ht="13.5" customHeight="1">
      <c r="A155"/>
      <c r="B155" s="19">
        <v>15388</v>
      </c>
      <c r="C155" s="36">
        <v>31401503</v>
      </c>
      <c r="D155" s="42" t="s">
        <v>7602</v>
      </c>
      <c r="E155" s="25" t="s">
        <v>19</v>
      </c>
      <c r="F155" s="24"/>
      <c r="G155" s="26">
        <v>100</v>
      </c>
      <c r="H155" s="26" t="s">
        <v>26</v>
      </c>
      <c r="I155" s="34">
        <v>42.2988</v>
      </c>
      <c r="J155" s="20">
        <f t="shared" si="2"/>
        <v>42.3</v>
      </c>
      <c r="K155" s="35" t="s">
        <v>7603</v>
      </c>
      <c r="L155" s="27" t="s">
        <v>3408</v>
      </c>
      <c r="M155" s="28">
        <v>765809053885</v>
      </c>
      <c r="N155" s="29">
        <v>10765809176413</v>
      </c>
      <c r="O155" s="27" t="s">
        <v>24</v>
      </c>
      <c r="P155" s="54">
        <v>148</v>
      </c>
    </row>
    <row r="156" spans="1:16" ht="13.5" customHeight="1">
      <c r="A156"/>
      <c r="B156" s="19">
        <v>15395</v>
      </c>
      <c r="C156" s="36">
        <v>31401503</v>
      </c>
      <c r="D156" s="42" t="s">
        <v>7604</v>
      </c>
      <c r="E156" s="25" t="s">
        <v>19</v>
      </c>
      <c r="F156" s="24"/>
      <c r="G156" s="26">
        <v>25</v>
      </c>
      <c r="H156" s="26" t="s">
        <v>26</v>
      </c>
      <c r="I156" s="34">
        <v>189.126</v>
      </c>
      <c r="J156" s="20">
        <f t="shared" si="2"/>
        <v>189.13</v>
      </c>
      <c r="K156" s="35" t="s">
        <v>7605</v>
      </c>
      <c r="L156" s="27" t="s">
        <v>3408</v>
      </c>
      <c r="M156" s="28">
        <v>765809153950</v>
      </c>
      <c r="N156" s="29">
        <v>10765809210032</v>
      </c>
      <c r="O156" s="27" t="s">
        <v>24</v>
      </c>
      <c r="P156" s="54">
        <v>149</v>
      </c>
    </row>
    <row r="157" spans="1:16" ht="13.5" customHeight="1">
      <c r="A157"/>
      <c r="B157" s="19">
        <v>15398</v>
      </c>
      <c r="C157" s="36">
        <v>31401503</v>
      </c>
      <c r="D157" s="42" t="s">
        <v>11630</v>
      </c>
      <c r="E157" s="25" t="s">
        <v>19</v>
      </c>
      <c r="F157" s="24"/>
      <c r="G157" s="26">
        <v>100</v>
      </c>
      <c r="H157" s="26" t="s">
        <v>26</v>
      </c>
      <c r="I157" s="34">
        <v>78.315400000000011</v>
      </c>
      <c r="J157" s="20">
        <f t="shared" si="2"/>
        <v>78.319999999999993</v>
      </c>
      <c r="K157" s="35" t="s">
        <v>11631</v>
      </c>
      <c r="L157" s="27" t="s">
        <v>3408</v>
      </c>
      <c r="M157" s="28">
        <v>765809053984</v>
      </c>
      <c r="N157" s="29">
        <v>10765809169231</v>
      </c>
      <c r="O157" s="27" t="s">
        <v>24</v>
      </c>
      <c r="P157" s="54">
        <v>150</v>
      </c>
    </row>
    <row r="158" spans="1:16" ht="13.5" customHeight="1">
      <c r="A158"/>
      <c r="B158" s="19">
        <v>15400</v>
      </c>
      <c r="C158" s="36">
        <v>31401503</v>
      </c>
      <c r="D158" s="42" t="s">
        <v>7606</v>
      </c>
      <c r="E158" s="25" t="s">
        <v>19</v>
      </c>
      <c r="F158" s="24"/>
      <c r="G158" s="26">
        <v>100</v>
      </c>
      <c r="H158" s="26" t="s">
        <v>26</v>
      </c>
      <c r="I158" s="34">
        <v>109.42399999999999</v>
      </c>
      <c r="J158" s="20">
        <f t="shared" si="2"/>
        <v>109.42</v>
      </c>
      <c r="K158" s="35" t="s">
        <v>7500</v>
      </c>
      <c r="L158" s="27" t="s">
        <v>3408</v>
      </c>
      <c r="M158" s="28">
        <v>765809054004</v>
      </c>
      <c r="N158" s="29">
        <v>10765809169248</v>
      </c>
      <c r="O158" s="27" t="s">
        <v>24</v>
      </c>
      <c r="P158" s="54">
        <v>151</v>
      </c>
    </row>
    <row r="159" spans="1:16" ht="13.5" customHeight="1">
      <c r="A159"/>
      <c r="B159" s="19">
        <v>15402</v>
      </c>
      <c r="C159" s="36">
        <v>31401503</v>
      </c>
      <c r="D159" s="42" t="s">
        <v>7607</v>
      </c>
      <c r="E159" s="25" t="s">
        <v>19</v>
      </c>
      <c r="F159" s="24"/>
      <c r="G159" s="26">
        <v>100</v>
      </c>
      <c r="H159" s="26" t="s">
        <v>26</v>
      </c>
      <c r="I159" s="34">
        <v>84.173000000000002</v>
      </c>
      <c r="J159" s="20">
        <f t="shared" si="2"/>
        <v>84.17</v>
      </c>
      <c r="K159" s="35" t="s">
        <v>7608</v>
      </c>
      <c r="L159" s="27" t="s">
        <v>3408</v>
      </c>
      <c r="M159" s="28">
        <v>765809054028</v>
      </c>
      <c r="N159" s="29">
        <v>10765809169255</v>
      </c>
      <c r="O159" s="27" t="s">
        <v>24</v>
      </c>
      <c r="P159" s="54">
        <v>152</v>
      </c>
    </row>
    <row r="160" spans="1:16" ht="13.5" customHeight="1">
      <c r="A160"/>
      <c r="B160" s="19">
        <v>15403</v>
      </c>
      <c r="C160" s="36">
        <v>31401503</v>
      </c>
      <c r="D160" s="42" t="s">
        <v>11632</v>
      </c>
      <c r="E160" s="25" t="s">
        <v>19</v>
      </c>
      <c r="F160" s="24"/>
      <c r="G160" s="26">
        <v>100</v>
      </c>
      <c r="H160" s="26" t="s">
        <v>26</v>
      </c>
      <c r="I160" s="34">
        <v>50.6616</v>
      </c>
      <c r="J160" s="20">
        <f t="shared" si="2"/>
        <v>50.66</v>
      </c>
      <c r="K160" s="35" t="s">
        <v>11609</v>
      </c>
      <c r="L160" s="27" t="s">
        <v>3408</v>
      </c>
      <c r="M160" s="28">
        <v>765809054035</v>
      </c>
      <c r="N160" s="29">
        <v>10765809169262</v>
      </c>
      <c r="O160" s="27" t="s">
        <v>24</v>
      </c>
      <c r="P160" s="54">
        <v>153</v>
      </c>
    </row>
    <row r="161" spans="1:16" ht="13.5" customHeight="1">
      <c r="A161"/>
      <c r="B161" s="19">
        <v>15404</v>
      </c>
      <c r="C161" s="36">
        <v>31401503</v>
      </c>
      <c r="D161" s="42" t="s">
        <v>11633</v>
      </c>
      <c r="E161" s="25" t="s">
        <v>19</v>
      </c>
      <c r="F161" s="24"/>
      <c r="G161" s="26">
        <v>100</v>
      </c>
      <c r="H161" s="26" t="s">
        <v>26</v>
      </c>
      <c r="I161" s="34">
        <v>16.624600000000001</v>
      </c>
      <c r="J161" s="20">
        <f t="shared" si="2"/>
        <v>16.62</v>
      </c>
      <c r="K161" s="35" t="s">
        <v>7620</v>
      </c>
      <c r="L161" s="27" t="s">
        <v>3408</v>
      </c>
      <c r="M161" s="28">
        <v>765809054042</v>
      </c>
      <c r="N161" s="29">
        <v>10765809169279</v>
      </c>
      <c r="O161" s="27" t="s">
        <v>24</v>
      </c>
      <c r="P161" s="54">
        <v>154</v>
      </c>
    </row>
    <row r="162" spans="1:16" ht="13.5" customHeight="1">
      <c r="A162"/>
      <c r="B162" s="19">
        <v>15405</v>
      </c>
      <c r="C162" s="36">
        <v>31401503</v>
      </c>
      <c r="D162" s="42" t="s">
        <v>7609</v>
      </c>
      <c r="E162" s="25" t="s">
        <v>19</v>
      </c>
      <c r="F162" s="24"/>
      <c r="G162" s="26">
        <v>100</v>
      </c>
      <c r="H162" s="26" t="s">
        <v>26</v>
      </c>
      <c r="I162" s="34">
        <v>15.637</v>
      </c>
      <c r="J162" s="20">
        <f t="shared" si="2"/>
        <v>15.64</v>
      </c>
      <c r="K162" s="35" t="s">
        <v>7610</v>
      </c>
      <c r="L162" s="27" t="s">
        <v>3408</v>
      </c>
      <c r="M162" s="28">
        <v>765809154056</v>
      </c>
      <c r="N162" s="29">
        <v>10765809176420</v>
      </c>
      <c r="O162" s="27" t="s">
        <v>24</v>
      </c>
      <c r="P162" s="54">
        <v>155</v>
      </c>
    </row>
    <row r="163" spans="1:16" ht="13.5" customHeight="1">
      <c r="A163"/>
      <c r="B163" s="19">
        <v>15406</v>
      </c>
      <c r="C163" s="36">
        <v>31401503</v>
      </c>
      <c r="D163" s="42" t="s">
        <v>7611</v>
      </c>
      <c r="E163" s="25" t="s">
        <v>19</v>
      </c>
      <c r="F163" s="24"/>
      <c r="G163" s="26">
        <v>100</v>
      </c>
      <c r="H163" s="26" t="s">
        <v>26</v>
      </c>
      <c r="I163" s="34">
        <v>21.375</v>
      </c>
      <c r="J163" s="20">
        <f t="shared" si="2"/>
        <v>21.38</v>
      </c>
      <c r="K163" s="35" t="s">
        <v>7612</v>
      </c>
      <c r="L163" s="27" t="s">
        <v>3408</v>
      </c>
      <c r="M163" s="28">
        <v>765809054066</v>
      </c>
      <c r="N163" s="29">
        <v>10765809180069</v>
      </c>
      <c r="O163" s="27" t="s">
        <v>24</v>
      </c>
      <c r="P163" s="54">
        <v>156</v>
      </c>
    </row>
    <row r="164" spans="1:16" ht="13.5" customHeight="1">
      <c r="A164"/>
      <c r="B164" s="19">
        <v>15410</v>
      </c>
      <c r="C164" s="36">
        <v>31401503</v>
      </c>
      <c r="D164" s="42" t="s">
        <v>5657</v>
      </c>
      <c r="E164" s="25" t="s">
        <v>19</v>
      </c>
      <c r="F164" s="24"/>
      <c r="G164" s="26">
        <v>100</v>
      </c>
      <c r="H164" s="26" t="s">
        <v>26</v>
      </c>
      <c r="I164" s="34">
        <v>71.370959999999997</v>
      </c>
      <c r="J164" s="20">
        <f t="shared" si="2"/>
        <v>71.37</v>
      </c>
      <c r="K164" s="35" t="s">
        <v>5658</v>
      </c>
      <c r="L164" s="27" t="s">
        <v>3408</v>
      </c>
      <c r="M164" s="28">
        <v>765809054103</v>
      </c>
      <c r="N164" s="29">
        <v>10765809169286</v>
      </c>
      <c r="O164" s="27" t="s">
        <v>24</v>
      </c>
      <c r="P164" s="54">
        <v>157</v>
      </c>
    </row>
    <row r="165" spans="1:16" ht="13.5" customHeight="1">
      <c r="A165"/>
      <c r="B165" s="19">
        <v>15414</v>
      </c>
      <c r="C165" s="36">
        <v>31401503</v>
      </c>
      <c r="D165" s="42" t="s">
        <v>7613</v>
      </c>
      <c r="E165" s="25" t="s">
        <v>19</v>
      </c>
      <c r="F165" s="24"/>
      <c r="G165" s="26">
        <v>12</v>
      </c>
      <c r="H165" s="26" t="s">
        <v>26</v>
      </c>
      <c r="I165" s="34">
        <v>121.17549999999999</v>
      </c>
      <c r="J165" s="20">
        <f t="shared" si="2"/>
        <v>121.18</v>
      </c>
      <c r="K165" s="35" t="s">
        <v>7614</v>
      </c>
      <c r="L165" s="27" t="s">
        <v>3408</v>
      </c>
      <c r="M165" s="28">
        <v>765809154148</v>
      </c>
      <c r="N165" s="29">
        <v>10765809154145</v>
      </c>
      <c r="O165" s="27" t="s">
        <v>24</v>
      </c>
      <c r="P165" s="54">
        <v>158</v>
      </c>
    </row>
    <row r="166" spans="1:16" ht="13.5" customHeight="1">
      <c r="A166"/>
      <c r="B166" s="19">
        <v>15415</v>
      </c>
      <c r="C166" s="36">
        <v>31401503</v>
      </c>
      <c r="D166" s="42" t="s">
        <v>7615</v>
      </c>
      <c r="E166" s="25" t="s">
        <v>19</v>
      </c>
      <c r="F166" s="24"/>
      <c r="G166" s="26">
        <v>100</v>
      </c>
      <c r="H166" s="26" t="s">
        <v>26</v>
      </c>
      <c r="I166" s="34">
        <v>27.080500000000001</v>
      </c>
      <c r="J166" s="20">
        <f t="shared" si="2"/>
        <v>27.08</v>
      </c>
      <c r="K166" s="35" t="s">
        <v>7616</v>
      </c>
      <c r="L166" s="27" t="s">
        <v>3408</v>
      </c>
      <c r="M166" s="28">
        <v>765809054158</v>
      </c>
      <c r="N166" s="29">
        <v>10765809176444</v>
      </c>
      <c r="O166" s="27" t="s">
        <v>24</v>
      </c>
      <c r="P166" s="54">
        <v>159</v>
      </c>
    </row>
    <row r="167" spans="1:16" ht="13.5" customHeight="1">
      <c r="A167"/>
      <c r="B167" s="19">
        <v>15423</v>
      </c>
      <c r="C167" s="36">
        <v>31401503</v>
      </c>
      <c r="D167" s="42" t="s">
        <v>7617</v>
      </c>
      <c r="E167" s="25" t="s">
        <v>19</v>
      </c>
      <c r="F167" s="24"/>
      <c r="G167" s="26">
        <v>100</v>
      </c>
      <c r="H167" s="26" t="s">
        <v>26</v>
      </c>
      <c r="I167" s="34">
        <v>65.743499999999997</v>
      </c>
      <c r="J167" s="20">
        <f t="shared" si="2"/>
        <v>65.739999999999995</v>
      </c>
      <c r="K167" s="35" t="s">
        <v>7618</v>
      </c>
      <c r="L167" s="27" t="s">
        <v>3408</v>
      </c>
      <c r="M167" s="28">
        <v>765809054233</v>
      </c>
      <c r="N167" s="29">
        <v>10765809176468</v>
      </c>
      <c r="O167" s="27" t="s">
        <v>24</v>
      </c>
      <c r="P167" s="54">
        <v>160</v>
      </c>
    </row>
    <row r="168" spans="1:16" ht="13.5" customHeight="1">
      <c r="A168"/>
      <c r="B168" s="19">
        <v>15433</v>
      </c>
      <c r="C168" s="36">
        <v>31401503</v>
      </c>
      <c r="D168" s="42" t="s">
        <v>7619</v>
      </c>
      <c r="E168" s="25" t="s">
        <v>19</v>
      </c>
      <c r="F168" s="24"/>
      <c r="G168" s="26">
        <v>100</v>
      </c>
      <c r="H168" s="26" t="s">
        <v>26</v>
      </c>
      <c r="I168" s="34">
        <v>19.679999999999996</v>
      </c>
      <c r="J168" s="20">
        <f t="shared" si="2"/>
        <v>19.68</v>
      </c>
      <c r="K168" s="35" t="s">
        <v>7620</v>
      </c>
      <c r="L168" s="27" t="s">
        <v>3408</v>
      </c>
      <c r="M168" s="28">
        <v>765809054332</v>
      </c>
      <c r="N168" s="29">
        <v>10765809176475</v>
      </c>
      <c r="O168" s="27" t="s">
        <v>24</v>
      </c>
      <c r="P168" s="54">
        <v>161</v>
      </c>
    </row>
    <row r="169" spans="1:16" ht="13.5" customHeight="1">
      <c r="A169"/>
      <c r="B169" s="19">
        <v>15434</v>
      </c>
      <c r="C169" s="36">
        <v>31401503</v>
      </c>
      <c r="D169" s="42" t="s">
        <v>7621</v>
      </c>
      <c r="E169" s="25" t="s">
        <v>19</v>
      </c>
      <c r="F169" s="24"/>
      <c r="G169" s="26">
        <v>100</v>
      </c>
      <c r="H169" s="26" t="s">
        <v>26</v>
      </c>
      <c r="I169" s="34">
        <v>15.637</v>
      </c>
      <c r="J169" s="20">
        <f t="shared" si="2"/>
        <v>15.64</v>
      </c>
      <c r="K169" s="35" t="s">
        <v>7456</v>
      </c>
      <c r="L169" s="27" t="s">
        <v>3408</v>
      </c>
      <c r="M169" s="28">
        <v>765809054349</v>
      </c>
      <c r="N169" s="29">
        <v>10765809176482</v>
      </c>
      <c r="O169" s="27" t="s">
        <v>24</v>
      </c>
      <c r="P169" s="54">
        <v>162</v>
      </c>
    </row>
    <row r="170" spans="1:16" ht="13.5" customHeight="1">
      <c r="A170"/>
      <c r="B170" s="19">
        <v>15435</v>
      </c>
      <c r="C170" s="36">
        <v>31401503</v>
      </c>
      <c r="D170" s="42" t="s">
        <v>7622</v>
      </c>
      <c r="E170" s="25" t="s">
        <v>19</v>
      </c>
      <c r="F170" s="24"/>
      <c r="G170" s="26">
        <v>100</v>
      </c>
      <c r="H170" s="26" t="s">
        <v>26</v>
      </c>
      <c r="I170" s="34">
        <v>50.54</v>
      </c>
      <c r="J170" s="20">
        <f t="shared" si="2"/>
        <v>50.54</v>
      </c>
      <c r="K170" s="35" t="s">
        <v>7623</v>
      </c>
      <c r="L170" s="27" t="s">
        <v>3408</v>
      </c>
      <c r="M170" s="28">
        <v>765809154353</v>
      </c>
      <c r="N170" s="29">
        <v>10765809169316</v>
      </c>
      <c r="O170" s="27" t="s">
        <v>24</v>
      </c>
      <c r="P170" s="54">
        <v>163</v>
      </c>
    </row>
    <row r="171" spans="1:16" ht="13.5" customHeight="1">
      <c r="A171"/>
      <c r="B171" s="19">
        <v>15449</v>
      </c>
      <c r="C171" s="36">
        <v>31401503</v>
      </c>
      <c r="D171" s="42" t="s">
        <v>7624</v>
      </c>
      <c r="E171" s="25" t="s">
        <v>19</v>
      </c>
      <c r="F171" s="24"/>
      <c r="G171" s="26">
        <v>100</v>
      </c>
      <c r="H171" s="26" t="s">
        <v>26</v>
      </c>
      <c r="I171" s="34">
        <v>45.98</v>
      </c>
      <c r="J171" s="20">
        <f t="shared" si="2"/>
        <v>45.98</v>
      </c>
      <c r="K171" s="35" t="s">
        <v>7625</v>
      </c>
      <c r="L171" s="27" t="s">
        <v>3408</v>
      </c>
      <c r="M171" s="28">
        <v>765809054493</v>
      </c>
      <c r="N171" s="29">
        <v>10765809180076</v>
      </c>
      <c r="O171" s="27" t="s">
        <v>24</v>
      </c>
      <c r="P171" s="54">
        <v>164</v>
      </c>
    </row>
    <row r="172" spans="1:16" ht="13.5" customHeight="1">
      <c r="A172"/>
      <c r="B172" s="19">
        <v>15480</v>
      </c>
      <c r="C172" s="36">
        <v>31401503</v>
      </c>
      <c r="D172" s="42" t="s">
        <v>11634</v>
      </c>
      <c r="E172" s="25" t="s">
        <v>19</v>
      </c>
      <c r="F172" s="24"/>
      <c r="G172" s="26">
        <v>100</v>
      </c>
      <c r="H172" s="26" t="s">
        <v>26</v>
      </c>
      <c r="I172" s="34">
        <v>42.2988</v>
      </c>
      <c r="J172" s="20">
        <f t="shared" si="2"/>
        <v>42.3</v>
      </c>
      <c r="K172" s="35" t="s">
        <v>11635</v>
      </c>
      <c r="L172" s="27" t="s">
        <v>3408</v>
      </c>
      <c r="M172" s="28">
        <v>765809054806</v>
      </c>
      <c r="N172" s="29">
        <v>10765809169385</v>
      </c>
      <c r="O172" s="27" t="s">
        <v>24</v>
      </c>
      <c r="P172" s="54">
        <v>165</v>
      </c>
    </row>
    <row r="173" spans="1:16" ht="13.5" customHeight="1">
      <c r="A173"/>
      <c r="B173" s="19">
        <v>15491</v>
      </c>
      <c r="C173" s="36">
        <v>31401503</v>
      </c>
      <c r="D173" s="42" t="s">
        <v>7626</v>
      </c>
      <c r="E173" s="25" t="s">
        <v>19</v>
      </c>
      <c r="F173" s="24"/>
      <c r="G173" s="26">
        <v>100</v>
      </c>
      <c r="H173" s="26" t="s">
        <v>26</v>
      </c>
      <c r="I173" s="34">
        <v>69.802499999999995</v>
      </c>
      <c r="J173" s="20">
        <f t="shared" si="2"/>
        <v>69.8</v>
      </c>
      <c r="K173" s="35" t="s">
        <v>7462</v>
      </c>
      <c r="L173" s="27" t="s">
        <v>3408</v>
      </c>
      <c r="M173" s="28">
        <v>765809054912</v>
      </c>
      <c r="N173" s="29">
        <v>10765809176529</v>
      </c>
      <c r="O173" s="27" t="s">
        <v>24</v>
      </c>
      <c r="P173" s="54">
        <v>166</v>
      </c>
    </row>
    <row r="174" spans="1:16" ht="13.5" customHeight="1">
      <c r="A174"/>
      <c r="B174" s="19">
        <v>15510</v>
      </c>
      <c r="C174" s="36">
        <v>31401503</v>
      </c>
      <c r="D174" s="42" t="s">
        <v>7627</v>
      </c>
      <c r="E174" s="25" t="s">
        <v>19</v>
      </c>
      <c r="F174" s="24"/>
      <c r="G174" s="26">
        <v>40</v>
      </c>
      <c r="H174" s="26" t="s">
        <v>26</v>
      </c>
      <c r="I174" s="34">
        <v>80.618199999999987</v>
      </c>
      <c r="J174" s="20">
        <f t="shared" si="2"/>
        <v>80.62</v>
      </c>
      <c r="K174" s="35" t="s">
        <v>7628</v>
      </c>
      <c r="L174" s="27" t="s">
        <v>3408</v>
      </c>
      <c r="M174" s="28">
        <v>765809055100</v>
      </c>
      <c r="N174" s="29">
        <v>10765809169392</v>
      </c>
      <c r="O174" s="27" t="s">
        <v>24</v>
      </c>
      <c r="P174" s="54">
        <v>167</v>
      </c>
    </row>
    <row r="175" spans="1:16" ht="13.5" customHeight="1">
      <c r="A175"/>
      <c r="B175" s="19">
        <v>15511</v>
      </c>
      <c r="C175" s="36">
        <v>31401503</v>
      </c>
      <c r="D175" s="42" t="s">
        <v>7629</v>
      </c>
      <c r="E175" s="25" t="s">
        <v>19</v>
      </c>
      <c r="F175" s="24"/>
      <c r="G175" s="26">
        <v>25</v>
      </c>
      <c r="H175" s="26" t="s">
        <v>26</v>
      </c>
      <c r="I175" s="34">
        <v>77.850799999999992</v>
      </c>
      <c r="J175" s="20">
        <f t="shared" si="2"/>
        <v>77.849999999999994</v>
      </c>
      <c r="K175" s="35" t="s">
        <v>7630</v>
      </c>
      <c r="L175" s="27" t="s">
        <v>3408</v>
      </c>
      <c r="M175" s="28">
        <v>765809055117</v>
      </c>
      <c r="N175" s="29">
        <v>10765809169408</v>
      </c>
      <c r="O175" s="27" t="s">
        <v>24</v>
      </c>
      <c r="P175" s="54">
        <v>168</v>
      </c>
    </row>
    <row r="176" spans="1:16" ht="13.5" customHeight="1">
      <c r="A176"/>
      <c r="B176" s="19">
        <v>15579</v>
      </c>
      <c r="C176" s="36">
        <v>31401503</v>
      </c>
      <c r="D176" s="42" t="s">
        <v>7631</v>
      </c>
      <c r="E176" s="25" t="s">
        <v>19</v>
      </c>
      <c r="F176" s="24"/>
      <c r="G176" s="26">
        <v>100</v>
      </c>
      <c r="H176" s="26" t="s">
        <v>26</v>
      </c>
      <c r="I176" s="34">
        <v>38.908999999999999</v>
      </c>
      <c r="J176" s="20">
        <f t="shared" si="2"/>
        <v>38.909999999999997</v>
      </c>
      <c r="K176" s="35" t="s">
        <v>7632</v>
      </c>
      <c r="L176" s="27" t="s">
        <v>3408</v>
      </c>
      <c r="M176" s="28">
        <v>765809055797</v>
      </c>
      <c r="N176" s="29">
        <v>10765809180083</v>
      </c>
      <c r="O176" s="27" t="s">
        <v>24</v>
      </c>
      <c r="P176" s="54">
        <v>169</v>
      </c>
    </row>
    <row r="177" spans="1:16" ht="13.5" customHeight="1">
      <c r="A177"/>
      <c r="B177" s="19">
        <v>15583</v>
      </c>
      <c r="C177" s="36">
        <v>31401503</v>
      </c>
      <c r="D177" s="42" t="s">
        <v>7633</v>
      </c>
      <c r="E177" s="25" t="s">
        <v>19</v>
      </c>
      <c r="F177" s="24"/>
      <c r="G177" s="26">
        <v>100</v>
      </c>
      <c r="H177" s="26" t="s">
        <v>26</v>
      </c>
      <c r="I177" s="34">
        <v>74.650999999999996</v>
      </c>
      <c r="J177" s="20">
        <f t="shared" si="2"/>
        <v>74.650000000000006</v>
      </c>
      <c r="K177" s="35" t="s">
        <v>7634</v>
      </c>
      <c r="L177" s="27" t="s">
        <v>3408</v>
      </c>
      <c r="M177" s="28">
        <v>765809055834</v>
      </c>
      <c r="N177" s="29">
        <v>10765809176543</v>
      </c>
      <c r="O177" s="27" t="s">
        <v>24</v>
      </c>
      <c r="P177" s="54">
        <v>170</v>
      </c>
    </row>
    <row r="178" spans="1:16" ht="13.5" customHeight="1">
      <c r="A178"/>
      <c r="B178" s="19">
        <v>15586</v>
      </c>
      <c r="C178" s="36">
        <v>31401503</v>
      </c>
      <c r="D178" s="42" t="s">
        <v>7635</v>
      </c>
      <c r="E178" s="25" t="s">
        <v>19</v>
      </c>
      <c r="F178" s="24"/>
      <c r="G178" s="26">
        <v>25</v>
      </c>
      <c r="H178" s="26" t="s">
        <v>26</v>
      </c>
      <c r="I178" s="34">
        <v>137.44080000000002</v>
      </c>
      <c r="J178" s="20">
        <f t="shared" si="2"/>
        <v>137.44</v>
      </c>
      <c r="K178" s="35" t="s">
        <v>7636</v>
      </c>
      <c r="L178" s="27" t="s">
        <v>3408</v>
      </c>
      <c r="M178" s="28">
        <v>765809055865</v>
      </c>
      <c r="N178" s="29">
        <v>10765809176550</v>
      </c>
      <c r="O178" s="27" t="s">
        <v>24</v>
      </c>
      <c r="P178" s="54">
        <v>171</v>
      </c>
    </row>
    <row r="179" spans="1:16" ht="13.5" customHeight="1">
      <c r="A179"/>
      <c r="B179" s="19">
        <v>15587</v>
      </c>
      <c r="C179" s="36">
        <v>31401503</v>
      </c>
      <c r="D179" s="42" t="s">
        <v>11636</v>
      </c>
      <c r="E179" s="25" t="s">
        <v>19</v>
      </c>
      <c r="F179" s="24"/>
      <c r="G179" s="26">
        <v>100</v>
      </c>
      <c r="H179" s="26" t="s">
        <v>26</v>
      </c>
      <c r="I179" s="34">
        <v>97.747799999999998</v>
      </c>
      <c r="J179" s="20">
        <f t="shared" si="2"/>
        <v>97.75</v>
      </c>
      <c r="K179" s="35" t="s">
        <v>11637</v>
      </c>
      <c r="L179" s="27" t="s">
        <v>3408</v>
      </c>
      <c r="M179" s="28">
        <v>765809055872</v>
      </c>
      <c r="N179" s="29">
        <v>10765809169415</v>
      </c>
      <c r="O179" s="27" t="s">
        <v>24</v>
      </c>
      <c r="P179" s="54">
        <v>172</v>
      </c>
    </row>
    <row r="180" spans="1:16" ht="13.5" customHeight="1">
      <c r="A180"/>
      <c r="B180" s="19">
        <v>15588</v>
      </c>
      <c r="C180" s="36">
        <v>31401503</v>
      </c>
      <c r="D180" s="42" t="s">
        <v>11638</v>
      </c>
      <c r="E180" s="25" t="s">
        <v>19</v>
      </c>
      <c r="F180" s="24"/>
      <c r="G180" s="26">
        <v>100</v>
      </c>
      <c r="H180" s="26" t="s">
        <v>26</v>
      </c>
      <c r="I180" s="34">
        <v>35.329799999999999</v>
      </c>
      <c r="J180" s="20">
        <f t="shared" si="2"/>
        <v>35.33</v>
      </c>
      <c r="K180" s="35" t="s">
        <v>7500</v>
      </c>
      <c r="L180" s="27" t="s">
        <v>3408</v>
      </c>
      <c r="M180" s="28">
        <v>765809055889</v>
      </c>
      <c r="N180" s="29">
        <v>10765809169422</v>
      </c>
      <c r="O180" s="27" t="s">
        <v>24</v>
      </c>
      <c r="P180" s="54">
        <v>173</v>
      </c>
    </row>
    <row r="181" spans="1:16" ht="13.5" customHeight="1">
      <c r="A181"/>
      <c r="B181" s="19">
        <v>15590</v>
      </c>
      <c r="C181" s="36">
        <v>31401503</v>
      </c>
      <c r="D181" s="42" t="s">
        <v>7637</v>
      </c>
      <c r="E181" s="25" t="s">
        <v>19</v>
      </c>
      <c r="F181" s="24"/>
      <c r="G181" s="26">
        <v>25</v>
      </c>
      <c r="H181" s="26" t="s">
        <v>26</v>
      </c>
      <c r="I181" s="34">
        <v>148.75280000000001</v>
      </c>
      <c r="J181" s="20">
        <f t="shared" si="2"/>
        <v>148.75</v>
      </c>
      <c r="K181" s="35" t="s">
        <v>7638</v>
      </c>
      <c r="L181" s="27" t="s">
        <v>3408</v>
      </c>
      <c r="M181" s="28">
        <v>765809055902</v>
      </c>
      <c r="N181" s="29">
        <v>10765809180113</v>
      </c>
      <c r="O181" s="27" t="s">
        <v>24</v>
      </c>
      <c r="P181" s="54">
        <v>174</v>
      </c>
    </row>
    <row r="182" spans="1:16" ht="13.5" customHeight="1">
      <c r="A182"/>
      <c r="B182" s="19">
        <v>15594</v>
      </c>
      <c r="C182" s="36">
        <v>31401503</v>
      </c>
      <c r="D182" s="42" t="s">
        <v>7639</v>
      </c>
      <c r="E182" s="25" t="s">
        <v>19</v>
      </c>
      <c r="F182" s="24"/>
      <c r="G182" s="26">
        <v>100</v>
      </c>
      <c r="H182" s="26" t="s">
        <v>26</v>
      </c>
      <c r="I182" s="34">
        <v>39.046599999999998</v>
      </c>
      <c r="J182" s="20">
        <f t="shared" si="2"/>
        <v>39.049999999999997</v>
      </c>
      <c r="K182" s="35" t="s">
        <v>7640</v>
      </c>
      <c r="L182" s="27" t="s">
        <v>3408</v>
      </c>
      <c r="M182" s="28">
        <v>765809055940</v>
      </c>
      <c r="N182" s="29">
        <v>10765809176574</v>
      </c>
      <c r="O182" s="27" t="s">
        <v>24</v>
      </c>
      <c r="P182" s="54">
        <v>175</v>
      </c>
    </row>
    <row r="183" spans="1:16" ht="13.5" customHeight="1">
      <c r="A183"/>
      <c r="B183" s="19">
        <v>15595</v>
      </c>
      <c r="C183" s="36">
        <v>31401503</v>
      </c>
      <c r="D183" s="42" t="s">
        <v>7641</v>
      </c>
      <c r="E183" s="25" t="s">
        <v>19</v>
      </c>
      <c r="F183" s="24"/>
      <c r="G183" s="26">
        <v>100</v>
      </c>
      <c r="H183" s="26" t="s">
        <v>26</v>
      </c>
      <c r="I183" s="34">
        <v>27.549999999999997</v>
      </c>
      <c r="J183" s="20">
        <f t="shared" si="2"/>
        <v>27.55</v>
      </c>
      <c r="K183" s="35" t="s">
        <v>7642</v>
      </c>
      <c r="L183" s="27" t="s">
        <v>3408</v>
      </c>
      <c r="M183" s="28">
        <v>765809055957</v>
      </c>
      <c r="N183" s="29">
        <v>10765809176581</v>
      </c>
      <c r="O183" s="27" t="s">
        <v>24</v>
      </c>
      <c r="P183" s="54">
        <v>176</v>
      </c>
    </row>
    <row r="184" spans="1:16" ht="13.5" customHeight="1">
      <c r="A184"/>
      <c r="B184" s="19">
        <v>15596</v>
      </c>
      <c r="C184" s="36">
        <v>31401503</v>
      </c>
      <c r="D184" s="42" t="s">
        <v>7643</v>
      </c>
      <c r="E184" s="25" t="s">
        <v>19</v>
      </c>
      <c r="F184" s="24"/>
      <c r="G184" s="26">
        <v>100</v>
      </c>
      <c r="H184" s="26" t="s">
        <v>26</v>
      </c>
      <c r="I184" s="34">
        <v>38.626999999999995</v>
      </c>
      <c r="J184" s="20">
        <f t="shared" si="2"/>
        <v>38.630000000000003</v>
      </c>
      <c r="K184" s="35" t="s">
        <v>7644</v>
      </c>
      <c r="L184" s="27" t="s">
        <v>3408</v>
      </c>
      <c r="M184" s="28">
        <v>765809055964</v>
      </c>
      <c r="N184" s="29">
        <v>10765809180120</v>
      </c>
      <c r="O184" s="27" t="s">
        <v>24</v>
      </c>
      <c r="P184" s="54">
        <v>177</v>
      </c>
    </row>
    <row r="185" spans="1:16" ht="13.5" customHeight="1">
      <c r="A185"/>
      <c r="B185" s="19">
        <v>15598</v>
      </c>
      <c r="C185" s="36">
        <v>31401503</v>
      </c>
      <c r="D185" s="42" t="s">
        <v>7645</v>
      </c>
      <c r="E185" s="25" t="s">
        <v>19</v>
      </c>
      <c r="F185" s="24"/>
      <c r="G185" s="26">
        <v>100</v>
      </c>
      <c r="H185" s="26" t="s">
        <v>26</v>
      </c>
      <c r="I185" s="34">
        <v>35.9358</v>
      </c>
      <c r="J185" s="20">
        <f t="shared" si="2"/>
        <v>35.94</v>
      </c>
      <c r="K185" s="35" t="s">
        <v>7646</v>
      </c>
      <c r="L185" s="27" t="s">
        <v>3408</v>
      </c>
      <c r="M185" s="28">
        <v>765809055988</v>
      </c>
      <c r="N185" s="29">
        <v>10765809176604</v>
      </c>
      <c r="O185" s="27" t="s">
        <v>24</v>
      </c>
      <c r="P185" s="54">
        <v>178</v>
      </c>
    </row>
    <row r="186" spans="1:16" ht="13.5" customHeight="1">
      <c r="A186"/>
      <c r="B186" s="19">
        <v>15599</v>
      </c>
      <c r="C186" s="36">
        <v>31401503</v>
      </c>
      <c r="D186" s="42" t="s">
        <v>7647</v>
      </c>
      <c r="E186" s="25" t="s">
        <v>19</v>
      </c>
      <c r="F186" s="24"/>
      <c r="G186" s="26">
        <v>100</v>
      </c>
      <c r="H186" s="26" t="s">
        <v>26</v>
      </c>
      <c r="I186" s="34">
        <v>29.9162</v>
      </c>
      <c r="J186" s="20">
        <f t="shared" si="2"/>
        <v>29.92</v>
      </c>
      <c r="K186" s="35" t="s">
        <v>7648</v>
      </c>
      <c r="L186" s="27" t="s">
        <v>3408</v>
      </c>
      <c r="M186" s="28">
        <v>765809055995</v>
      </c>
      <c r="N186" s="29">
        <v>10765809176611</v>
      </c>
      <c r="O186" s="27" t="s">
        <v>24</v>
      </c>
      <c r="P186" s="54">
        <v>179</v>
      </c>
    </row>
    <row r="187" spans="1:16" ht="13.5" customHeight="1">
      <c r="A187"/>
      <c r="B187" s="19">
        <v>15600</v>
      </c>
      <c r="C187" s="36">
        <v>31401503</v>
      </c>
      <c r="D187" s="42" t="s">
        <v>7649</v>
      </c>
      <c r="E187" s="25" t="s">
        <v>19</v>
      </c>
      <c r="F187" s="24"/>
      <c r="G187" s="26">
        <v>100</v>
      </c>
      <c r="H187" s="26" t="s">
        <v>26</v>
      </c>
      <c r="I187" s="34">
        <v>15.637</v>
      </c>
      <c r="J187" s="20">
        <f t="shared" si="2"/>
        <v>15.64</v>
      </c>
      <c r="K187" s="35" t="s">
        <v>7650</v>
      </c>
      <c r="L187" s="27" t="s">
        <v>3408</v>
      </c>
      <c r="M187" s="28">
        <v>765809056008</v>
      </c>
      <c r="N187" s="29">
        <v>10765809176628</v>
      </c>
      <c r="O187" s="27" t="s">
        <v>24</v>
      </c>
      <c r="P187" s="54">
        <v>180</v>
      </c>
    </row>
    <row r="188" spans="1:16" ht="13.5" customHeight="1">
      <c r="A188"/>
      <c r="B188" s="19">
        <v>15602</v>
      </c>
      <c r="C188" s="36">
        <v>31401503</v>
      </c>
      <c r="D188" s="42" t="s">
        <v>7651</v>
      </c>
      <c r="E188" s="25" t="s">
        <v>19</v>
      </c>
      <c r="F188" s="24"/>
      <c r="G188" s="26">
        <v>25</v>
      </c>
      <c r="H188" s="26" t="s">
        <v>26</v>
      </c>
      <c r="I188" s="34">
        <v>142.73319999999998</v>
      </c>
      <c r="J188" s="20">
        <f t="shared" si="2"/>
        <v>142.72999999999999</v>
      </c>
      <c r="K188" s="35" t="s">
        <v>7652</v>
      </c>
      <c r="L188" s="27" t="s">
        <v>3408</v>
      </c>
      <c r="M188" s="28">
        <v>765809156029</v>
      </c>
      <c r="N188" s="29">
        <v>10765809176635</v>
      </c>
      <c r="O188" s="27" t="s">
        <v>24</v>
      </c>
      <c r="P188" s="54">
        <v>181</v>
      </c>
    </row>
    <row r="189" spans="1:16" ht="13.5" customHeight="1">
      <c r="A189"/>
      <c r="B189" s="19">
        <v>15604</v>
      </c>
      <c r="C189" s="36">
        <v>31401503</v>
      </c>
      <c r="D189" s="42" t="s">
        <v>7653</v>
      </c>
      <c r="E189" s="25" t="s">
        <v>19</v>
      </c>
      <c r="F189" s="24"/>
      <c r="G189" s="26">
        <v>100</v>
      </c>
      <c r="H189" s="26" t="s">
        <v>26</v>
      </c>
      <c r="I189" s="34">
        <v>20.069499999999998</v>
      </c>
      <c r="J189" s="20">
        <f t="shared" si="2"/>
        <v>20.07</v>
      </c>
      <c r="K189" s="35" t="s">
        <v>7462</v>
      </c>
      <c r="L189" s="27" t="s">
        <v>3408</v>
      </c>
      <c r="M189" s="28">
        <v>765809056046</v>
      </c>
      <c r="N189" s="29">
        <v>10765809176659</v>
      </c>
      <c r="O189" s="27" t="s">
        <v>24</v>
      </c>
      <c r="P189" s="54">
        <v>182</v>
      </c>
    </row>
    <row r="190" spans="1:16" ht="13.5" customHeight="1">
      <c r="A190"/>
      <c r="B190" s="19">
        <v>15605</v>
      </c>
      <c r="C190" s="36">
        <v>31401503</v>
      </c>
      <c r="D190" s="42" t="s">
        <v>11639</v>
      </c>
      <c r="E190" s="25" t="s">
        <v>19</v>
      </c>
      <c r="F190" s="24"/>
      <c r="G190" s="26">
        <v>100</v>
      </c>
      <c r="H190" s="26" t="s">
        <v>26</v>
      </c>
      <c r="I190" s="34">
        <v>63.387599999999999</v>
      </c>
      <c r="J190" s="20">
        <f t="shared" si="2"/>
        <v>63.39</v>
      </c>
      <c r="K190" s="35" t="s">
        <v>11640</v>
      </c>
      <c r="L190" s="27" t="s">
        <v>3408</v>
      </c>
      <c r="M190" s="28">
        <v>765809056053</v>
      </c>
      <c r="N190" s="29">
        <v>10765809169446</v>
      </c>
      <c r="O190" s="27" t="s">
        <v>24</v>
      </c>
      <c r="P190" s="54">
        <v>183</v>
      </c>
    </row>
    <row r="191" spans="1:16" ht="13.5" customHeight="1">
      <c r="A191"/>
      <c r="B191" s="19">
        <v>15606</v>
      </c>
      <c r="C191" s="36">
        <v>31401503</v>
      </c>
      <c r="D191" s="42" t="s">
        <v>7654</v>
      </c>
      <c r="E191" s="25" t="s">
        <v>19</v>
      </c>
      <c r="F191" s="24"/>
      <c r="G191" s="26">
        <v>100</v>
      </c>
      <c r="H191" s="26" t="s">
        <v>26</v>
      </c>
      <c r="I191" s="34">
        <v>31.815999999999995</v>
      </c>
      <c r="J191" s="20">
        <f t="shared" si="2"/>
        <v>31.82</v>
      </c>
      <c r="K191" s="35" t="s">
        <v>7655</v>
      </c>
      <c r="L191" s="27" t="s">
        <v>3408</v>
      </c>
      <c r="M191" s="28">
        <v>765809056060</v>
      </c>
      <c r="N191" s="29">
        <v>10765809176666</v>
      </c>
      <c r="O191" s="27" t="s">
        <v>24</v>
      </c>
      <c r="P191" s="54">
        <v>184</v>
      </c>
    </row>
    <row r="192" spans="1:16" ht="13.5" customHeight="1">
      <c r="A192"/>
      <c r="B192" s="19">
        <v>15614</v>
      </c>
      <c r="C192" s="36">
        <v>31401503</v>
      </c>
      <c r="D192" s="42" t="s">
        <v>7656</v>
      </c>
      <c r="E192" s="25" t="s">
        <v>19</v>
      </c>
      <c r="F192" s="24"/>
      <c r="G192" s="26">
        <v>100</v>
      </c>
      <c r="H192" s="26" t="s">
        <v>26</v>
      </c>
      <c r="I192" s="34">
        <v>15.637</v>
      </c>
      <c r="J192" s="20">
        <f t="shared" si="2"/>
        <v>15.64</v>
      </c>
      <c r="K192" s="35" t="s">
        <v>7657</v>
      </c>
      <c r="L192" s="27" t="s">
        <v>3408</v>
      </c>
      <c r="M192" s="28">
        <v>765809056145</v>
      </c>
      <c r="N192" s="29">
        <v>10765809176673</v>
      </c>
      <c r="O192" s="27" t="s">
        <v>24</v>
      </c>
      <c r="P192" s="54">
        <v>185</v>
      </c>
    </row>
    <row r="193" spans="1:16" ht="13.5" customHeight="1">
      <c r="A193"/>
      <c r="B193" s="19">
        <v>15619</v>
      </c>
      <c r="C193" s="36">
        <v>31401503</v>
      </c>
      <c r="D193" s="42" t="s">
        <v>7658</v>
      </c>
      <c r="E193" s="25" t="s">
        <v>19</v>
      </c>
      <c r="F193" s="24"/>
      <c r="G193" s="26">
        <v>100</v>
      </c>
      <c r="H193" s="26" t="s">
        <v>26</v>
      </c>
      <c r="I193" s="34">
        <v>24.745000000000001</v>
      </c>
      <c r="J193" s="20">
        <f t="shared" si="2"/>
        <v>24.75</v>
      </c>
      <c r="K193" s="35" t="s">
        <v>7659</v>
      </c>
      <c r="L193" s="27" t="s">
        <v>3408</v>
      </c>
      <c r="M193" s="28">
        <v>765809056190</v>
      </c>
      <c r="N193" s="29">
        <v>10765809176680</v>
      </c>
      <c r="O193" s="27" t="s">
        <v>24</v>
      </c>
      <c r="P193" s="54">
        <v>186</v>
      </c>
    </row>
    <row r="194" spans="1:16" ht="13.5" customHeight="1">
      <c r="A194"/>
      <c r="B194" s="19">
        <v>15620</v>
      </c>
      <c r="C194" s="36">
        <v>31401503</v>
      </c>
      <c r="D194" s="42" t="s">
        <v>7660</v>
      </c>
      <c r="E194" s="25" t="s">
        <v>19</v>
      </c>
      <c r="F194" s="24"/>
      <c r="G194" s="26">
        <v>100</v>
      </c>
      <c r="H194" s="26" t="s">
        <v>26</v>
      </c>
      <c r="I194" s="34">
        <v>19.044499999999996</v>
      </c>
      <c r="J194" s="20">
        <f t="shared" si="2"/>
        <v>19.04</v>
      </c>
      <c r="K194" s="35" t="s">
        <v>7661</v>
      </c>
      <c r="L194" s="27" t="s">
        <v>3408</v>
      </c>
      <c r="M194" s="28">
        <v>765809056206</v>
      </c>
      <c r="N194" s="29">
        <v>10765809176697</v>
      </c>
      <c r="O194" s="27" t="s">
        <v>24</v>
      </c>
      <c r="P194" s="54">
        <v>187</v>
      </c>
    </row>
    <row r="195" spans="1:16" ht="13.5" customHeight="1">
      <c r="A195"/>
      <c r="B195" s="19">
        <v>15625</v>
      </c>
      <c r="C195" s="36">
        <v>31401503</v>
      </c>
      <c r="D195" s="42" t="s">
        <v>7662</v>
      </c>
      <c r="E195" s="25" t="s">
        <v>19</v>
      </c>
      <c r="F195" s="24"/>
      <c r="G195" s="26">
        <v>100</v>
      </c>
      <c r="H195" s="26" t="s">
        <v>26</v>
      </c>
      <c r="I195" s="34">
        <v>15.637</v>
      </c>
      <c r="J195" s="20">
        <f t="shared" si="2"/>
        <v>15.64</v>
      </c>
      <c r="K195" s="35" t="s">
        <v>7663</v>
      </c>
      <c r="L195" s="27" t="s">
        <v>3408</v>
      </c>
      <c r="M195" s="28">
        <v>765809056251</v>
      </c>
      <c r="N195" s="29">
        <v>10765809176703</v>
      </c>
      <c r="O195" s="27" t="s">
        <v>24</v>
      </c>
      <c r="P195" s="54">
        <v>188</v>
      </c>
    </row>
    <row r="196" spans="1:16" ht="13.5" customHeight="1">
      <c r="A196"/>
      <c r="B196" s="19">
        <v>15628</v>
      </c>
      <c r="C196" s="36">
        <v>31401503</v>
      </c>
      <c r="D196" s="42" t="s">
        <v>7664</v>
      </c>
      <c r="E196" s="25" t="s">
        <v>19</v>
      </c>
      <c r="F196" s="24"/>
      <c r="G196" s="26">
        <v>100</v>
      </c>
      <c r="H196" s="26" t="s">
        <v>26</v>
      </c>
      <c r="I196" s="34">
        <v>92.032000000000011</v>
      </c>
      <c r="J196" s="20">
        <f t="shared" si="2"/>
        <v>92.03</v>
      </c>
      <c r="K196" s="35" t="s">
        <v>7665</v>
      </c>
      <c r="L196" s="27" t="s">
        <v>3408</v>
      </c>
      <c r="M196" s="28">
        <v>765809156289</v>
      </c>
      <c r="N196" s="29">
        <v>10765809169453</v>
      </c>
      <c r="O196" s="27" t="s">
        <v>24</v>
      </c>
      <c r="P196" s="54">
        <v>189</v>
      </c>
    </row>
    <row r="197" spans="1:16" ht="13.5" customHeight="1">
      <c r="A197"/>
      <c r="B197" s="19">
        <v>15629</v>
      </c>
      <c r="C197" s="36">
        <v>31401503</v>
      </c>
      <c r="D197" s="42" t="s">
        <v>11641</v>
      </c>
      <c r="E197" s="25" t="s">
        <v>19</v>
      </c>
      <c r="F197" s="24"/>
      <c r="G197" s="26">
        <v>100</v>
      </c>
      <c r="H197" s="26" t="s">
        <v>26</v>
      </c>
      <c r="I197" s="34">
        <v>213.51400000000001</v>
      </c>
      <c r="J197" s="20">
        <f t="shared" si="2"/>
        <v>213.51</v>
      </c>
      <c r="K197" s="35" t="s">
        <v>7665</v>
      </c>
      <c r="L197" s="27" t="s">
        <v>3408</v>
      </c>
      <c r="M197" s="28">
        <v>765809156296</v>
      </c>
      <c r="N197" s="29">
        <v>10765809169460</v>
      </c>
      <c r="O197" s="27" t="s">
        <v>24</v>
      </c>
      <c r="P197" s="54">
        <v>190</v>
      </c>
    </row>
    <row r="198" spans="1:16" ht="13.5" customHeight="1">
      <c r="A198"/>
      <c r="B198" s="19">
        <v>15635</v>
      </c>
      <c r="C198" s="36">
        <v>31401503</v>
      </c>
      <c r="D198" s="42" t="s">
        <v>7666</v>
      </c>
      <c r="E198" s="25" t="s">
        <v>19</v>
      </c>
      <c r="F198" s="24"/>
      <c r="G198" s="26">
        <v>100</v>
      </c>
      <c r="H198" s="26" t="s">
        <v>26</v>
      </c>
      <c r="I198" s="34">
        <v>49.958500000000001</v>
      </c>
      <c r="J198" s="20">
        <f t="shared" si="2"/>
        <v>49.96</v>
      </c>
      <c r="K198" s="35" t="s">
        <v>7667</v>
      </c>
      <c r="L198" s="27" t="s">
        <v>3408</v>
      </c>
      <c r="M198" s="28">
        <v>765809056350</v>
      </c>
      <c r="N198" s="29">
        <v>10765809169477</v>
      </c>
      <c r="O198" s="27" t="s">
        <v>24</v>
      </c>
      <c r="P198" s="54">
        <v>191</v>
      </c>
    </row>
    <row r="199" spans="1:16" ht="13.5" customHeight="1">
      <c r="A199"/>
      <c r="B199" s="19">
        <v>15650</v>
      </c>
      <c r="C199" s="36">
        <v>31401503</v>
      </c>
      <c r="D199" s="42" t="s">
        <v>7668</v>
      </c>
      <c r="E199" s="25" t="s">
        <v>19</v>
      </c>
      <c r="F199" s="24"/>
      <c r="G199" s="26">
        <v>100</v>
      </c>
      <c r="H199" s="26" t="s">
        <v>26</v>
      </c>
      <c r="I199" s="34">
        <v>42.579000000000001</v>
      </c>
      <c r="J199" s="20">
        <f t="shared" si="2"/>
        <v>42.58</v>
      </c>
      <c r="K199" s="35" t="s">
        <v>7669</v>
      </c>
      <c r="L199" s="27" t="s">
        <v>3408</v>
      </c>
      <c r="M199" s="28">
        <v>765809056527</v>
      </c>
      <c r="N199" s="29">
        <v>10765809176741</v>
      </c>
      <c r="O199" s="27" t="s">
        <v>24</v>
      </c>
      <c r="P199" s="54">
        <v>192</v>
      </c>
    </row>
    <row r="200" spans="1:16" ht="13.5" customHeight="1">
      <c r="A200"/>
      <c r="B200" s="19">
        <v>15652</v>
      </c>
      <c r="C200" s="36">
        <v>31401503</v>
      </c>
      <c r="D200" s="42" t="s">
        <v>7670</v>
      </c>
      <c r="E200" s="25" t="s">
        <v>19</v>
      </c>
      <c r="F200" s="24"/>
      <c r="G200" s="26">
        <v>100</v>
      </c>
      <c r="H200" s="26" t="s">
        <v>26</v>
      </c>
      <c r="I200" s="34">
        <v>16.624600000000001</v>
      </c>
      <c r="J200" s="20">
        <f t="shared" ref="J200:J263" si="3">IFERROR(IF(COUNTBLANK(E200)=0,ROUND(I200*(1-$J$3)*(1-$J$4),2),I200),"-")</f>
        <v>16.62</v>
      </c>
      <c r="K200" s="35" t="s">
        <v>7462</v>
      </c>
      <c r="L200" s="27" t="s">
        <v>3408</v>
      </c>
      <c r="M200" s="28">
        <v>765809056589</v>
      </c>
      <c r="N200" s="29">
        <v>10765809176758</v>
      </c>
      <c r="O200" s="27" t="s">
        <v>24</v>
      </c>
      <c r="P200" s="54">
        <v>193</v>
      </c>
    </row>
    <row r="201" spans="1:16" ht="13.5" customHeight="1">
      <c r="A201"/>
      <c r="B201" s="19">
        <v>15655</v>
      </c>
      <c r="C201" s="36">
        <v>31401503</v>
      </c>
      <c r="D201" s="42" t="s">
        <v>7671</v>
      </c>
      <c r="E201" s="25" t="s">
        <v>19</v>
      </c>
      <c r="F201" s="24"/>
      <c r="G201" s="26">
        <v>50</v>
      </c>
      <c r="H201" s="26" t="s">
        <v>26</v>
      </c>
      <c r="I201" s="34">
        <v>52.254499999999993</v>
      </c>
      <c r="J201" s="20">
        <f t="shared" si="3"/>
        <v>52.25</v>
      </c>
      <c r="K201" s="35" t="s">
        <v>7672</v>
      </c>
      <c r="L201" s="27" t="s">
        <v>3408</v>
      </c>
      <c r="M201" s="28">
        <v>765809057005</v>
      </c>
      <c r="N201" s="29">
        <v>10765809176765</v>
      </c>
      <c r="O201" s="27" t="s">
        <v>24</v>
      </c>
      <c r="P201" s="54">
        <v>194</v>
      </c>
    </row>
    <row r="202" spans="1:16" ht="13.5" customHeight="1">
      <c r="A202"/>
      <c r="B202" s="19">
        <v>15658</v>
      </c>
      <c r="C202" s="36">
        <v>31401503</v>
      </c>
      <c r="D202" s="42" t="s">
        <v>7673</v>
      </c>
      <c r="E202" s="25" t="s">
        <v>19</v>
      </c>
      <c r="F202" s="24"/>
      <c r="G202" s="26">
        <v>100</v>
      </c>
      <c r="H202" s="26" t="s">
        <v>26</v>
      </c>
      <c r="I202" s="34">
        <v>74.332999999999984</v>
      </c>
      <c r="J202" s="20">
        <f t="shared" si="3"/>
        <v>74.33</v>
      </c>
      <c r="K202" s="35" t="s">
        <v>7674</v>
      </c>
      <c r="L202" s="27" t="s">
        <v>3408</v>
      </c>
      <c r="M202" s="28">
        <v>765809057470</v>
      </c>
      <c r="N202" s="29">
        <v>10765809169484</v>
      </c>
      <c r="O202" s="27" t="s">
        <v>24</v>
      </c>
      <c r="P202" s="54">
        <v>195</v>
      </c>
    </row>
    <row r="203" spans="1:16" ht="13.5" customHeight="1">
      <c r="A203"/>
      <c r="B203" s="19">
        <v>15661</v>
      </c>
      <c r="C203" s="36">
        <v>31401503</v>
      </c>
      <c r="D203" s="42" t="s">
        <v>7675</v>
      </c>
      <c r="E203" s="25" t="s">
        <v>19</v>
      </c>
      <c r="F203" s="24"/>
      <c r="G203" s="26">
        <v>100</v>
      </c>
      <c r="H203" s="26" t="s">
        <v>26</v>
      </c>
      <c r="I203" s="34">
        <v>80.046999999999997</v>
      </c>
      <c r="J203" s="20">
        <f t="shared" si="3"/>
        <v>80.05</v>
      </c>
      <c r="K203" s="35" t="s">
        <v>7676</v>
      </c>
      <c r="L203" s="27" t="s">
        <v>3408</v>
      </c>
      <c r="M203" s="28">
        <v>765809057517</v>
      </c>
      <c r="N203" s="29">
        <v>10765809169507</v>
      </c>
      <c r="O203" s="27" t="s">
        <v>24</v>
      </c>
      <c r="P203" s="54">
        <v>196</v>
      </c>
    </row>
    <row r="204" spans="1:16" ht="13.5" customHeight="1">
      <c r="A204"/>
      <c r="B204" s="19">
        <v>15700</v>
      </c>
      <c r="C204" s="36">
        <v>31401503</v>
      </c>
      <c r="D204" s="42" t="s">
        <v>7677</v>
      </c>
      <c r="E204" s="25" t="s">
        <v>19</v>
      </c>
      <c r="F204" s="24"/>
      <c r="G204" s="26">
        <v>50</v>
      </c>
      <c r="H204" s="26" t="s">
        <v>26</v>
      </c>
      <c r="I204" s="34">
        <v>190.64999999999998</v>
      </c>
      <c r="J204" s="20">
        <f t="shared" si="3"/>
        <v>190.65</v>
      </c>
      <c r="K204" s="35" t="s">
        <v>7678</v>
      </c>
      <c r="L204" s="27" t="s">
        <v>3408</v>
      </c>
      <c r="M204" s="28">
        <v>765809057524</v>
      </c>
      <c r="N204" s="29">
        <v>10765809169514</v>
      </c>
      <c r="O204" s="27" t="s">
        <v>24</v>
      </c>
      <c r="P204" s="54">
        <v>197</v>
      </c>
    </row>
    <row r="205" spans="1:16" ht="13.5" customHeight="1">
      <c r="A205"/>
      <c r="B205" s="19">
        <v>15747</v>
      </c>
      <c r="C205" s="36">
        <v>31401503</v>
      </c>
      <c r="D205" s="42" t="s">
        <v>7679</v>
      </c>
      <c r="E205" s="25" t="s">
        <v>19</v>
      </c>
      <c r="F205" s="24"/>
      <c r="G205" s="26">
        <v>30</v>
      </c>
      <c r="H205" s="26" t="s">
        <v>26</v>
      </c>
      <c r="I205" s="34">
        <v>144.761</v>
      </c>
      <c r="J205" s="20">
        <f t="shared" si="3"/>
        <v>144.76</v>
      </c>
      <c r="K205" s="35" t="s">
        <v>7680</v>
      </c>
      <c r="L205" s="27" t="s">
        <v>3408</v>
      </c>
      <c r="M205" s="28">
        <v>765809057586</v>
      </c>
      <c r="N205" s="29">
        <v>10765809176772</v>
      </c>
      <c r="O205" s="27" t="s">
        <v>24</v>
      </c>
      <c r="P205" s="54">
        <v>198</v>
      </c>
    </row>
    <row r="206" spans="1:16" ht="13.5" customHeight="1">
      <c r="A206"/>
      <c r="B206" s="19">
        <v>15751</v>
      </c>
      <c r="C206" s="36">
        <v>31401503</v>
      </c>
      <c r="D206" s="42" t="s">
        <v>7681</v>
      </c>
      <c r="E206" s="25" t="s">
        <v>19</v>
      </c>
      <c r="F206" s="24"/>
      <c r="G206" s="26">
        <v>100</v>
      </c>
      <c r="H206" s="26" t="s">
        <v>26</v>
      </c>
      <c r="I206" s="34">
        <v>55.144999999999989</v>
      </c>
      <c r="J206" s="20">
        <f t="shared" si="3"/>
        <v>55.15</v>
      </c>
      <c r="K206" s="35" t="s">
        <v>7682</v>
      </c>
      <c r="L206" s="27" t="s">
        <v>3408</v>
      </c>
      <c r="M206" s="28">
        <v>765809057661</v>
      </c>
      <c r="N206" s="29">
        <v>10765809169538</v>
      </c>
      <c r="O206" s="27" t="s">
        <v>24</v>
      </c>
      <c r="P206" s="54">
        <v>199</v>
      </c>
    </row>
    <row r="207" spans="1:16" ht="13.5" customHeight="1">
      <c r="A207"/>
      <c r="B207" s="19">
        <v>15752</v>
      </c>
      <c r="C207" s="36">
        <v>31401503</v>
      </c>
      <c r="D207" s="42" t="s">
        <v>11642</v>
      </c>
      <c r="E207" s="25" t="s">
        <v>19</v>
      </c>
      <c r="F207" s="24"/>
      <c r="G207" s="26">
        <v>200</v>
      </c>
      <c r="H207" s="26" t="s">
        <v>26</v>
      </c>
      <c r="I207" s="34">
        <v>41.511000000000003</v>
      </c>
      <c r="J207" s="20">
        <f t="shared" si="3"/>
        <v>41.51</v>
      </c>
      <c r="K207" s="35" t="s">
        <v>11643</v>
      </c>
      <c r="L207" s="27" t="s">
        <v>3408</v>
      </c>
      <c r="M207" s="28">
        <v>765809057845</v>
      </c>
      <c r="N207" s="29">
        <v>10765809180298</v>
      </c>
      <c r="O207" s="27" t="s">
        <v>24</v>
      </c>
      <c r="P207" s="54">
        <v>200</v>
      </c>
    </row>
    <row r="208" spans="1:16" ht="13.5" customHeight="1">
      <c r="A208"/>
      <c r="B208" s="19">
        <v>15753</v>
      </c>
      <c r="C208" s="36">
        <v>31401503</v>
      </c>
      <c r="D208" s="42" t="s">
        <v>11644</v>
      </c>
      <c r="E208" s="25" t="s">
        <v>19</v>
      </c>
      <c r="F208" s="24"/>
      <c r="G208" s="26">
        <v>200</v>
      </c>
      <c r="H208" s="26" t="s">
        <v>26</v>
      </c>
      <c r="I208" s="34">
        <v>31.653400000000001</v>
      </c>
      <c r="J208" s="20">
        <f t="shared" si="3"/>
        <v>31.65</v>
      </c>
      <c r="K208" s="35" t="s">
        <v>11645</v>
      </c>
      <c r="L208" s="27" t="s">
        <v>3408</v>
      </c>
      <c r="M208" s="28">
        <v>765809057975</v>
      </c>
      <c r="N208" s="29">
        <v>10765809180304</v>
      </c>
      <c r="O208" s="27" t="s">
        <v>24</v>
      </c>
      <c r="P208" s="54">
        <v>201</v>
      </c>
    </row>
    <row r="209" spans="1:16" ht="13.5" customHeight="1">
      <c r="A209"/>
      <c r="B209" s="19">
        <v>15754</v>
      </c>
      <c r="C209" s="36">
        <v>31401503</v>
      </c>
      <c r="D209" s="42" t="s">
        <v>11646</v>
      </c>
      <c r="E209" s="25" t="s">
        <v>19</v>
      </c>
      <c r="F209" s="24"/>
      <c r="G209" s="26">
        <v>200</v>
      </c>
      <c r="H209" s="26" t="s">
        <v>26</v>
      </c>
      <c r="I209" s="34">
        <v>18.4224</v>
      </c>
      <c r="J209" s="20">
        <f t="shared" si="3"/>
        <v>18.420000000000002</v>
      </c>
      <c r="K209" s="35" t="s">
        <v>11647</v>
      </c>
      <c r="L209" s="27" t="s">
        <v>3408</v>
      </c>
      <c r="M209" s="28">
        <v>765809157545</v>
      </c>
      <c r="N209" s="29">
        <v>10765809180311</v>
      </c>
      <c r="O209" s="27" t="s">
        <v>24</v>
      </c>
      <c r="P209" s="54">
        <v>202</v>
      </c>
    </row>
    <row r="210" spans="1:16" ht="13.5" customHeight="1">
      <c r="A210"/>
      <c r="B210" s="19">
        <v>15758</v>
      </c>
      <c r="C210" s="36">
        <v>31401503</v>
      </c>
      <c r="D210" s="42" t="s">
        <v>7683</v>
      </c>
      <c r="E210" s="25" t="s">
        <v>19</v>
      </c>
      <c r="F210" s="24"/>
      <c r="G210" s="26">
        <v>100</v>
      </c>
      <c r="H210" s="26" t="s">
        <v>26</v>
      </c>
      <c r="I210" s="34">
        <v>33.374000000000002</v>
      </c>
      <c r="J210" s="20">
        <f t="shared" si="3"/>
        <v>33.369999999999997</v>
      </c>
      <c r="K210" s="35" t="s">
        <v>7684</v>
      </c>
      <c r="L210" s="27" t="s">
        <v>3408</v>
      </c>
      <c r="M210" s="28">
        <v>765809058248</v>
      </c>
      <c r="N210" s="29">
        <v>10765809169545</v>
      </c>
      <c r="O210" s="27" t="s">
        <v>24</v>
      </c>
      <c r="P210" s="54">
        <v>203</v>
      </c>
    </row>
    <row r="211" spans="1:16" ht="13.5" customHeight="1">
      <c r="A211"/>
      <c r="B211" s="19">
        <v>15766</v>
      </c>
      <c r="C211" s="36">
        <v>31401503</v>
      </c>
      <c r="D211" s="42" t="s">
        <v>7685</v>
      </c>
      <c r="E211" s="25" t="s">
        <v>19</v>
      </c>
      <c r="F211" s="24"/>
      <c r="G211" s="26">
        <v>30</v>
      </c>
      <c r="H211" s="26" t="s">
        <v>26</v>
      </c>
      <c r="I211" s="34">
        <v>133.09780000000001</v>
      </c>
      <c r="J211" s="20">
        <f t="shared" si="3"/>
        <v>133.1</v>
      </c>
      <c r="K211" s="35" t="s">
        <v>7686</v>
      </c>
      <c r="L211" s="27" t="s">
        <v>3408</v>
      </c>
      <c r="M211" s="28">
        <v>765809058590</v>
      </c>
      <c r="N211" s="29">
        <v>10765809169552</v>
      </c>
      <c r="O211" s="27" t="s">
        <v>24</v>
      </c>
      <c r="P211" s="54">
        <v>204</v>
      </c>
    </row>
    <row r="212" spans="1:16" ht="13.5" customHeight="1">
      <c r="A212"/>
      <c r="B212" s="19">
        <v>15797</v>
      </c>
      <c r="C212" s="36">
        <v>31401503</v>
      </c>
      <c r="D212" s="42" t="s">
        <v>11648</v>
      </c>
      <c r="E212" s="25" t="s">
        <v>19</v>
      </c>
      <c r="F212" s="24"/>
      <c r="G212" s="26">
        <v>100</v>
      </c>
      <c r="H212" s="26" t="s">
        <v>26</v>
      </c>
      <c r="I212" s="34">
        <v>80.719200000000001</v>
      </c>
      <c r="J212" s="20">
        <f t="shared" si="3"/>
        <v>80.72</v>
      </c>
      <c r="K212" s="35" t="s">
        <v>11649</v>
      </c>
      <c r="L212" s="27" t="s">
        <v>3408</v>
      </c>
      <c r="M212" s="28">
        <v>765809067974</v>
      </c>
      <c r="N212" s="29">
        <v>10765809169576</v>
      </c>
      <c r="O212" s="27" t="s">
        <v>24</v>
      </c>
      <c r="P212" s="54">
        <v>205</v>
      </c>
    </row>
    <row r="213" spans="1:16" ht="13.5" customHeight="1">
      <c r="A213"/>
      <c r="B213" s="19">
        <v>15824</v>
      </c>
      <c r="C213" s="36">
        <v>31401503</v>
      </c>
      <c r="D213" s="42" t="s">
        <v>11650</v>
      </c>
      <c r="E213" s="25" t="s">
        <v>19</v>
      </c>
      <c r="F213" s="24"/>
      <c r="G213" s="26">
        <v>100</v>
      </c>
      <c r="H213" s="26" t="s">
        <v>26</v>
      </c>
      <c r="I213" s="34">
        <v>17.553799999999999</v>
      </c>
      <c r="J213" s="20">
        <f t="shared" si="3"/>
        <v>17.55</v>
      </c>
      <c r="K213" s="35" t="s">
        <v>11651</v>
      </c>
      <c r="L213" s="27" t="s">
        <v>3408</v>
      </c>
      <c r="M213" s="28">
        <v>765809068247</v>
      </c>
      <c r="N213" s="29">
        <v>10765809169583</v>
      </c>
      <c r="O213" s="27" t="s">
        <v>24</v>
      </c>
      <c r="P213" s="54">
        <v>206</v>
      </c>
    </row>
    <row r="214" spans="1:16" ht="13.5" customHeight="1">
      <c r="A214"/>
      <c r="B214" s="19">
        <v>15859</v>
      </c>
      <c r="C214" s="36">
        <v>31401503</v>
      </c>
      <c r="D214" s="42" t="s">
        <v>7687</v>
      </c>
      <c r="E214" s="25" t="s">
        <v>19</v>
      </c>
      <c r="F214" s="24"/>
      <c r="G214" s="26">
        <v>100</v>
      </c>
      <c r="H214" s="26" t="s">
        <v>26</v>
      </c>
      <c r="I214" s="34">
        <v>28.404999999999994</v>
      </c>
      <c r="J214" s="20">
        <f t="shared" si="3"/>
        <v>28.41</v>
      </c>
      <c r="K214" s="35" t="s">
        <v>7688</v>
      </c>
      <c r="L214" s="27" t="s">
        <v>3408</v>
      </c>
      <c r="M214" s="28">
        <v>765809068599</v>
      </c>
      <c r="N214" s="29">
        <v>10765809169590</v>
      </c>
      <c r="O214" s="27" t="s">
        <v>24</v>
      </c>
      <c r="P214" s="54">
        <v>207</v>
      </c>
    </row>
    <row r="215" spans="1:16" ht="13.5" customHeight="1">
      <c r="A215"/>
      <c r="B215" s="19">
        <v>24001</v>
      </c>
      <c r="C215" s="36">
        <v>40161521</v>
      </c>
      <c r="D215" s="42" t="s">
        <v>3409</v>
      </c>
      <c r="E215" s="25" t="s">
        <v>19</v>
      </c>
      <c r="F215" s="24"/>
      <c r="G215" s="26">
        <v>6</v>
      </c>
      <c r="H215" s="26" t="s">
        <v>26</v>
      </c>
      <c r="I215" s="34">
        <v>816.12317999999993</v>
      </c>
      <c r="J215" s="20">
        <f t="shared" si="3"/>
        <v>816.12</v>
      </c>
      <c r="K215" s="35" t="s">
        <v>3410</v>
      </c>
      <c r="L215" s="27" t="s">
        <v>1518</v>
      </c>
      <c r="M215" s="28">
        <v>765809240018</v>
      </c>
      <c r="N215" s="29">
        <v>10765809240015</v>
      </c>
      <c r="O215" s="27" t="s">
        <v>24</v>
      </c>
      <c r="P215" s="54">
        <v>208</v>
      </c>
    </row>
    <row r="216" spans="1:16" ht="13.5" customHeight="1">
      <c r="A216"/>
      <c r="B216" s="19">
        <v>24004</v>
      </c>
      <c r="C216" s="36">
        <v>40161513</v>
      </c>
      <c r="D216" s="42" t="s">
        <v>5659</v>
      </c>
      <c r="E216" s="25" t="s">
        <v>19</v>
      </c>
      <c r="F216" s="24"/>
      <c r="G216" s="26">
        <v>12</v>
      </c>
      <c r="H216" s="26" t="s">
        <v>26</v>
      </c>
      <c r="I216" s="34">
        <v>257.86599999999999</v>
      </c>
      <c r="J216" s="20">
        <f t="shared" si="3"/>
        <v>257.87</v>
      </c>
      <c r="K216" s="35" t="s">
        <v>5660</v>
      </c>
      <c r="L216" s="27" t="s">
        <v>262</v>
      </c>
      <c r="M216" s="28">
        <v>765809240049</v>
      </c>
      <c r="N216" s="29">
        <v>10765809240046</v>
      </c>
      <c r="O216" s="27" t="s">
        <v>24</v>
      </c>
      <c r="P216" s="54">
        <v>209</v>
      </c>
    </row>
    <row r="217" spans="1:16" ht="13.5" customHeight="1">
      <c r="A217"/>
      <c r="B217" s="19">
        <v>24005</v>
      </c>
      <c r="C217" s="36">
        <v>40161513</v>
      </c>
      <c r="D217" s="42" t="s">
        <v>3722</v>
      </c>
      <c r="E217" s="25" t="s">
        <v>19</v>
      </c>
      <c r="F217" s="24"/>
      <c r="G217" s="26">
        <v>1</v>
      </c>
      <c r="H217" s="26" t="s">
        <v>26</v>
      </c>
      <c r="I217" s="34">
        <v>446.04768000000001</v>
      </c>
      <c r="J217" s="20">
        <f t="shared" si="3"/>
        <v>446.05</v>
      </c>
      <c r="K217" s="35" t="s">
        <v>3723</v>
      </c>
      <c r="L217" s="27" t="s">
        <v>133</v>
      </c>
      <c r="M217" s="28">
        <v>765809240056</v>
      </c>
      <c r="N217" s="29">
        <v>10765809154121</v>
      </c>
      <c r="O217" s="27" t="s">
        <v>24</v>
      </c>
      <c r="P217" s="54">
        <v>210</v>
      </c>
    </row>
    <row r="218" spans="1:16" ht="13.5" customHeight="1">
      <c r="A218"/>
      <c r="B218" s="19">
        <v>24006</v>
      </c>
      <c r="C218" s="36">
        <v>40161513</v>
      </c>
      <c r="D218" s="42" t="s">
        <v>1275</v>
      </c>
      <c r="E218" s="25" t="s">
        <v>19</v>
      </c>
      <c r="F218" s="24"/>
      <c r="G218" s="26">
        <v>12</v>
      </c>
      <c r="H218" s="26" t="s">
        <v>20</v>
      </c>
      <c r="I218" s="34">
        <v>272.45051999999998</v>
      </c>
      <c r="J218" s="20">
        <f t="shared" si="3"/>
        <v>272.45</v>
      </c>
      <c r="K218" s="35" t="s">
        <v>1276</v>
      </c>
      <c r="L218" s="27" t="s">
        <v>23</v>
      </c>
      <c r="M218" s="28">
        <v>765809240063</v>
      </c>
      <c r="N218" s="29">
        <v>10765809240060</v>
      </c>
      <c r="O218" s="27" t="s">
        <v>24</v>
      </c>
      <c r="P218" s="54">
        <v>211</v>
      </c>
    </row>
    <row r="219" spans="1:16" ht="13.5" customHeight="1">
      <c r="A219"/>
      <c r="B219" s="19">
        <v>24007</v>
      </c>
      <c r="C219" s="36">
        <v>40161530</v>
      </c>
      <c r="D219" s="42" t="s">
        <v>11652</v>
      </c>
      <c r="E219" s="25" t="s">
        <v>52</v>
      </c>
      <c r="F219" s="24"/>
      <c r="G219" s="26">
        <v>6</v>
      </c>
      <c r="H219" s="26" t="s">
        <v>26</v>
      </c>
      <c r="I219" s="34">
        <v>515.84739999999999</v>
      </c>
      <c r="J219" s="20">
        <f t="shared" si="3"/>
        <v>515.85</v>
      </c>
      <c r="K219" s="35" t="s">
        <v>11653</v>
      </c>
      <c r="L219" s="27" t="s">
        <v>325</v>
      </c>
      <c r="M219" s="28">
        <v>765809240070</v>
      </c>
      <c r="N219" s="29">
        <v>10765809240077</v>
      </c>
      <c r="O219" s="27" t="s">
        <v>124</v>
      </c>
      <c r="P219" s="54">
        <v>213</v>
      </c>
    </row>
    <row r="220" spans="1:16" ht="13.5" customHeight="1">
      <c r="A220"/>
      <c r="B220" s="19">
        <v>24010</v>
      </c>
      <c r="C220" s="36">
        <v>40161530</v>
      </c>
      <c r="D220" s="42" t="s">
        <v>7689</v>
      </c>
      <c r="E220" s="25" t="s">
        <v>52</v>
      </c>
      <c r="F220" s="24"/>
      <c r="G220" s="26">
        <v>6</v>
      </c>
      <c r="H220" s="26" t="s">
        <v>26</v>
      </c>
      <c r="I220" s="34">
        <v>663.76949999999999</v>
      </c>
      <c r="J220" s="20">
        <f t="shared" si="3"/>
        <v>663.77</v>
      </c>
      <c r="K220" s="35" t="s">
        <v>7690</v>
      </c>
      <c r="L220" s="27" t="s">
        <v>325</v>
      </c>
      <c r="M220" s="28">
        <v>765809240100</v>
      </c>
      <c r="N220" s="29">
        <v>10765809240107</v>
      </c>
      <c r="O220" s="27" t="s">
        <v>83</v>
      </c>
      <c r="P220" s="54">
        <v>214</v>
      </c>
    </row>
    <row r="221" spans="1:16" ht="13.5" customHeight="1">
      <c r="A221"/>
      <c r="B221" s="19">
        <v>24012</v>
      </c>
      <c r="C221" s="36">
        <v>40161530</v>
      </c>
      <c r="D221" s="42" t="s">
        <v>2094</v>
      </c>
      <c r="E221" s="25" t="s">
        <v>52</v>
      </c>
      <c r="F221" s="24"/>
      <c r="G221" s="26">
        <v>6</v>
      </c>
      <c r="H221" s="26" t="s">
        <v>26</v>
      </c>
      <c r="I221" s="34">
        <v>268.08999999999997</v>
      </c>
      <c r="J221" s="20">
        <f t="shared" si="3"/>
        <v>268.08999999999997</v>
      </c>
      <c r="K221" s="35" t="s">
        <v>2095</v>
      </c>
      <c r="L221" s="27" t="s">
        <v>325</v>
      </c>
      <c r="M221" s="28">
        <v>765809240124</v>
      </c>
      <c r="N221" s="29">
        <v>10765809240121</v>
      </c>
      <c r="O221" s="27" t="s">
        <v>66</v>
      </c>
      <c r="P221" s="54">
        <v>215</v>
      </c>
    </row>
    <row r="222" spans="1:16" ht="13.5" customHeight="1">
      <c r="A222"/>
      <c r="B222" s="19">
        <v>24013</v>
      </c>
      <c r="C222" s="36">
        <v>40161530</v>
      </c>
      <c r="D222" s="42" t="s">
        <v>2160</v>
      </c>
      <c r="E222" s="25" t="s">
        <v>52</v>
      </c>
      <c r="F222" s="24"/>
      <c r="G222" s="26">
        <v>6</v>
      </c>
      <c r="H222" s="26" t="s">
        <v>26</v>
      </c>
      <c r="I222" s="34">
        <v>387.96099999999996</v>
      </c>
      <c r="J222" s="20">
        <f t="shared" si="3"/>
        <v>387.96</v>
      </c>
      <c r="K222" s="35" t="s">
        <v>2161</v>
      </c>
      <c r="L222" s="27" t="s">
        <v>325</v>
      </c>
      <c r="M222" s="28">
        <v>765809240131</v>
      </c>
      <c r="N222" s="29">
        <v>10765809240138</v>
      </c>
      <c r="O222" s="27" t="s">
        <v>124</v>
      </c>
      <c r="P222" s="54">
        <v>216</v>
      </c>
    </row>
    <row r="223" spans="1:16" ht="13.5" customHeight="1">
      <c r="A223"/>
      <c r="B223" s="19">
        <v>24014</v>
      </c>
      <c r="C223" s="36">
        <v>40161530</v>
      </c>
      <c r="D223" s="42" t="s">
        <v>3724</v>
      </c>
      <c r="E223" s="25" t="s">
        <v>52</v>
      </c>
      <c r="F223" s="24"/>
      <c r="G223" s="26">
        <v>6</v>
      </c>
      <c r="H223" s="26" t="s">
        <v>26</v>
      </c>
      <c r="I223" s="34">
        <v>433.49322000000001</v>
      </c>
      <c r="J223" s="20">
        <f t="shared" si="3"/>
        <v>433.49</v>
      </c>
      <c r="K223" s="35" t="s">
        <v>3725</v>
      </c>
      <c r="L223" s="27" t="s">
        <v>325</v>
      </c>
      <c r="M223" s="28">
        <v>765809240148</v>
      </c>
      <c r="N223" s="29">
        <v>10765809240145</v>
      </c>
      <c r="O223" s="27" t="s">
        <v>83</v>
      </c>
      <c r="P223" s="54">
        <v>217</v>
      </c>
    </row>
    <row r="224" spans="1:16" ht="13.5" customHeight="1">
      <c r="A224"/>
      <c r="B224" s="19">
        <v>24015</v>
      </c>
      <c r="C224" s="36">
        <v>40161530</v>
      </c>
      <c r="D224" s="42" t="s">
        <v>5661</v>
      </c>
      <c r="E224" s="25" t="s">
        <v>52</v>
      </c>
      <c r="F224" s="24"/>
      <c r="G224" s="26">
        <v>6</v>
      </c>
      <c r="H224" s="26" t="s">
        <v>26</v>
      </c>
      <c r="I224" s="34">
        <v>324.10493999999994</v>
      </c>
      <c r="J224" s="20">
        <f t="shared" si="3"/>
        <v>324.10000000000002</v>
      </c>
      <c r="K224" s="35" t="s">
        <v>5662</v>
      </c>
      <c r="L224" s="27" t="s">
        <v>325</v>
      </c>
      <c r="M224" s="28">
        <v>765809240155</v>
      </c>
      <c r="N224" s="29">
        <v>10765809240152</v>
      </c>
      <c r="O224" s="27" t="s">
        <v>24</v>
      </c>
      <c r="P224" s="54">
        <v>218</v>
      </c>
    </row>
    <row r="225" spans="1:16" ht="13.5" customHeight="1">
      <c r="A225"/>
      <c r="B225" s="19">
        <v>24017</v>
      </c>
      <c r="C225" s="36">
        <v>40161530</v>
      </c>
      <c r="D225" s="42" t="s">
        <v>3726</v>
      </c>
      <c r="E225" s="25" t="s">
        <v>52</v>
      </c>
      <c r="F225" s="24"/>
      <c r="G225" s="26">
        <v>6</v>
      </c>
      <c r="H225" s="26" t="s">
        <v>26</v>
      </c>
      <c r="I225" s="34">
        <v>518.07299999999998</v>
      </c>
      <c r="J225" s="20">
        <f t="shared" si="3"/>
        <v>518.07000000000005</v>
      </c>
      <c r="K225" s="35" t="s">
        <v>3727</v>
      </c>
      <c r="L225" s="27" t="s">
        <v>325</v>
      </c>
      <c r="M225" s="28">
        <v>765809240179</v>
      </c>
      <c r="N225" s="29">
        <v>10765809240176</v>
      </c>
      <c r="O225" s="27" t="s">
        <v>24</v>
      </c>
      <c r="P225" s="54">
        <v>219</v>
      </c>
    </row>
    <row r="226" spans="1:16" ht="13.5" customHeight="1">
      <c r="A226"/>
      <c r="B226" s="19">
        <v>24019</v>
      </c>
      <c r="C226" s="36">
        <v>40161521</v>
      </c>
      <c r="D226" s="42" t="s">
        <v>7691</v>
      </c>
      <c r="E226" s="25" t="s">
        <v>19</v>
      </c>
      <c r="F226" s="24"/>
      <c r="G226" s="26">
        <v>6</v>
      </c>
      <c r="H226" s="26" t="s">
        <v>26</v>
      </c>
      <c r="I226" s="34">
        <v>1781.0194999999999</v>
      </c>
      <c r="J226" s="20">
        <f t="shared" si="3"/>
        <v>1781.02</v>
      </c>
      <c r="K226" s="35" t="s">
        <v>7692</v>
      </c>
      <c r="L226" s="27" t="s">
        <v>1518</v>
      </c>
      <c r="M226" s="28">
        <v>765809240193</v>
      </c>
      <c r="N226" s="29">
        <v>10765809240190</v>
      </c>
      <c r="O226" s="27" t="s">
        <v>24</v>
      </c>
      <c r="P226" s="54">
        <v>220</v>
      </c>
    </row>
    <row r="227" spans="1:16" ht="13.5" customHeight="1">
      <c r="A227"/>
      <c r="B227" s="19">
        <v>24021</v>
      </c>
      <c r="C227" s="36">
        <v>40161530</v>
      </c>
      <c r="D227" s="42" t="s">
        <v>7693</v>
      </c>
      <c r="E227" s="25" t="s">
        <v>52</v>
      </c>
      <c r="F227" s="24"/>
      <c r="G227" s="26">
        <v>6</v>
      </c>
      <c r="H227" s="26" t="s">
        <v>26</v>
      </c>
      <c r="I227" s="34">
        <v>791.97699999999998</v>
      </c>
      <c r="J227" s="20">
        <f t="shared" si="3"/>
        <v>791.98</v>
      </c>
      <c r="K227" s="35" t="s">
        <v>7694</v>
      </c>
      <c r="L227" s="27" t="s">
        <v>325</v>
      </c>
      <c r="M227" s="28">
        <v>765809240216</v>
      </c>
      <c r="N227" s="29">
        <v>10765809240213</v>
      </c>
      <c r="O227" s="27" t="s">
        <v>124</v>
      </c>
      <c r="P227" s="54">
        <v>221</v>
      </c>
    </row>
    <row r="228" spans="1:16" ht="13.5" customHeight="1">
      <c r="A228"/>
      <c r="B228" s="19">
        <v>24027</v>
      </c>
      <c r="C228" s="36">
        <v>40161513</v>
      </c>
      <c r="D228" s="42" t="s">
        <v>2253</v>
      </c>
      <c r="E228" s="25" t="s">
        <v>19</v>
      </c>
      <c r="F228" s="24"/>
      <c r="G228" s="26">
        <v>12</v>
      </c>
      <c r="H228" s="26" t="s">
        <v>20</v>
      </c>
      <c r="I228" s="34">
        <v>608.29794000000004</v>
      </c>
      <c r="J228" s="20">
        <f t="shared" si="3"/>
        <v>608.29999999999995</v>
      </c>
      <c r="K228" s="35" t="s">
        <v>2254</v>
      </c>
      <c r="L228" s="27" t="s">
        <v>23</v>
      </c>
      <c r="M228" s="28">
        <v>765809240278</v>
      </c>
      <c r="N228" s="29">
        <v>10765809240275</v>
      </c>
      <c r="O228" s="27" t="s">
        <v>24</v>
      </c>
      <c r="P228" s="54">
        <v>222</v>
      </c>
    </row>
    <row r="229" spans="1:16" ht="13.5" customHeight="1">
      <c r="A229"/>
      <c r="B229" s="19">
        <v>24029</v>
      </c>
      <c r="C229" s="36">
        <v>40161513</v>
      </c>
      <c r="D229" s="42" t="s">
        <v>1497</v>
      </c>
      <c r="E229" s="25" t="s">
        <v>19</v>
      </c>
      <c r="F229" s="24"/>
      <c r="G229" s="26">
        <v>6</v>
      </c>
      <c r="H229" s="26" t="s">
        <v>26</v>
      </c>
      <c r="I229" s="34">
        <v>697.55327999999997</v>
      </c>
      <c r="J229" s="20">
        <f t="shared" si="3"/>
        <v>697.55</v>
      </c>
      <c r="K229" s="35" t="s">
        <v>1498</v>
      </c>
      <c r="L229" s="27" t="s">
        <v>23</v>
      </c>
      <c r="M229" s="28">
        <v>765809240292</v>
      </c>
      <c r="N229" s="29">
        <v>10765809240299</v>
      </c>
      <c r="O229" s="27" t="s">
        <v>24</v>
      </c>
      <c r="P229" s="54">
        <v>223</v>
      </c>
    </row>
    <row r="230" spans="1:16" ht="13.5" customHeight="1">
      <c r="A230"/>
      <c r="B230" s="19">
        <v>24030</v>
      </c>
      <c r="C230" s="36">
        <v>40161530</v>
      </c>
      <c r="D230" s="42" t="s">
        <v>3411</v>
      </c>
      <c r="E230" s="25" t="s">
        <v>52</v>
      </c>
      <c r="F230" s="24"/>
      <c r="G230" s="26">
        <v>6</v>
      </c>
      <c r="H230" s="26" t="s">
        <v>26</v>
      </c>
      <c r="I230" s="34">
        <v>475.07075999999995</v>
      </c>
      <c r="J230" s="20">
        <f t="shared" si="3"/>
        <v>475.07</v>
      </c>
      <c r="K230" s="35" t="s">
        <v>3412</v>
      </c>
      <c r="L230" s="27" t="s">
        <v>325</v>
      </c>
      <c r="M230" s="28">
        <v>765809240308</v>
      </c>
      <c r="N230" s="29">
        <v>10765809240305</v>
      </c>
      <c r="O230" s="27" t="s">
        <v>83</v>
      </c>
      <c r="P230" s="54">
        <v>224</v>
      </c>
    </row>
    <row r="231" spans="1:16" ht="13.5" customHeight="1">
      <c r="A231"/>
      <c r="B231" s="19">
        <v>24034</v>
      </c>
      <c r="C231" s="36">
        <v>40161521</v>
      </c>
      <c r="D231" s="42" t="s">
        <v>5663</v>
      </c>
      <c r="E231" s="25" t="s">
        <v>19</v>
      </c>
      <c r="F231" s="24"/>
      <c r="G231" s="26">
        <v>6</v>
      </c>
      <c r="H231" s="26" t="s">
        <v>26</v>
      </c>
      <c r="I231" s="34">
        <v>858.76253999999994</v>
      </c>
      <c r="J231" s="20">
        <f t="shared" si="3"/>
        <v>858.76</v>
      </c>
      <c r="K231" s="35" t="s">
        <v>5664</v>
      </c>
      <c r="L231" s="27" t="s">
        <v>1518</v>
      </c>
      <c r="M231" s="28">
        <v>765809240346</v>
      </c>
      <c r="N231" s="29">
        <v>10765809240343</v>
      </c>
      <c r="O231" s="27" t="s">
        <v>24</v>
      </c>
      <c r="P231" s="54">
        <v>225</v>
      </c>
    </row>
    <row r="232" spans="1:16" ht="13.5" customHeight="1">
      <c r="A232"/>
      <c r="B232" s="19">
        <v>24036</v>
      </c>
      <c r="C232" s="36">
        <v>40161530</v>
      </c>
      <c r="D232" s="42" t="s">
        <v>7695</v>
      </c>
      <c r="E232" s="25" t="s">
        <v>52</v>
      </c>
      <c r="F232" s="24"/>
      <c r="G232" s="26">
        <v>6</v>
      </c>
      <c r="H232" s="26" t="s">
        <v>26</v>
      </c>
      <c r="I232" s="34">
        <v>390.44299999999998</v>
      </c>
      <c r="J232" s="20">
        <f t="shared" si="3"/>
        <v>390.44</v>
      </c>
      <c r="K232" s="35" t="s">
        <v>7696</v>
      </c>
      <c r="L232" s="27" t="s">
        <v>325</v>
      </c>
      <c r="M232" s="28">
        <v>765809240360</v>
      </c>
      <c r="N232" s="29">
        <v>10765809240367</v>
      </c>
      <c r="O232" s="27" t="s">
        <v>124</v>
      </c>
      <c r="P232" s="54">
        <v>226</v>
      </c>
    </row>
    <row r="233" spans="1:16" ht="13.5" customHeight="1">
      <c r="A233"/>
      <c r="B233" s="19">
        <v>24042</v>
      </c>
      <c r="C233" s="36">
        <v>40161513</v>
      </c>
      <c r="D233" s="42" t="s">
        <v>1638</v>
      </c>
      <c r="E233" s="25" t="s">
        <v>19</v>
      </c>
      <c r="F233" s="24"/>
      <c r="G233" s="26">
        <v>12</v>
      </c>
      <c r="H233" s="26" t="s">
        <v>26</v>
      </c>
      <c r="I233" s="34">
        <v>433.74306000000001</v>
      </c>
      <c r="J233" s="20">
        <f t="shared" si="3"/>
        <v>433.74</v>
      </c>
      <c r="K233" s="35" t="s">
        <v>1639</v>
      </c>
      <c r="L233" s="27" t="s">
        <v>133</v>
      </c>
      <c r="M233" s="28">
        <v>765809240421</v>
      </c>
      <c r="N233" s="29">
        <v>10765809240428</v>
      </c>
      <c r="O233" s="27" t="s">
        <v>24</v>
      </c>
      <c r="P233" s="54">
        <v>227</v>
      </c>
    </row>
    <row r="234" spans="1:16" ht="13.5" customHeight="1">
      <c r="A234"/>
      <c r="B234" s="19">
        <v>24043</v>
      </c>
      <c r="C234" s="36">
        <v>40161513</v>
      </c>
      <c r="D234" s="42" t="s">
        <v>388</v>
      </c>
      <c r="E234" s="25" t="s">
        <v>19</v>
      </c>
      <c r="F234" s="24"/>
      <c r="G234" s="26">
        <v>12</v>
      </c>
      <c r="H234" s="26" t="s">
        <v>20</v>
      </c>
      <c r="I234" s="34">
        <v>205.94299999999996</v>
      </c>
      <c r="J234" s="20">
        <f t="shared" si="3"/>
        <v>205.94</v>
      </c>
      <c r="K234" s="35" t="s">
        <v>389</v>
      </c>
      <c r="L234" s="27" t="s">
        <v>133</v>
      </c>
      <c r="M234" s="28">
        <v>765809240438</v>
      </c>
      <c r="N234" s="29">
        <v>10765809240435</v>
      </c>
      <c r="O234" s="27" t="s">
        <v>24</v>
      </c>
      <c r="P234" s="54">
        <v>228</v>
      </c>
    </row>
    <row r="235" spans="1:16" ht="13.5" customHeight="1">
      <c r="A235"/>
      <c r="B235" s="19">
        <v>24044</v>
      </c>
      <c r="C235" s="36">
        <v>40161513</v>
      </c>
      <c r="D235" s="42" t="s">
        <v>7697</v>
      </c>
      <c r="E235" s="25" t="s">
        <v>19</v>
      </c>
      <c r="F235" s="24"/>
      <c r="G235" s="26">
        <v>1</v>
      </c>
      <c r="H235" s="26" t="s">
        <v>26</v>
      </c>
      <c r="I235" s="34">
        <v>384.80549999999999</v>
      </c>
      <c r="J235" s="20">
        <f t="shared" si="3"/>
        <v>384.81</v>
      </c>
      <c r="K235" s="35" t="s">
        <v>7698</v>
      </c>
      <c r="L235" s="27" t="s">
        <v>133</v>
      </c>
      <c r="M235" s="28">
        <v>765809240445</v>
      </c>
      <c r="N235" s="29">
        <v>10765809178257</v>
      </c>
      <c r="O235" s="27" t="s">
        <v>24</v>
      </c>
      <c r="P235" s="54">
        <v>229</v>
      </c>
    </row>
    <row r="236" spans="1:16" ht="13.5" customHeight="1">
      <c r="A236"/>
      <c r="B236" s="19">
        <v>24046</v>
      </c>
      <c r="C236" s="36">
        <v>40161530</v>
      </c>
      <c r="D236" s="42" t="s">
        <v>1988</v>
      </c>
      <c r="E236" s="25" t="s">
        <v>52</v>
      </c>
      <c r="F236" s="24"/>
      <c r="G236" s="26">
        <v>6</v>
      </c>
      <c r="H236" s="26" t="s">
        <v>26</v>
      </c>
      <c r="I236" s="34">
        <v>433.86797999999993</v>
      </c>
      <c r="J236" s="20">
        <f t="shared" si="3"/>
        <v>433.87</v>
      </c>
      <c r="K236" s="35" t="s">
        <v>1989</v>
      </c>
      <c r="L236" s="27" t="s">
        <v>325</v>
      </c>
      <c r="M236" s="28">
        <v>765809240469</v>
      </c>
      <c r="N236" s="29">
        <v>10765809240466</v>
      </c>
      <c r="O236" s="27" t="s">
        <v>83</v>
      </c>
      <c r="P236" s="54">
        <v>230</v>
      </c>
    </row>
    <row r="237" spans="1:16" ht="13.5" customHeight="1">
      <c r="A237"/>
      <c r="B237" s="19">
        <v>24048</v>
      </c>
      <c r="C237" s="36">
        <v>40161530</v>
      </c>
      <c r="D237" s="42" t="s">
        <v>3177</v>
      </c>
      <c r="E237" s="25" t="s">
        <v>52</v>
      </c>
      <c r="F237" s="24"/>
      <c r="G237" s="26">
        <v>6</v>
      </c>
      <c r="H237" s="26" t="s">
        <v>26</v>
      </c>
      <c r="I237" s="34">
        <v>291.97967999999997</v>
      </c>
      <c r="J237" s="20">
        <f t="shared" si="3"/>
        <v>291.98</v>
      </c>
      <c r="K237" s="35" t="s">
        <v>3178</v>
      </c>
      <c r="L237" s="27" t="s">
        <v>325</v>
      </c>
      <c r="M237" s="28">
        <v>765809240483</v>
      </c>
      <c r="N237" s="29">
        <v>10765809240480</v>
      </c>
      <c r="O237" s="27" t="s">
        <v>24</v>
      </c>
      <c r="P237" s="54">
        <v>231</v>
      </c>
    </row>
    <row r="238" spans="1:16" ht="13.5" customHeight="1">
      <c r="A238"/>
      <c r="B238" s="19">
        <v>24050</v>
      </c>
      <c r="C238" s="36">
        <v>40161513</v>
      </c>
      <c r="D238" s="42" t="s">
        <v>1172</v>
      </c>
      <c r="E238" s="25" t="s">
        <v>19</v>
      </c>
      <c r="F238" s="24"/>
      <c r="G238" s="26">
        <v>6</v>
      </c>
      <c r="H238" s="26" t="s">
        <v>26</v>
      </c>
      <c r="I238" s="34">
        <v>471.07331999999997</v>
      </c>
      <c r="J238" s="20">
        <f t="shared" si="3"/>
        <v>471.07</v>
      </c>
      <c r="K238" s="35" t="s">
        <v>1173</v>
      </c>
      <c r="L238" s="27" t="s">
        <v>23</v>
      </c>
      <c r="M238" s="28">
        <v>765809240506</v>
      </c>
      <c r="N238" s="29">
        <v>10765809240503</v>
      </c>
      <c r="O238" s="27" t="s">
        <v>24</v>
      </c>
      <c r="P238" s="54">
        <v>232</v>
      </c>
    </row>
    <row r="239" spans="1:16" ht="13.5" customHeight="1">
      <c r="A239"/>
      <c r="B239" s="19">
        <v>24051</v>
      </c>
      <c r="C239" s="36">
        <v>40161513</v>
      </c>
      <c r="D239" s="42" t="s">
        <v>1438</v>
      </c>
      <c r="E239" s="25" t="s">
        <v>19</v>
      </c>
      <c r="F239" s="24"/>
      <c r="G239" s="26">
        <v>6</v>
      </c>
      <c r="H239" s="26" t="s">
        <v>26</v>
      </c>
      <c r="I239" s="34">
        <v>484.52303999999998</v>
      </c>
      <c r="J239" s="20">
        <f t="shared" si="3"/>
        <v>484.52</v>
      </c>
      <c r="K239" s="35" t="s">
        <v>1439</v>
      </c>
      <c r="L239" s="27" t="s">
        <v>23</v>
      </c>
      <c r="M239" s="28">
        <v>765809240513</v>
      </c>
      <c r="N239" s="29">
        <v>10765809240510</v>
      </c>
      <c r="O239" s="27" t="s">
        <v>24</v>
      </c>
      <c r="P239" s="54">
        <v>233</v>
      </c>
    </row>
    <row r="240" spans="1:16" ht="13.5" customHeight="1">
      <c r="A240"/>
      <c r="B240" s="19">
        <v>24053</v>
      </c>
      <c r="C240" s="36">
        <v>40161530</v>
      </c>
      <c r="D240" s="42" t="s">
        <v>4155</v>
      </c>
      <c r="E240" s="25" t="s">
        <v>52</v>
      </c>
      <c r="F240" s="24"/>
      <c r="G240" s="26">
        <v>6</v>
      </c>
      <c r="H240" s="26" t="s">
        <v>26</v>
      </c>
      <c r="I240" s="34">
        <v>405.89699999999999</v>
      </c>
      <c r="J240" s="20">
        <f t="shared" si="3"/>
        <v>405.9</v>
      </c>
      <c r="K240" s="35" t="s">
        <v>4156</v>
      </c>
      <c r="L240" s="27" t="s">
        <v>325</v>
      </c>
      <c r="M240" s="28">
        <v>765809240537</v>
      </c>
      <c r="N240" s="29">
        <v>10765809240534</v>
      </c>
      <c r="O240" s="27" t="s">
        <v>24</v>
      </c>
      <c r="P240" s="54">
        <v>234</v>
      </c>
    </row>
    <row r="241" spans="1:16" ht="13.5" customHeight="1">
      <c r="A241"/>
      <c r="B241" s="19">
        <v>24055</v>
      </c>
      <c r="C241" s="36">
        <v>25174000</v>
      </c>
      <c r="D241" s="42" t="s">
        <v>7699</v>
      </c>
      <c r="E241" s="25" t="s">
        <v>19</v>
      </c>
      <c r="F241" s="24"/>
      <c r="G241" s="26">
        <v>1</v>
      </c>
      <c r="H241" s="26" t="s">
        <v>26</v>
      </c>
      <c r="I241" s="34">
        <v>25760.771499999995</v>
      </c>
      <c r="J241" s="20">
        <f t="shared" si="3"/>
        <v>25760.77</v>
      </c>
      <c r="K241" s="35" t="s">
        <v>7700</v>
      </c>
      <c r="L241" s="27" t="s">
        <v>7701</v>
      </c>
      <c r="M241" s="28">
        <v>765809240551</v>
      </c>
      <c r="N241" s="29">
        <v>10765809154206</v>
      </c>
      <c r="O241" s="27" t="s">
        <v>24</v>
      </c>
      <c r="P241" s="54">
        <v>235</v>
      </c>
    </row>
    <row r="242" spans="1:16" ht="13.5" customHeight="1">
      <c r="A242"/>
      <c r="B242" s="19">
        <v>24056</v>
      </c>
      <c r="C242" s="36">
        <v>25174000</v>
      </c>
      <c r="D242" s="42" t="s">
        <v>7702</v>
      </c>
      <c r="E242" s="25" t="s">
        <v>19</v>
      </c>
      <c r="F242" s="24"/>
      <c r="G242" s="26">
        <v>12</v>
      </c>
      <c r="H242" s="26" t="s">
        <v>20</v>
      </c>
      <c r="I242" s="34">
        <v>131.0975</v>
      </c>
      <c r="J242" s="20">
        <f t="shared" si="3"/>
        <v>131.1</v>
      </c>
      <c r="K242" s="35" t="s">
        <v>7703</v>
      </c>
      <c r="L242" s="27" t="s">
        <v>7701</v>
      </c>
      <c r="M242" s="28">
        <v>765809240568</v>
      </c>
      <c r="N242" s="29">
        <v>10765809240565</v>
      </c>
      <c r="O242" s="27" t="s">
        <v>24</v>
      </c>
      <c r="P242" s="54">
        <v>236</v>
      </c>
    </row>
    <row r="243" spans="1:16" ht="13.5" customHeight="1">
      <c r="A243"/>
      <c r="B243" s="19">
        <v>24057</v>
      </c>
      <c r="C243" s="36">
        <v>25174000</v>
      </c>
      <c r="D243" s="42" t="s">
        <v>7704</v>
      </c>
      <c r="E243" s="25" t="s">
        <v>19</v>
      </c>
      <c r="F243" s="24"/>
      <c r="G243" s="26">
        <v>1</v>
      </c>
      <c r="H243" s="26" t="s">
        <v>26</v>
      </c>
      <c r="I243" s="34">
        <v>3908.8579999999997</v>
      </c>
      <c r="J243" s="20">
        <f t="shared" si="3"/>
        <v>3908.86</v>
      </c>
      <c r="K243" s="35" t="s">
        <v>7705</v>
      </c>
      <c r="L243" s="27" t="s">
        <v>7701</v>
      </c>
      <c r="M243" s="28">
        <v>765809240575</v>
      </c>
      <c r="N243" s="29">
        <v>10765809154220</v>
      </c>
      <c r="O243" s="27" t="s">
        <v>24</v>
      </c>
      <c r="P243" s="54">
        <v>237</v>
      </c>
    </row>
    <row r="244" spans="1:16" ht="13.5" customHeight="1">
      <c r="A244"/>
      <c r="B244" s="19">
        <v>24058</v>
      </c>
      <c r="C244" s="36">
        <v>25174000</v>
      </c>
      <c r="D244" s="42" t="s">
        <v>7706</v>
      </c>
      <c r="E244" s="25" t="s">
        <v>19</v>
      </c>
      <c r="F244" s="24"/>
      <c r="G244" s="26">
        <v>6</v>
      </c>
      <c r="H244" s="26" t="s">
        <v>20</v>
      </c>
      <c r="I244" s="34">
        <v>376.31849999999997</v>
      </c>
      <c r="J244" s="20">
        <f t="shared" si="3"/>
        <v>376.32</v>
      </c>
      <c r="K244" s="35" t="s">
        <v>7707</v>
      </c>
      <c r="L244" s="27" t="s">
        <v>7701</v>
      </c>
      <c r="M244" s="28">
        <v>765809240582</v>
      </c>
      <c r="N244" s="29">
        <v>10765809240589</v>
      </c>
      <c r="O244" s="27" t="s">
        <v>24</v>
      </c>
      <c r="P244" s="54">
        <v>238</v>
      </c>
    </row>
    <row r="245" spans="1:16" ht="13.5" customHeight="1">
      <c r="A245"/>
      <c r="B245" s="19">
        <v>24061</v>
      </c>
      <c r="C245" s="36">
        <v>40161521</v>
      </c>
      <c r="D245" s="42" t="s">
        <v>7708</v>
      </c>
      <c r="E245" s="25" t="s">
        <v>19</v>
      </c>
      <c r="F245" s="24"/>
      <c r="G245" s="26">
        <v>6</v>
      </c>
      <c r="H245" s="26" t="s">
        <v>26</v>
      </c>
      <c r="I245" s="34">
        <v>1343.8774999999996</v>
      </c>
      <c r="J245" s="20">
        <f t="shared" si="3"/>
        <v>1343.88</v>
      </c>
      <c r="K245" s="35" t="s">
        <v>7709</v>
      </c>
      <c r="L245" s="27" t="s">
        <v>7710</v>
      </c>
      <c r="M245" s="28">
        <v>765809240612</v>
      </c>
      <c r="N245" s="29">
        <v>10765809240619</v>
      </c>
      <c r="O245" s="27" t="s">
        <v>24</v>
      </c>
      <c r="P245" s="54">
        <v>239</v>
      </c>
    </row>
    <row r="246" spans="1:16" ht="13.5" customHeight="1">
      <c r="A246"/>
      <c r="B246" s="19">
        <v>24065</v>
      </c>
      <c r="C246" s="36">
        <v>40161530</v>
      </c>
      <c r="D246" s="42" t="s">
        <v>3179</v>
      </c>
      <c r="E246" s="25" t="s">
        <v>52</v>
      </c>
      <c r="F246" s="24"/>
      <c r="G246" s="26">
        <v>6</v>
      </c>
      <c r="H246" s="26" t="s">
        <v>26</v>
      </c>
      <c r="I246" s="34">
        <v>354.55900000000003</v>
      </c>
      <c r="J246" s="20">
        <f t="shared" si="3"/>
        <v>354.56</v>
      </c>
      <c r="K246" s="35" t="s">
        <v>3180</v>
      </c>
      <c r="L246" s="27" t="s">
        <v>325</v>
      </c>
      <c r="M246" s="28">
        <v>765809240650</v>
      </c>
      <c r="N246" s="29">
        <v>10765809240657</v>
      </c>
      <c r="O246" s="27" t="s">
        <v>124</v>
      </c>
      <c r="P246" s="54">
        <v>240</v>
      </c>
    </row>
    <row r="247" spans="1:16" ht="13.5" customHeight="1">
      <c r="A247"/>
      <c r="B247" s="19">
        <v>24066</v>
      </c>
      <c r="C247" s="36">
        <v>40161513</v>
      </c>
      <c r="D247" s="42" t="s">
        <v>3728</v>
      </c>
      <c r="E247" s="25" t="s">
        <v>19</v>
      </c>
      <c r="F247" s="24"/>
      <c r="G247" s="26">
        <v>12</v>
      </c>
      <c r="H247" s="26" t="s">
        <v>20</v>
      </c>
      <c r="I247" s="34">
        <v>676.77491999999995</v>
      </c>
      <c r="J247" s="20">
        <f t="shared" si="3"/>
        <v>676.77</v>
      </c>
      <c r="K247" s="35" t="s">
        <v>3729</v>
      </c>
      <c r="L247" s="27" t="s">
        <v>34</v>
      </c>
      <c r="M247" s="28">
        <v>765809240667</v>
      </c>
      <c r="N247" s="29">
        <v>10765809240664</v>
      </c>
      <c r="O247" s="27" t="s">
        <v>24</v>
      </c>
      <c r="P247" s="54">
        <v>241</v>
      </c>
    </row>
    <row r="248" spans="1:16" ht="13.5" customHeight="1">
      <c r="A248"/>
      <c r="B248" s="19">
        <v>24068</v>
      </c>
      <c r="C248" s="36">
        <v>40161530</v>
      </c>
      <c r="D248" s="42" t="s">
        <v>3181</v>
      </c>
      <c r="E248" s="25" t="s">
        <v>52</v>
      </c>
      <c r="F248" s="24"/>
      <c r="G248" s="26">
        <v>6</v>
      </c>
      <c r="H248" s="26" t="s">
        <v>26</v>
      </c>
      <c r="I248" s="34">
        <v>384.39965999999998</v>
      </c>
      <c r="J248" s="20">
        <f t="shared" si="3"/>
        <v>384.4</v>
      </c>
      <c r="K248" s="35" t="s">
        <v>3182</v>
      </c>
      <c r="L248" s="27" t="s">
        <v>325</v>
      </c>
      <c r="M248" s="28">
        <v>765809240681</v>
      </c>
      <c r="N248" s="29">
        <v>10765809240688</v>
      </c>
      <c r="O248" s="27" t="s">
        <v>24</v>
      </c>
      <c r="P248" s="54">
        <v>242</v>
      </c>
    </row>
    <row r="249" spans="1:16" ht="13.5" customHeight="1">
      <c r="A249"/>
      <c r="B249" s="19">
        <v>24069</v>
      </c>
      <c r="C249" s="36">
        <v>40161502</v>
      </c>
      <c r="D249" s="42" t="s">
        <v>7711</v>
      </c>
      <c r="E249" s="25" t="s">
        <v>19</v>
      </c>
      <c r="F249" s="24"/>
      <c r="G249" s="26">
        <v>1</v>
      </c>
      <c r="H249" s="26" t="s">
        <v>26</v>
      </c>
      <c r="I249" s="34">
        <v>232.92099999999999</v>
      </c>
      <c r="J249" s="20">
        <f t="shared" si="3"/>
        <v>232.92</v>
      </c>
      <c r="K249" s="35" t="s">
        <v>7712</v>
      </c>
      <c r="L249" s="27" t="s">
        <v>94</v>
      </c>
      <c r="M249" s="28">
        <v>765809240698</v>
      </c>
      <c r="N249" s="29">
        <v>10765809154275</v>
      </c>
      <c r="O249" s="27" t="s">
        <v>24</v>
      </c>
      <c r="P249" s="54">
        <v>243</v>
      </c>
    </row>
    <row r="250" spans="1:16" ht="13.5" customHeight="1">
      <c r="A250"/>
      <c r="B250" s="19">
        <v>24070</v>
      </c>
      <c r="C250" s="36">
        <v>40161502</v>
      </c>
      <c r="D250" s="42" t="s">
        <v>1254</v>
      </c>
      <c r="E250" s="25" t="s">
        <v>19</v>
      </c>
      <c r="F250" s="24"/>
      <c r="G250" s="26">
        <v>12</v>
      </c>
      <c r="H250" s="26" t="s">
        <v>20</v>
      </c>
      <c r="I250" s="34">
        <v>189.48282</v>
      </c>
      <c r="J250" s="20">
        <f t="shared" si="3"/>
        <v>189.48</v>
      </c>
      <c r="K250" s="35" t="s">
        <v>1255</v>
      </c>
      <c r="L250" s="27" t="s">
        <v>94</v>
      </c>
      <c r="M250" s="28">
        <v>765809240704</v>
      </c>
      <c r="N250" s="29">
        <v>10765809240701</v>
      </c>
      <c r="O250" s="27" t="s">
        <v>24</v>
      </c>
      <c r="P250" s="54">
        <v>244</v>
      </c>
    </row>
    <row r="251" spans="1:16" ht="13.5" customHeight="1">
      <c r="A251"/>
      <c r="B251" s="19">
        <v>24071</v>
      </c>
      <c r="C251" s="36">
        <v>40161502</v>
      </c>
      <c r="D251" s="42" t="s">
        <v>92</v>
      </c>
      <c r="E251" s="25" t="s">
        <v>19</v>
      </c>
      <c r="F251" s="24"/>
      <c r="G251" s="26">
        <v>12</v>
      </c>
      <c r="H251" s="26" t="s">
        <v>20</v>
      </c>
      <c r="I251" s="34">
        <v>175.81200000000001</v>
      </c>
      <c r="J251" s="20">
        <f t="shared" si="3"/>
        <v>175.81</v>
      </c>
      <c r="K251" s="35" t="s">
        <v>93</v>
      </c>
      <c r="L251" s="27" t="s">
        <v>94</v>
      </c>
      <c r="M251" s="28">
        <v>765809240711</v>
      </c>
      <c r="N251" s="29">
        <v>10765809240718</v>
      </c>
      <c r="O251" s="27" t="s">
        <v>24</v>
      </c>
      <c r="P251" s="54">
        <v>245</v>
      </c>
    </row>
    <row r="252" spans="1:16" ht="13.5" customHeight="1">
      <c r="A252"/>
      <c r="B252" s="19">
        <v>24072</v>
      </c>
      <c r="C252" s="36">
        <v>40161502</v>
      </c>
      <c r="D252" s="42" t="s">
        <v>1351</v>
      </c>
      <c r="E252" s="25" t="s">
        <v>19</v>
      </c>
      <c r="F252" s="24"/>
      <c r="G252" s="26">
        <v>12</v>
      </c>
      <c r="H252" s="26" t="s">
        <v>20</v>
      </c>
      <c r="I252" s="34">
        <v>251.60969999999998</v>
      </c>
      <c r="J252" s="20">
        <f t="shared" si="3"/>
        <v>251.61</v>
      </c>
      <c r="K252" s="35" t="s">
        <v>1352</v>
      </c>
      <c r="L252" s="27" t="s">
        <v>94</v>
      </c>
      <c r="M252" s="28">
        <v>765809240728</v>
      </c>
      <c r="N252" s="29">
        <v>10765809240725</v>
      </c>
      <c r="O252" s="27" t="s">
        <v>24</v>
      </c>
      <c r="P252" s="54">
        <v>247</v>
      </c>
    </row>
    <row r="253" spans="1:16" ht="13.5" customHeight="1">
      <c r="A253"/>
      <c r="B253" s="19">
        <v>24073</v>
      </c>
      <c r="C253" s="36">
        <v>40161502</v>
      </c>
      <c r="D253" s="42" t="s">
        <v>234</v>
      </c>
      <c r="E253" s="25" t="s">
        <v>19</v>
      </c>
      <c r="F253" s="24"/>
      <c r="G253" s="26">
        <v>12</v>
      </c>
      <c r="H253" s="26" t="s">
        <v>20</v>
      </c>
      <c r="I253" s="34">
        <v>223.34520000000001</v>
      </c>
      <c r="J253" s="20">
        <f t="shared" si="3"/>
        <v>223.35</v>
      </c>
      <c r="K253" s="35" t="s">
        <v>235</v>
      </c>
      <c r="L253" s="27" t="s">
        <v>94</v>
      </c>
      <c r="M253" s="28">
        <v>765809240735</v>
      </c>
      <c r="N253" s="29">
        <v>10765809240732</v>
      </c>
      <c r="O253" s="27" t="s">
        <v>24</v>
      </c>
      <c r="P253" s="54">
        <v>248</v>
      </c>
    </row>
    <row r="254" spans="1:16" ht="13.5" customHeight="1">
      <c r="A254"/>
      <c r="B254" s="19">
        <v>24074</v>
      </c>
      <c r="C254" s="36">
        <v>40161502</v>
      </c>
      <c r="D254" s="42" t="s">
        <v>1277</v>
      </c>
      <c r="E254" s="25" t="s">
        <v>19</v>
      </c>
      <c r="F254" s="24"/>
      <c r="G254" s="26">
        <v>12</v>
      </c>
      <c r="H254" s="26" t="s">
        <v>20</v>
      </c>
      <c r="I254" s="34">
        <v>327.22793999999993</v>
      </c>
      <c r="J254" s="20">
        <f t="shared" si="3"/>
        <v>327.23</v>
      </c>
      <c r="K254" s="35" t="s">
        <v>1278</v>
      </c>
      <c r="L254" s="27" t="s">
        <v>94</v>
      </c>
      <c r="M254" s="28">
        <v>765809240742</v>
      </c>
      <c r="N254" s="29">
        <v>10765809240749</v>
      </c>
      <c r="O254" s="27" t="s">
        <v>24</v>
      </c>
      <c r="P254" s="54">
        <v>249</v>
      </c>
    </row>
    <row r="255" spans="1:16" ht="13.5" customHeight="1">
      <c r="A255"/>
      <c r="B255" s="19">
        <v>24075</v>
      </c>
      <c r="C255" s="36">
        <v>40161502</v>
      </c>
      <c r="D255" s="42" t="s">
        <v>772</v>
      </c>
      <c r="E255" s="25" t="s">
        <v>19</v>
      </c>
      <c r="F255" s="24"/>
      <c r="G255" s="26">
        <v>1</v>
      </c>
      <c r="H255" s="26" t="s">
        <v>26</v>
      </c>
      <c r="I255" s="34">
        <v>424.12560000000008</v>
      </c>
      <c r="J255" s="20">
        <f t="shared" si="3"/>
        <v>424.13</v>
      </c>
      <c r="K255" s="35" t="s">
        <v>773</v>
      </c>
      <c r="L255" s="27" t="s">
        <v>94</v>
      </c>
      <c r="M255" s="28">
        <v>765809240759</v>
      </c>
      <c r="N255" s="29">
        <v>10765809199559</v>
      </c>
      <c r="O255" s="27" t="s">
        <v>24</v>
      </c>
      <c r="P255" s="54">
        <v>250</v>
      </c>
    </row>
    <row r="256" spans="1:16" ht="13.5" customHeight="1">
      <c r="A256"/>
      <c r="B256" s="19">
        <v>24077</v>
      </c>
      <c r="C256" s="36">
        <v>40161526</v>
      </c>
      <c r="D256" s="42" t="s">
        <v>7713</v>
      </c>
      <c r="E256" s="25" t="s">
        <v>7714</v>
      </c>
      <c r="F256" s="24"/>
      <c r="G256" s="26">
        <v>10</v>
      </c>
      <c r="H256" s="26" t="s">
        <v>26</v>
      </c>
      <c r="I256" s="34">
        <v>115.04599999999998</v>
      </c>
      <c r="J256" s="20">
        <f t="shared" si="3"/>
        <v>115.05</v>
      </c>
      <c r="K256" s="35" t="s">
        <v>7715</v>
      </c>
      <c r="L256" s="27" t="s">
        <v>7716</v>
      </c>
      <c r="M256" s="28">
        <v>765809240773</v>
      </c>
      <c r="N256" s="29">
        <v>10765809240770</v>
      </c>
      <c r="O256" s="27" t="s">
        <v>24</v>
      </c>
      <c r="P256" s="54">
        <v>251</v>
      </c>
    </row>
    <row r="257" spans="1:16" ht="13.5" customHeight="1">
      <c r="A257"/>
      <c r="B257" s="19">
        <v>24078</v>
      </c>
      <c r="C257" s="36">
        <v>40161526</v>
      </c>
      <c r="D257" s="42" t="s">
        <v>7717</v>
      </c>
      <c r="E257" s="25" t="s">
        <v>7714</v>
      </c>
      <c r="F257" s="24"/>
      <c r="G257" s="26">
        <v>12</v>
      </c>
      <c r="H257" s="26" t="s">
        <v>26</v>
      </c>
      <c r="I257" s="34">
        <v>147.60139999999998</v>
      </c>
      <c r="J257" s="20">
        <f t="shared" si="3"/>
        <v>147.6</v>
      </c>
      <c r="K257" s="35" t="s">
        <v>7718</v>
      </c>
      <c r="L257" s="27" t="s">
        <v>7716</v>
      </c>
      <c r="M257" s="28">
        <v>765809240780</v>
      </c>
      <c r="N257" s="29">
        <v>10765809154343</v>
      </c>
      <c r="O257" s="27" t="s">
        <v>24</v>
      </c>
      <c r="P257" s="54">
        <v>252</v>
      </c>
    </row>
    <row r="258" spans="1:16" ht="13.5" customHeight="1">
      <c r="A258"/>
      <c r="B258" s="19">
        <v>24080</v>
      </c>
      <c r="C258" s="36">
        <v>40161530</v>
      </c>
      <c r="D258" s="42" t="s">
        <v>3413</v>
      </c>
      <c r="E258" s="25" t="s">
        <v>52</v>
      </c>
      <c r="F258" s="24"/>
      <c r="G258" s="26">
        <v>6</v>
      </c>
      <c r="H258" s="26" t="s">
        <v>26</v>
      </c>
      <c r="I258" s="34">
        <v>261.41591999999997</v>
      </c>
      <c r="J258" s="20">
        <f t="shared" si="3"/>
        <v>261.42</v>
      </c>
      <c r="K258" s="35" t="s">
        <v>3414</v>
      </c>
      <c r="L258" s="27" t="s">
        <v>325</v>
      </c>
      <c r="M258" s="28">
        <v>765809240803</v>
      </c>
      <c r="N258" s="29">
        <v>10765809240800</v>
      </c>
      <c r="O258" s="27" t="s">
        <v>124</v>
      </c>
      <c r="P258" s="54">
        <v>253</v>
      </c>
    </row>
    <row r="259" spans="1:16" ht="13.5" customHeight="1">
      <c r="A259"/>
      <c r="B259" s="19">
        <v>24082</v>
      </c>
      <c r="C259" s="36">
        <v>40161502</v>
      </c>
      <c r="D259" s="42" t="s">
        <v>7719</v>
      </c>
      <c r="E259" s="25" t="s">
        <v>19</v>
      </c>
      <c r="F259" s="24"/>
      <c r="G259" s="26">
        <v>1</v>
      </c>
      <c r="H259" s="26" t="s">
        <v>26</v>
      </c>
      <c r="I259" s="34">
        <v>2732.9164999999998</v>
      </c>
      <c r="J259" s="20">
        <f t="shared" si="3"/>
        <v>2732.92</v>
      </c>
      <c r="K259" s="35" t="s">
        <v>7720</v>
      </c>
      <c r="L259" s="27" t="s">
        <v>94</v>
      </c>
      <c r="M259" s="28">
        <v>765809240827</v>
      </c>
      <c r="N259" s="29">
        <v>10765809169774</v>
      </c>
      <c r="O259" s="27" t="s">
        <v>50</v>
      </c>
      <c r="P259" s="54">
        <v>254</v>
      </c>
    </row>
    <row r="260" spans="1:16" ht="13.5" customHeight="1">
      <c r="A260"/>
      <c r="B260" s="19">
        <v>24083</v>
      </c>
      <c r="C260" s="36">
        <v>40161502</v>
      </c>
      <c r="D260" s="42" t="s">
        <v>1990</v>
      </c>
      <c r="E260" s="25" t="s">
        <v>19</v>
      </c>
      <c r="F260" s="24"/>
      <c r="G260" s="26">
        <v>1</v>
      </c>
      <c r="H260" s="26" t="s">
        <v>26</v>
      </c>
      <c r="I260" s="34">
        <v>639.27809999999999</v>
      </c>
      <c r="J260" s="20">
        <f t="shared" si="3"/>
        <v>639.28</v>
      </c>
      <c r="K260" s="35" t="s">
        <v>1991</v>
      </c>
      <c r="L260" s="27" t="s">
        <v>94</v>
      </c>
      <c r="M260" s="28">
        <v>765809240834</v>
      </c>
      <c r="N260" s="29">
        <v>10765809169798</v>
      </c>
      <c r="O260" s="27" t="s">
        <v>845</v>
      </c>
      <c r="P260" s="54">
        <v>255</v>
      </c>
    </row>
    <row r="261" spans="1:16" ht="13.5" customHeight="1">
      <c r="A261"/>
      <c r="B261" s="19">
        <v>24084</v>
      </c>
      <c r="C261" s="36">
        <v>40161502</v>
      </c>
      <c r="D261" s="42" t="s">
        <v>4157</v>
      </c>
      <c r="E261" s="25" t="s">
        <v>19</v>
      </c>
      <c r="F261" s="24"/>
      <c r="G261" s="26">
        <v>1</v>
      </c>
      <c r="H261" s="26" t="s">
        <v>26</v>
      </c>
      <c r="I261" s="34">
        <v>504.86417999999998</v>
      </c>
      <c r="J261" s="20">
        <f t="shared" si="3"/>
        <v>504.86</v>
      </c>
      <c r="K261" s="35" t="s">
        <v>4158</v>
      </c>
      <c r="L261" s="27" t="s">
        <v>94</v>
      </c>
      <c r="M261" s="28">
        <v>765809240841</v>
      </c>
      <c r="N261" s="29">
        <v>10765809169811</v>
      </c>
      <c r="O261" s="27" t="s">
        <v>50</v>
      </c>
      <c r="P261" s="54">
        <v>256</v>
      </c>
    </row>
    <row r="262" spans="1:16" ht="13.5" customHeight="1">
      <c r="A262"/>
      <c r="B262" s="19">
        <v>24085</v>
      </c>
      <c r="C262" s="36">
        <v>40161502</v>
      </c>
      <c r="D262" s="42" t="s">
        <v>11654</v>
      </c>
      <c r="E262" s="25" t="s">
        <v>19</v>
      </c>
      <c r="F262" s="24"/>
      <c r="G262" s="26">
        <v>1</v>
      </c>
      <c r="H262" s="26" t="s">
        <v>26</v>
      </c>
      <c r="I262" s="34">
        <v>1386.8511999999998</v>
      </c>
      <c r="J262" s="20">
        <f t="shared" si="3"/>
        <v>1386.85</v>
      </c>
      <c r="K262" s="35" t="s">
        <v>11655</v>
      </c>
      <c r="L262" s="27" t="s">
        <v>94</v>
      </c>
      <c r="M262" s="28">
        <v>765809240858</v>
      </c>
      <c r="N262" s="29">
        <v>10765809169897</v>
      </c>
      <c r="O262" s="27" t="s">
        <v>50</v>
      </c>
      <c r="P262" s="54">
        <v>257</v>
      </c>
    </row>
    <row r="263" spans="1:16" ht="13.5" customHeight="1">
      <c r="A263"/>
      <c r="B263" s="19">
        <v>24087</v>
      </c>
      <c r="C263" s="36">
        <v>40161502</v>
      </c>
      <c r="D263" s="42" t="s">
        <v>7721</v>
      </c>
      <c r="E263" s="25" t="s">
        <v>19</v>
      </c>
      <c r="F263" s="24"/>
      <c r="G263" s="26">
        <v>1</v>
      </c>
      <c r="H263" s="26" t="s">
        <v>26</v>
      </c>
      <c r="I263" s="34">
        <v>363.77249999999992</v>
      </c>
      <c r="J263" s="20">
        <f t="shared" si="3"/>
        <v>363.77</v>
      </c>
      <c r="K263" s="35" t="s">
        <v>7722</v>
      </c>
      <c r="L263" s="27" t="s">
        <v>94</v>
      </c>
      <c r="M263" s="28">
        <v>765809240872</v>
      </c>
      <c r="N263" s="29">
        <v>10765809172095</v>
      </c>
      <c r="O263" s="27" t="s">
        <v>50</v>
      </c>
      <c r="P263" s="54">
        <v>258</v>
      </c>
    </row>
    <row r="264" spans="1:16" ht="13.5" customHeight="1">
      <c r="A264"/>
      <c r="B264" s="19">
        <v>24088</v>
      </c>
      <c r="C264" s="36">
        <v>40161502</v>
      </c>
      <c r="D264" s="42" t="s">
        <v>5665</v>
      </c>
      <c r="E264" s="25" t="s">
        <v>19</v>
      </c>
      <c r="F264" s="24"/>
      <c r="G264" s="26">
        <v>1</v>
      </c>
      <c r="H264" s="26" t="s">
        <v>26</v>
      </c>
      <c r="I264" s="34">
        <v>1350.0728999999999</v>
      </c>
      <c r="J264" s="20">
        <f t="shared" ref="J264:J327" si="4">IFERROR(IF(COUNTBLANK(E264)=0,ROUND(I264*(1-$J$3)*(1-$J$4),2),I264),"-")</f>
        <v>1350.07</v>
      </c>
      <c r="K264" s="35" t="s">
        <v>5666</v>
      </c>
      <c r="L264" s="27" t="s">
        <v>94</v>
      </c>
      <c r="M264" s="28">
        <v>765809240889</v>
      </c>
      <c r="N264" s="29">
        <v>10765809154367</v>
      </c>
      <c r="O264" s="27" t="s">
        <v>24</v>
      </c>
      <c r="P264" s="54">
        <v>259</v>
      </c>
    </row>
    <row r="265" spans="1:16" ht="13.5" customHeight="1">
      <c r="A265"/>
      <c r="B265" s="19">
        <v>24090</v>
      </c>
      <c r="C265" s="36">
        <v>40161502</v>
      </c>
      <c r="D265" s="42" t="s">
        <v>7723</v>
      </c>
      <c r="E265" s="25" t="s">
        <v>19</v>
      </c>
      <c r="F265" s="24"/>
      <c r="G265" s="26">
        <v>1</v>
      </c>
      <c r="H265" s="26" t="s">
        <v>26</v>
      </c>
      <c r="I265" s="34">
        <v>1710.4380000000001</v>
      </c>
      <c r="J265" s="20">
        <f t="shared" si="4"/>
        <v>1710.44</v>
      </c>
      <c r="K265" s="35" t="s">
        <v>7724</v>
      </c>
      <c r="L265" s="27" t="s">
        <v>94</v>
      </c>
      <c r="M265" s="28">
        <v>765809240902</v>
      </c>
      <c r="N265" s="29">
        <v>10765809169835</v>
      </c>
      <c r="O265" s="27" t="s">
        <v>24</v>
      </c>
      <c r="P265" s="54">
        <v>260</v>
      </c>
    </row>
    <row r="266" spans="1:16" ht="13.5" customHeight="1">
      <c r="A266"/>
      <c r="B266" s="19">
        <v>24091</v>
      </c>
      <c r="C266" s="36">
        <v>40161502</v>
      </c>
      <c r="D266" s="42" t="s">
        <v>3183</v>
      </c>
      <c r="E266" s="25" t="s">
        <v>19</v>
      </c>
      <c r="F266" s="24"/>
      <c r="G266" s="26">
        <v>1</v>
      </c>
      <c r="H266" s="26" t="s">
        <v>26</v>
      </c>
      <c r="I266" s="34">
        <v>872.00405999999987</v>
      </c>
      <c r="J266" s="20">
        <f t="shared" si="4"/>
        <v>872</v>
      </c>
      <c r="K266" s="35" t="s">
        <v>3184</v>
      </c>
      <c r="L266" s="27" t="s">
        <v>94</v>
      </c>
      <c r="M266" s="28">
        <v>765809240919</v>
      </c>
      <c r="N266" s="29">
        <v>10765809169859</v>
      </c>
      <c r="O266" s="27" t="s">
        <v>50</v>
      </c>
      <c r="P266" s="54">
        <v>261</v>
      </c>
    </row>
    <row r="267" spans="1:16" ht="13.5" customHeight="1">
      <c r="A267"/>
      <c r="B267" s="19">
        <v>24092</v>
      </c>
      <c r="C267" s="36">
        <v>40161502</v>
      </c>
      <c r="D267" s="42" t="s">
        <v>7725</v>
      </c>
      <c r="E267" s="25" t="s">
        <v>19</v>
      </c>
      <c r="F267" s="24"/>
      <c r="G267" s="26">
        <v>1</v>
      </c>
      <c r="H267" s="26" t="s">
        <v>26</v>
      </c>
      <c r="I267" s="34">
        <v>550.548</v>
      </c>
      <c r="J267" s="20">
        <f t="shared" si="4"/>
        <v>550.54999999999995</v>
      </c>
      <c r="K267" s="35" t="s">
        <v>7726</v>
      </c>
      <c r="L267" s="27" t="s">
        <v>94</v>
      </c>
      <c r="M267" s="28">
        <v>765809240926</v>
      </c>
      <c r="N267" s="29">
        <v>10765809169873</v>
      </c>
      <c r="O267" s="27" t="s">
        <v>50</v>
      </c>
      <c r="P267" s="54">
        <v>262</v>
      </c>
    </row>
    <row r="268" spans="1:16" ht="13.5" customHeight="1">
      <c r="A268"/>
      <c r="B268" s="19">
        <v>24093</v>
      </c>
      <c r="C268" s="36">
        <v>40161521</v>
      </c>
      <c r="D268" s="42" t="s">
        <v>7727</v>
      </c>
      <c r="E268" s="25" t="s">
        <v>19</v>
      </c>
      <c r="F268" s="24"/>
      <c r="G268" s="26">
        <v>1</v>
      </c>
      <c r="H268" s="26" t="s">
        <v>26</v>
      </c>
      <c r="I268" s="34">
        <v>1565.9129999999998</v>
      </c>
      <c r="J268" s="20">
        <f t="shared" si="4"/>
        <v>1565.91</v>
      </c>
      <c r="K268" s="35" t="s">
        <v>7728</v>
      </c>
      <c r="L268" s="27" t="s">
        <v>1518</v>
      </c>
      <c r="M268" s="28">
        <v>765809240933</v>
      </c>
      <c r="N268" s="29">
        <v>10765809214733</v>
      </c>
      <c r="O268" s="27" t="s">
        <v>24</v>
      </c>
      <c r="P268" s="54">
        <v>263</v>
      </c>
    </row>
    <row r="269" spans="1:16" ht="13.5" customHeight="1">
      <c r="A269"/>
      <c r="B269" s="19">
        <v>24094</v>
      </c>
      <c r="C269" s="36">
        <v>40161530</v>
      </c>
      <c r="D269" s="42" t="s">
        <v>4159</v>
      </c>
      <c r="E269" s="25" t="s">
        <v>19</v>
      </c>
      <c r="F269" s="24"/>
      <c r="G269" s="26">
        <v>1</v>
      </c>
      <c r="H269" s="26" t="s">
        <v>26</v>
      </c>
      <c r="I269" s="34">
        <v>742.85759999999993</v>
      </c>
      <c r="J269" s="20">
        <f t="shared" si="4"/>
        <v>742.86</v>
      </c>
      <c r="K269" s="35" t="s">
        <v>4160</v>
      </c>
      <c r="L269" s="27" t="s">
        <v>325</v>
      </c>
      <c r="M269" s="28">
        <v>765809240940</v>
      </c>
      <c r="N269" s="29">
        <v>10765809184418</v>
      </c>
      <c r="O269" s="27" t="s">
        <v>24</v>
      </c>
      <c r="P269" s="54">
        <v>264</v>
      </c>
    </row>
    <row r="270" spans="1:16" ht="13.5" customHeight="1">
      <c r="A270"/>
      <c r="B270" s="19">
        <v>24099</v>
      </c>
      <c r="C270" s="36">
        <v>40161530</v>
      </c>
      <c r="D270" s="42" t="s">
        <v>5667</v>
      </c>
      <c r="E270" s="25" t="s">
        <v>52</v>
      </c>
      <c r="F270" s="24"/>
      <c r="G270" s="26">
        <v>6</v>
      </c>
      <c r="H270" s="26" t="s">
        <v>26</v>
      </c>
      <c r="I270" s="34">
        <v>599.90748000000008</v>
      </c>
      <c r="J270" s="20">
        <f t="shared" si="4"/>
        <v>599.91</v>
      </c>
      <c r="K270" s="35" t="s">
        <v>5668</v>
      </c>
      <c r="L270" s="27" t="s">
        <v>325</v>
      </c>
      <c r="M270" s="28">
        <v>765809240995</v>
      </c>
      <c r="N270" s="29">
        <v>10765809240992</v>
      </c>
      <c r="O270" s="27" t="s">
        <v>124</v>
      </c>
      <c r="P270" s="54">
        <v>265</v>
      </c>
    </row>
    <row r="271" spans="1:16" ht="13.5" customHeight="1">
      <c r="A271"/>
      <c r="B271" s="19">
        <v>24103</v>
      </c>
      <c r="C271" s="36">
        <v>40161530</v>
      </c>
      <c r="D271" s="42" t="s">
        <v>1992</v>
      </c>
      <c r="E271" s="25" t="s">
        <v>52</v>
      </c>
      <c r="F271" s="24"/>
      <c r="G271" s="26">
        <v>6</v>
      </c>
      <c r="H271" s="26" t="s">
        <v>20</v>
      </c>
      <c r="I271" s="34">
        <v>504.53105999999997</v>
      </c>
      <c r="J271" s="20">
        <f t="shared" si="4"/>
        <v>504.53</v>
      </c>
      <c r="K271" s="35" t="s">
        <v>1993</v>
      </c>
      <c r="L271" s="27" t="s">
        <v>325</v>
      </c>
      <c r="M271" s="28">
        <v>765809241039</v>
      </c>
      <c r="N271" s="29">
        <v>10765809241036</v>
      </c>
      <c r="O271" s="27" t="s">
        <v>124</v>
      </c>
      <c r="P271" s="54">
        <v>266</v>
      </c>
    </row>
    <row r="272" spans="1:16" ht="13.5" customHeight="1">
      <c r="A272"/>
      <c r="B272" s="19">
        <v>24105</v>
      </c>
      <c r="C272" s="36">
        <v>40161500</v>
      </c>
      <c r="D272" s="42" t="s">
        <v>7729</v>
      </c>
      <c r="E272" s="25" t="s">
        <v>7714</v>
      </c>
      <c r="F272" s="24"/>
      <c r="G272" s="26">
        <v>1</v>
      </c>
      <c r="H272" s="26" t="s">
        <v>26</v>
      </c>
      <c r="I272" s="34">
        <v>1028.6079999999999</v>
      </c>
      <c r="J272" s="20">
        <f t="shared" si="4"/>
        <v>1028.6099999999999</v>
      </c>
      <c r="K272" s="35" t="s">
        <v>7730</v>
      </c>
      <c r="L272" s="27" t="s">
        <v>7731</v>
      </c>
      <c r="M272" s="28">
        <v>765809241053</v>
      </c>
      <c r="N272" s="29">
        <v>10765809154404</v>
      </c>
      <c r="O272" s="27" t="s">
        <v>24</v>
      </c>
      <c r="P272" s="54">
        <v>267</v>
      </c>
    </row>
    <row r="273" spans="1:16" ht="13.5" customHeight="1">
      <c r="A273"/>
      <c r="B273" s="19">
        <v>24106</v>
      </c>
      <c r="C273" s="36">
        <v>25174000</v>
      </c>
      <c r="D273" s="42" t="s">
        <v>7732</v>
      </c>
      <c r="E273" s="25" t="s">
        <v>7714</v>
      </c>
      <c r="F273" s="24"/>
      <c r="G273" s="26">
        <v>1</v>
      </c>
      <c r="H273" s="26" t="s">
        <v>26</v>
      </c>
      <c r="I273" s="34">
        <v>828.97899999999993</v>
      </c>
      <c r="J273" s="20">
        <f t="shared" si="4"/>
        <v>828.98</v>
      </c>
      <c r="K273" s="35" t="s">
        <v>7733</v>
      </c>
      <c r="L273" s="27" t="s">
        <v>7731</v>
      </c>
      <c r="M273" s="28">
        <v>765809241060</v>
      </c>
      <c r="N273" s="29">
        <v>10765809154411</v>
      </c>
      <c r="O273" s="27" t="s">
        <v>24</v>
      </c>
      <c r="P273" s="54">
        <v>268</v>
      </c>
    </row>
    <row r="274" spans="1:16" ht="13.5" customHeight="1">
      <c r="A274"/>
      <c r="B274" s="19">
        <v>24107</v>
      </c>
      <c r="C274" s="36">
        <v>25174000</v>
      </c>
      <c r="D274" s="42" t="s">
        <v>7734</v>
      </c>
      <c r="E274" s="25" t="s">
        <v>7714</v>
      </c>
      <c r="F274" s="24"/>
      <c r="G274" s="26">
        <v>24</v>
      </c>
      <c r="H274" s="26" t="s">
        <v>26</v>
      </c>
      <c r="I274" s="34">
        <v>1026.0249999999999</v>
      </c>
      <c r="J274" s="20">
        <f t="shared" si="4"/>
        <v>1026.03</v>
      </c>
      <c r="K274" s="35" t="s">
        <v>7735</v>
      </c>
      <c r="L274" s="27" t="s">
        <v>7731</v>
      </c>
      <c r="M274" s="28">
        <v>765809241077</v>
      </c>
      <c r="N274" s="29">
        <v>10765809241074</v>
      </c>
      <c r="O274" s="27" t="s">
        <v>24</v>
      </c>
      <c r="P274" s="54">
        <v>269</v>
      </c>
    </row>
    <row r="275" spans="1:16" ht="13.5" customHeight="1">
      <c r="A275"/>
      <c r="B275" s="19">
        <v>24110</v>
      </c>
      <c r="C275" s="36">
        <v>40161530</v>
      </c>
      <c r="D275" s="42" t="s">
        <v>7736</v>
      </c>
      <c r="E275" s="25" t="s">
        <v>52</v>
      </c>
      <c r="F275" s="24"/>
      <c r="G275" s="26">
        <v>6</v>
      </c>
      <c r="H275" s="26" t="s">
        <v>26</v>
      </c>
      <c r="I275" s="34">
        <v>809.77049999999986</v>
      </c>
      <c r="J275" s="20">
        <f t="shared" si="4"/>
        <v>809.77</v>
      </c>
      <c r="K275" s="35" t="s">
        <v>7737</v>
      </c>
      <c r="L275" s="27" t="s">
        <v>325</v>
      </c>
      <c r="M275" s="28">
        <v>765809241107</v>
      </c>
      <c r="N275" s="29">
        <v>10765809241104</v>
      </c>
      <c r="O275" s="27" t="s">
        <v>124</v>
      </c>
      <c r="P275" s="54">
        <v>270</v>
      </c>
    </row>
    <row r="276" spans="1:16" ht="13.5" customHeight="1">
      <c r="A276"/>
      <c r="B276" s="19">
        <v>24112</v>
      </c>
      <c r="C276" s="36">
        <v>40161502</v>
      </c>
      <c r="D276" s="42" t="s">
        <v>541</v>
      </c>
      <c r="E276" s="25" t="s">
        <v>19</v>
      </c>
      <c r="F276" s="24"/>
      <c r="G276" s="26">
        <v>12</v>
      </c>
      <c r="H276" s="26" t="s">
        <v>26</v>
      </c>
      <c r="I276" s="34">
        <v>662.58752000000004</v>
      </c>
      <c r="J276" s="20">
        <f t="shared" si="4"/>
        <v>662.59</v>
      </c>
      <c r="K276" s="35" t="s">
        <v>542</v>
      </c>
      <c r="L276" s="27" t="s">
        <v>94</v>
      </c>
      <c r="M276" s="28">
        <v>765809241121</v>
      </c>
      <c r="N276" s="29">
        <v>10765809241128</v>
      </c>
      <c r="O276" s="27" t="s">
        <v>24</v>
      </c>
      <c r="P276" s="54">
        <v>271</v>
      </c>
    </row>
    <row r="277" spans="1:16" ht="13.5" customHeight="1">
      <c r="A277"/>
      <c r="B277" s="19">
        <v>24113</v>
      </c>
      <c r="C277" s="36">
        <v>40161502</v>
      </c>
      <c r="D277" s="42" t="s">
        <v>400</v>
      </c>
      <c r="E277" s="25" t="s">
        <v>19</v>
      </c>
      <c r="F277" s="24"/>
      <c r="G277" s="26">
        <v>1</v>
      </c>
      <c r="H277" s="26" t="s">
        <v>26</v>
      </c>
      <c r="I277" s="34">
        <v>596.33280000000002</v>
      </c>
      <c r="J277" s="20">
        <f t="shared" si="4"/>
        <v>596.33000000000004</v>
      </c>
      <c r="K277" s="35" t="s">
        <v>142</v>
      </c>
      <c r="L277" s="27" t="s">
        <v>94</v>
      </c>
      <c r="M277" s="28">
        <v>765809241138</v>
      </c>
      <c r="N277" s="29">
        <v>10765809175201</v>
      </c>
      <c r="O277" s="27" t="s">
        <v>24</v>
      </c>
      <c r="P277" s="54">
        <v>272</v>
      </c>
    </row>
    <row r="278" spans="1:16" ht="13.5" customHeight="1">
      <c r="A278"/>
      <c r="B278" s="19">
        <v>24114</v>
      </c>
      <c r="C278" s="36">
        <v>40161502</v>
      </c>
      <c r="D278" s="42" t="s">
        <v>776</v>
      </c>
      <c r="E278" s="25" t="s">
        <v>19</v>
      </c>
      <c r="F278" s="24"/>
      <c r="G278" s="26">
        <v>12</v>
      </c>
      <c r="H278" s="26" t="s">
        <v>26</v>
      </c>
      <c r="I278" s="34">
        <v>266.0872</v>
      </c>
      <c r="J278" s="20">
        <f t="shared" si="4"/>
        <v>266.08999999999997</v>
      </c>
      <c r="K278" s="35" t="s">
        <v>777</v>
      </c>
      <c r="L278" s="27" t="s">
        <v>94</v>
      </c>
      <c r="M278" s="28">
        <v>765809241145</v>
      </c>
      <c r="N278" s="29">
        <v>10765809241142</v>
      </c>
      <c r="O278" s="27" t="s">
        <v>24</v>
      </c>
      <c r="P278" s="54">
        <v>273</v>
      </c>
    </row>
    <row r="279" spans="1:16" ht="13.5" customHeight="1">
      <c r="A279"/>
      <c r="B279" s="19">
        <v>24115</v>
      </c>
      <c r="C279" s="36">
        <v>40161530</v>
      </c>
      <c r="D279" s="42" t="s">
        <v>7738</v>
      </c>
      <c r="E279" s="25" t="s">
        <v>19</v>
      </c>
      <c r="F279" s="24"/>
      <c r="G279" s="26">
        <v>1</v>
      </c>
      <c r="H279" s="26" t="s">
        <v>26</v>
      </c>
      <c r="I279" s="34">
        <v>254.24099999999996</v>
      </c>
      <c r="J279" s="20">
        <f t="shared" si="4"/>
        <v>254.24</v>
      </c>
      <c r="K279" s="35" t="s">
        <v>7739</v>
      </c>
      <c r="L279" s="27" t="s">
        <v>325</v>
      </c>
      <c r="M279" s="28">
        <v>765809241152</v>
      </c>
      <c r="N279" s="29">
        <v>10765809215457</v>
      </c>
      <c r="O279" s="27" t="s">
        <v>24</v>
      </c>
      <c r="P279" s="54">
        <v>274</v>
      </c>
    </row>
    <row r="280" spans="1:16" ht="13.5" customHeight="1">
      <c r="A280"/>
      <c r="B280" s="19">
        <v>24116</v>
      </c>
      <c r="C280" s="36">
        <v>40161530</v>
      </c>
      <c r="D280" s="42" t="s">
        <v>7740</v>
      </c>
      <c r="E280" s="25" t="s">
        <v>19</v>
      </c>
      <c r="F280" s="24"/>
      <c r="G280" s="26">
        <v>1</v>
      </c>
      <c r="H280" s="26" t="s">
        <v>26</v>
      </c>
      <c r="I280" s="34">
        <v>560.59299999999996</v>
      </c>
      <c r="J280" s="20">
        <f t="shared" si="4"/>
        <v>560.59</v>
      </c>
      <c r="K280" s="35" t="s">
        <v>7741</v>
      </c>
      <c r="L280" s="27" t="s">
        <v>325</v>
      </c>
      <c r="M280" s="28">
        <v>765809241169</v>
      </c>
      <c r="N280" s="29">
        <v>10765809215464</v>
      </c>
      <c r="O280" s="27" t="s">
        <v>124</v>
      </c>
      <c r="P280" s="54">
        <v>275</v>
      </c>
    </row>
    <row r="281" spans="1:16" ht="13.5" customHeight="1">
      <c r="A281"/>
      <c r="B281" s="19">
        <v>24117</v>
      </c>
      <c r="C281" s="36">
        <v>40161530</v>
      </c>
      <c r="D281" s="42" t="s">
        <v>5669</v>
      </c>
      <c r="E281" s="25" t="s">
        <v>19</v>
      </c>
      <c r="F281" s="24"/>
      <c r="G281" s="26">
        <v>1</v>
      </c>
      <c r="H281" s="26" t="s">
        <v>26</v>
      </c>
      <c r="I281" s="34">
        <v>254.14973999999998</v>
      </c>
      <c r="J281" s="20">
        <f t="shared" si="4"/>
        <v>254.15</v>
      </c>
      <c r="K281" s="35" t="s">
        <v>5670</v>
      </c>
      <c r="L281" s="27" t="s">
        <v>325</v>
      </c>
      <c r="M281" s="28">
        <v>765809241176</v>
      </c>
      <c r="N281" s="29">
        <v>10765809215471</v>
      </c>
      <c r="O281" s="27" t="s">
        <v>24</v>
      </c>
      <c r="P281" s="54">
        <v>276</v>
      </c>
    </row>
    <row r="282" spans="1:16" ht="13.5" customHeight="1">
      <c r="A282"/>
      <c r="B282" s="19">
        <v>24118</v>
      </c>
      <c r="C282" s="36">
        <v>40161530</v>
      </c>
      <c r="D282" s="42" t="s">
        <v>5671</v>
      </c>
      <c r="E282" s="25" t="s">
        <v>52</v>
      </c>
      <c r="F282" s="24"/>
      <c r="G282" s="26">
        <v>6</v>
      </c>
      <c r="H282" s="26" t="s">
        <v>26</v>
      </c>
      <c r="I282" s="34">
        <v>356.97971999999999</v>
      </c>
      <c r="J282" s="20">
        <f t="shared" si="4"/>
        <v>356.98</v>
      </c>
      <c r="K282" s="35" t="s">
        <v>5672</v>
      </c>
      <c r="L282" s="27" t="s">
        <v>325</v>
      </c>
      <c r="M282" s="28">
        <v>765809241183</v>
      </c>
      <c r="N282" s="29">
        <v>10765809241180</v>
      </c>
      <c r="O282" s="27" t="s">
        <v>124</v>
      </c>
      <c r="P282" s="54">
        <v>277</v>
      </c>
    </row>
    <row r="283" spans="1:16" ht="13.5" customHeight="1">
      <c r="A283"/>
      <c r="B283" s="19">
        <v>24120</v>
      </c>
      <c r="C283" s="36">
        <v>40161530</v>
      </c>
      <c r="D283" s="42" t="s">
        <v>11656</v>
      </c>
      <c r="E283" s="25" t="s">
        <v>52</v>
      </c>
      <c r="F283" s="24"/>
      <c r="G283" s="26">
        <v>6</v>
      </c>
      <c r="H283" s="26" t="s">
        <v>26</v>
      </c>
      <c r="I283" s="34">
        <v>840.8048</v>
      </c>
      <c r="J283" s="20">
        <f t="shared" si="4"/>
        <v>840.8</v>
      </c>
      <c r="K283" s="35" t="s">
        <v>11657</v>
      </c>
      <c r="L283" s="27" t="s">
        <v>325</v>
      </c>
      <c r="M283" s="28">
        <v>765809241206</v>
      </c>
      <c r="N283" s="29">
        <v>10765809241203</v>
      </c>
      <c r="O283" s="27" t="s">
        <v>124</v>
      </c>
      <c r="P283" s="54">
        <v>278</v>
      </c>
    </row>
    <row r="284" spans="1:16" ht="13.5" customHeight="1">
      <c r="A284"/>
      <c r="B284" s="19">
        <v>24122</v>
      </c>
      <c r="C284" s="36">
        <v>40161513</v>
      </c>
      <c r="D284" s="42" t="s">
        <v>7742</v>
      </c>
      <c r="E284" s="25" t="s">
        <v>19</v>
      </c>
      <c r="F284" s="24"/>
      <c r="G284" s="26">
        <v>6</v>
      </c>
      <c r="H284" s="26" t="s">
        <v>26</v>
      </c>
      <c r="I284" s="34">
        <v>467.07199999999995</v>
      </c>
      <c r="J284" s="20">
        <f t="shared" si="4"/>
        <v>467.07</v>
      </c>
      <c r="K284" s="35" t="s">
        <v>7743</v>
      </c>
      <c r="L284" s="27" t="s">
        <v>133</v>
      </c>
      <c r="M284" s="28">
        <v>765809241220</v>
      </c>
      <c r="N284" s="29">
        <v>10765809241227</v>
      </c>
      <c r="O284" s="27" t="s">
        <v>24</v>
      </c>
      <c r="P284" s="54">
        <v>279</v>
      </c>
    </row>
    <row r="285" spans="1:16" ht="13.5" customHeight="1">
      <c r="A285"/>
      <c r="B285" s="19">
        <v>24148</v>
      </c>
      <c r="C285" s="36">
        <v>40161530</v>
      </c>
      <c r="D285" s="42" t="s">
        <v>4711</v>
      </c>
      <c r="E285" s="25" t="s">
        <v>52</v>
      </c>
      <c r="F285" s="24"/>
      <c r="G285" s="26">
        <v>6</v>
      </c>
      <c r="H285" s="26" t="s">
        <v>26</v>
      </c>
      <c r="I285" s="34">
        <v>383.70499999999998</v>
      </c>
      <c r="J285" s="20">
        <f t="shared" si="4"/>
        <v>383.71</v>
      </c>
      <c r="K285" s="35" t="s">
        <v>4712</v>
      </c>
      <c r="L285" s="27" t="s">
        <v>325</v>
      </c>
      <c r="M285" s="28">
        <v>765809241480</v>
      </c>
      <c r="N285" s="29">
        <v>10765809241487</v>
      </c>
      <c r="O285" s="27" t="s">
        <v>124</v>
      </c>
      <c r="P285" s="54">
        <v>280</v>
      </c>
    </row>
    <row r="286" spans="1:16" ht="13.5" customHeight="1">
      <c r="A286"/>
      <c r="B286" s="19">
        <v>24155</v>
      </c>
      <c r="C286" s="36">
        <v>40161502</v>
      </c>
      <c r="D286" s="42" t="s">
        <v>865</v>
      </c>
      <c r="E286" s="25" t="s">
        <v>19</v>
      </c>
      <c r="F286" s="24"/>
      <c r="G286" s="26">
        <v>1</v>
      </c>
      <c r="H286" s="26" t="s">
        <v>26</v>
      </c>
      <c r="I286" s="34">
        <v>1955.3793599999999</v>
      </c>
      <c r="J286" s="20">
        <f t="shared" si="4"/>
        <v>1955.38</v>
      </c>
      <c r="K286" s="35" t="s">
        <v>866</v>
      </c>
      <c r="L286" s="27" t="s">
        <v>867</v>
      </c>
      <c r="M286" s="28">
        <v>765809241558</v>
      </c>
      <c r="N286" s="29">
        <v>10765809212739</v>
      </c>
      <c r="O286" s="27" t="s">
        <v>167</v>
      </c>
      <c r="P286" s="54">
        <v>281</v>
      </c>
    </row>
    <row r="287" spans="1:16" ht="13.5" customHeight="1">
      <c r="A287"/>
      <c r="B287" s="19">
        <v>24157</v>
      </c>
      <c r="C287" s="36">
        <v>40161502</v>
      </c>
      <c r="D287" s="42" t="s">
        <v>7744</v>
      </c>
      <c r="E287" s="25" t="s">
        <v>19</v>
      </c>
      <c r="F287" s="24"/>
      <c r="G287" s="26">
        <v>1</v>
      </c>
      <c r="H287" s="26" t="s">
        <v>26</v>
      </c>
      <c r="I287" s="34">
        <v>719.30399999999997</v>
      </c>
      <c r="J287" s="20">
        <f t="shared" si="4"/>
        <v>719.3</v>
      </c>
      <c r="K287" s="35" t="s">
        <v>7745</v>
      </c>
      <c r="L287" s="27" t="s">
        <v>94</v>
      </c>
      <c r="M287" s="28">
        <v>765809241572</v>
      </c>
      <c r="N287" s="29">
        <v>10765809204635</v>
      </c>
      <c r="O287" s="27" t="s">
        <v>50</v>
      </c>
      <c r="P287" s="54">
        <v>282</v>
      </c>
    </row>
    <row r="288" spans="1:16" ht="13.5" customHeight="1">
      <c r="A288"/>
      <c r="B288" s="19">
        <v>24161</v>
      </c>
      <c r="C288" s="36">
        <v>40161530</v>
      </c>
      <c r="D288" s="42" t="s">
        <v>3730</v>
      </c>
      <c r="E288" s="25" t="s">
        <v>52</v>
      </c>
      <c r="F288" s="24"/>
      <c r="G288" s="26">
        <v>6</v>
      </c>
      <c r="H288" s="26" t="s">
        <v>26</v>
      </c>
      <c r="I288" s="34">
        <v>511.49899999999991</v>
      </c>
      <c r="J288" s="20">
        <f t="shared" si="4"/>
        <v>511.5</v>
      </c>
      <c r="K288" s="35" t="s">
        <v>3731</v>
      </c>
      <c r="L288" s="27" t="s">
        <v>325</v>
      </c>
      <c r="M288" s="28">
        <v>765809241619</v>
      </c>
      <c r="N288" s="29">
        <v>10765809241616</v>
      </c>
      <c r="O288" s="27" t="s">
        <v>124</v>
      </c>
      <c r="P288" s="54">
        <v>283</v>
      </c>
    </row>
    <row r="289" spans="1:16" ht="13.5" customHeight="1">
      <c r="A289"/>
      <c r="B289" s="19">
        <v>24164</v>
      </c>
      <c r="C289" s="36">
        <v>40161505</v>
      </c>
      <c r="D289" s="42" t="s">
        <v>7746</v>
      </c>
      <c r="E289" s="25" t="s">
        <v>52</v>
      </c>
      <c r="F289" s="24"/>
      <c r="G289" s="26">
        <v>3</v>
      </c>
      <c r="H289" s="26" t="s">
        <v>26</v>
      </c>
      <c r="I289" s="34">
        <v>496.22299999999996</v>
      </c>
      <c r="J289" s="20">
        <f t="shared" si="4"/>
        <v>496.22</v>
      </c>
      <c r="K289" s="35" t="s">
        <v>7747</v>
      </c>
      <c r="L289" s="27" t="s">
        <v>28</v>
      </c>
      <c r="M289" s="28">
        <v>765809241640</v>
      </c>
      <c r="N289" s="29">
        <v>10765809241647</v>
      </c>
      <c r="O289" s="27" t="s">
        <v>24</v>
      </c>
      <c r="P289" s="54">
        <v>284</v>
      </c>
    </row>
    <row r="290" spans="1:16" ht="13.5" customHeight="1">
      <c r="A290"/>
      <c r="B290" s="19">
        <v>24165</v>
      </c>
      <c r="C290" s="36">
        <v>40161525</v>
      </c>
      <c r="D290" s="42" t="s">
        <v>7748</v>
      </c>
      <c r="E290" s="25" t="s">
        <v>19</v>
      </c>
      <c r="F290" s="24"/>
      <c r="G290" s="26">
        <v>1</v>
      </c>
      <c r="H290" s="26" t="s">
        <v>26</v>
      </c>
      <c r="I290" s="34">
        <v>3683.9729999999995</v>
      </c>
      <c r="J290" s="20">
        <f t="shared" si="4"/>
        <v>3683.97</v>
      </c>
      <c r="K290" s="35" t="s">
        <v>7749</v>
      </c>
      <c r="L290" s="27" t="s">
        <v>7750</v>
      </c>
      <c r="M290" s="28">
        <v>765809241657</v>
      </c>
      <c r="N290" s="29">
        <v>10765809192123</v>
      </c>
      <c r="O290" s="27" t="s">
        <v>24</v>
      </c>
      <c r="P290" s="54">
        <v>285</v>
      </c>
    </row>
    <row r="291" spans="1:16" ht="13.5" customHeight="1">
      <c r="A291"/>
      <c r="B291" s="19">
        <v>24166</v>
      </c>
      <c r="C291" s="36">
        <v>40161525</v>
      </c>
      <c r="D291" s="42" t="s">
        <v>7751</v>
      </c>
      <c r="E291" s="25" t="s">
        <v>19</v>
      </c>
      <c r="F291" s="24"/>
      <c r="G291" s="26">
        <v>1</v>
      </c>
      <c r="H291" s="26" t="s">
        <v>26</v>
      </c>
      <c r="I291" s="34">
        <v>4045.8389999999995</v>
      </c>
      <c r="J291" s="20">
        <f t="shared" si="4"/>
        <v>4045.84</v>
      </c>
      <c r="K291" s="35" t="s">
        <v>7752</v>
      </c>
      <c r="L291" s="27" t="s">
        <v>7750</v>
      </c>
      <c r="M291" s="28">
        <v>765809241664</v>
      </c>
      <c r="N291" s="29">
        <v>10765809192000</v>
      </c>
      <c r="O291" s="27" t="s">
        <v>24</v>
      </c>
      <c r="P291" s="54">
        <v>286</v>
      </c>
    </row>
    <row r="292" spans="1:16" ht="13.5" customHeight="1">
      <c r="A292"/>
      <c r="B292" s="19">
        <v>24167</v>
      </c>
      <c r="C292" s="36">
        <v>40161503</v>
      </c>
      <c r="D292" s="42" t="s">
        <v>11658</v>
      </c>
      <c r="E292" s="25" t="s">
        <v>19</v>
      </c>
      <c r="F292" s="24"/>
      <c r="G292" s="26">
        <v>1</v>
      </c>
      <c r="H292" s="26" t="s">
        <v>26</v>
      </c>
      <c r="I292" s="34">
        <v>3271.0668000000001</v>
      </c>
      <c r="J292" s="20">
        <f t="shared" si="4"/>
        <v>3271.07</v>
      </c>
      <c r="K292" s="35" t="s">
        <v>11659</v>
      </c>
      <c r="L292" s="27" t="s">
        <v>7750</v>
      </c>
      <c r="M292" s="28">
        <v>765809241671</v>
      </c>
      <c r="N292" s="29">
        <v>10765809192024</v>
      </c>
      <c r="O292" s="27" t="s">
        <v>24</v>
      </c>
      <c r="P292" s="54">
        <v>287</v>
      </c>
    </row>
    <row r="293" spans="1:16" ht="13.5" customHeight="1">
      <c r="A293"/>
      <c r="B293" s="19">
        <v>24168</v>
      </c>
      <c r="C293" s="36">
        <v>40161503</v>
      </c>
      <c r="D293" s="42" t="s">
        <v>7753</v>
      </c>
      <c r="E293" s="25" t="s">
        <v>19</v>
      </c>
      <c r="F293" s="24"/>
      <c r="G293" s="26">
        <v>1</v>
      </c>
      <c r="H293" s="26" t="s">
        <v>26</v>
      </c>
      <c r="I293" s="34">
        <v>4144.6899999999996</v>
      </c>
      <c r="J293" s="20">
        <f t="shared" si="4"/>
        <v>4144.6899999999996</v>
      </c>
      <c r="K293" s="35" t="s">
        <v>7754</v>
      </c>
      <c r="L293" s="27" t="s">
        <v>7750</v>
      </c>
      <c r="M293" s="28">
        <v>765809241688</v>
      </c>
      <c r="N293" s="29">
        <v>10765809192031</v>
      </c>
      <c r="O293" s="27" t="s">
        <v>24</v>
      </c>
      <c r="P293" s="54">
        <v>288</v>
      </c>
    </row>
    <row r="294" spans="1:16" ht="13.5" customHeight="1">
      <c r="A294"/>
      <c r="B294" s="19">
        <v>24169</v>
      </c>
      <c r="C294" s="36">
        <v>40161525</v>
      </c>
      <c r="D294" s="42" t="s">
        <v>11660</v>
      </c>
      <c r="E294" s="25" t="s">
        <v>19</v>
      </c>
      <c r="F294" s="24"/>
      <c r="G294" s="26">
        <v>1</v>
      </c>
      <c r="H294" s="26" t="s">
        <v>26</v>
      </c>
      <c r="I294" s="34">
        <v>3649.7359999999999</v>
      </c>
      <c r="J294" s="20">
        <f t="shared" si="4"/>
        <v>3649.74</v>
      </c>
      <c r="K294" s="35" t="s">
        <v>11661</v>
      </c>
      <c r="L294" s="27" t="s">
        <v>7750</v>
      </c>
      <c r="M294" s="28">
        <v>765809241695</v>
      </c>
      <c r="N294" s="29">
        <v>10765809191737</v>
      </c>
      <c r="O294" s="27" t="s">
        <v>24</v>
      </c>
      <c r="P294" s="54">
        <v>289</v>
      </c>
    </row>
    <row r="295" spans="1:16" ht="13.5" customHeight="1">
      <c r="A295"/>
      <c r="B295" s="19">
        <v>24170</v>
      </c>
      <c r="C295" s="36">
        <v>40161525</v>
      </c>
      <c r="D295" s="42" t="s">
        <v>11662</v>
      </c>
      <c r="E295" s="25" t="s">
        <v>19</v>
      </c>
      <c r="F295" s="24"/>
      <c r="G295" s="26">
        <v>1</v>
      </c>
      <c r="H295" s="26" t="s">
        <v>26</v>
      </c>
      <c r="I295" s="34">
        <v>4475.1080000000002</v>
      </c>
      <c r="J295" s="20">
        <f t="shared" si="4"/>
        <v>4475.1099999999997</v>
      </c>
      <c r="K295" s="35" t="s">
        <v>11663</v>
      </c>
      <c r="L295" s="27" t="s">
        <v>7750</v>
      </c>
      <c r="M295" s="28">
        <v>765809241701</v>
      </c>
      <c r="N295" s="29">
        <v>10765809191751</v>
      </c>
      <c r="O295" s="27" t="s">
        <v>24</v>
      </c>
      <c r="P295" s="54">
        <v>290</v>
      </c>
    </row>
    <row r="296" spans="1:16" ht="13.5" customHeight="1">
      <c r="A296"/>
      <c r="B296" s="19">
        <v>24171</v>
      </c>
      <c r="C296" s="36">
        <v>40161503</v>
      </c>
      <c r="D296" s="42" t="s">
        <v>7755</v>
      </c>
      <c r="E296" s="25" t="s">
        <v>19</v>
      </c>
      <c r="F296" s="24"/>
      <c r="G296" s="26">
        <v>1</v>
      </c>
      <c r="H296" s="26" t="s">
        <v>26</v>
      </c>
      <c r="I296" s="34">
        <v>5912.3434999999999</v>
      </c>
      <c r="J296" s="20">
        <f t="shared" si="4"/>
        <v>5912.34</v>
      </c>
      <c r="K296" s="35" t="s">
        <v>7756</v>
      </c>
      <c r="L296" s="27" t="s">
        <v>7750</v>
      </c>
      <c r="M296" s="28">
        <v>765809241718</v>
      </c>
      <c r="N296" s="29">
        <v>10765809197258</v>
      </c>
      <c r="O296" s="27" t="s">
        <v>24</v>
      </c>
      <c r="P296" s="54">
        <v>291</v>
      </c>
    </row>
    <row r="297" spans="1:16" ht="13.5" customHeight="1">
      <c r="A297"/>
      <c r="B297" s="19">
        <v>24172</v>
      </c>
      <c r="C297" s="36">
        <v>40161525</v>
      </c>
      <c r="D297" s="42" t="s">
        <v>7757</v>
      </c>
      <c r="E297" s="25" t="s">
        <v>19</v>
      </c>
      <c r="F297" s="24"/>
      <c r="G297" s="26">
        <v>1</v>
      </c>
      <c r="H297" s="26" t="s">
        <v>26</v>
      </c>
      <c r="I297" s="34">
        <v>5284.1004999999996</v>
      </c>
      <c r="J297" s="20">
        <f t="shared" si="4"/>
        <v>5284.1</v>
      </c>
      <c r="K297" s="35" t="s">
        <v>7758</v>
      </c>
      <c r="L297" s="27" t="s">
        <v>7750</v>
      </c>
      <c r="M297" s="28">
        <v>765809241725</v>
      </c>
      <c r="N297" s="29">
        <v>10765809196732</v>
      </c>
      <c r="O297" s="27" t="s">
        <v>24</v>
      </c>
      <c r="P297" s="54">
        <v>292</v>
      </c>
    </row>
    <row r="298" spans="1:16" ht="13.5" customHeight="1">
      <c r="A298"/>
      <c r="B298" s="19">
        <v>24173</v>
      </c>
      <c r="C298" s="36">
        <v>40161503</v>
      </c>
      <c r="D298" s="42" t="s">
        <v>7759</v>
      </c>
      <c r="E298" s="25" t="s">
        <v>19</v>
      </c>
      <c r="F298" s="24"/>
      <c r="G298" s="26">
        <v>1</v>
      </c>
      <c r="H298" s="26" t="s">
        <v>26</v>
      </c>
      <c r="I298" s="34">
        <v>4203.6889999999994</v>
      </c>
      <c r="J298" s="20">
        <f t="shared" si="4"/>
        <v>4203.6899999999996</v>
      </c>
      <c r="K298" s="35" t="s">
        <v>7760</v>
      </c>
      <c r="L298" s="27" t="s">
        <v>7750</v>
      </c>
      <c r="M298" s="28">
        <v>765809241732</v>
      </c>
      <c r="N298" s="29">
        <v>10765809196749</v>
      </c>
      <c r="O298" s="27" t="s">
        <v>24</v>
      </c>
      <c r="P298" s="54">
        <v>293</v>
      </c>
    </row>
    <row r="299" spans="1:16" ht="13.5" customHeight="1">
      <c r="A299"/>
      <c r="B299" s="19">
        <v>24174</v>
      </c>
      <c r="C299" s="36">
        <v>40161503</v>
      </c>
      <c r="D299" s="42" t="s">
        <v>7761</v>
      </c>
      <c r="E299" s="25" t="s">
        <v>19</v>
      </c>
      <c r="F299" s="24"/>
      <c r="G299" s="26">
        <v>1</v>
      </c>
      <c r="H299" s="26" t="s">
        <v>26</v>
      </c>
      <c r="I299" s="34">
        <v>5702.3824999999997</v>
      </c>
      <c r="J299" s="20">
        <f t="shared" si="4"/>
        <v>5702.38</v>
      </c>
      <c r="K299" s="35" t="s">
        <v>7762</v>
      </c>
      <c r="L299" s="27" t="s">
        <v>7750</v>
      </c>
      <c r="M299" s="28">
        <v>765809241749</v>
      </c>
      <c r="N299" s="29">
        <v>10765809196756</v>
      </c>
      <c r="O299" s="27" t="s">
        <v>24</v>
      </c>
      <c r="P299" s="54">
        <v>294</v>
      </c>
    </row>
    <row r="300" spans="1:16" ht="13.5" customHeight="1">
      <c r="A300"/>
      <c r="B300" s="19">
        <v>24175</v>
      </c>
      <c r="C300" s="36">
        <v>40161525</v>
      </c>
      <c r="D300" s="42" t="s">
        <v>7763</v>
      </c>
      <c r="E300" s="25" t="s">
        <v>19</v>
      </c>
      <c r="F300" s="24"/>
      <c r="G300" s="26">
        <v>1</v>
      </c>
      <c r="H300" s="26" t="s">
        <v>26</v>
      </c>
      <c r="I300" s="34">
        <v>7256.856499999999</v>
      </c>
      <c r="J300" s="20">
        <f t="shared" si="4"/>
        <v>7256.86</v>
      </c>
      <c r="K300" s="35" t="s">
        <v>7764</v>
      </c>
      <c r="L300" s="27" t="s">
        <v>7750</v>
      </c>
      <c r="M300" s="28">
        <v>765809241756</v>
      </c>
      <c r="N300" s="29">
        <v>10765809191744</v>
      </c>
      <c r="O300" s="27" t="s">
        <v>24</v>
      </c>
      <c r="P300" s="54">
        <v>295</v>
      </c>
    </row>
    <row r="301" spans="1:16" ht="13.5" customHeight="1">
      <c r="A301"/>
      <c r="B301" s="19">
        <v>24176</v>
      </c>
      <c r="C301" s="36">
        <v>40161525</v>
      </c>
      <c r="D301" s="42" t="s">
        <v>7765</v>
      </c>
      <c r="E301" s="25" t="s">
        <v>19</v>
      </c>
      <c r="F301" s="24"/>
      <c r="G301" s="26">
        <v>1</v>
      </c>
      <c r="H301" s="26" t="s">
        <v>26</v>
      </c>
      <c r="I301" s="34">
        <v>8761.3514999999989</v>
      </c>
      <c r="J301" s="20">
        <f t="shared" si="4"/>
        <v>8761.35</v>
      </c>
      <c r="K301" s="35" t="s">
        <v>7766</v>
      </c>
      <c r="L301" s="27" t="s">
        <v>7750</v>
      </c>
      <c r="M301" s="28">
        <v>765809241763</v>
      </c>
      <c r="N301" s="29">
        <v>10765809192222</v>
      </c>
      <c r="O301" s="27" t="s">
        <v>24</v>
      </c>
      <c r="P301" s="54">
        <v>296</v>
      </c>
    </row>
    <row r="302" spans="1:16" ht="13.5" customHeight="1">
      <c r="A302"/>
      <c r="B302" s="19">
        <v>24177</v>
      </c>
      <c r="C302" s="36">
        <v>40161503</v>
      </c>
      <c r="D302" s="42" t="s">
        <v>11664</v>
      </c>
      <c r="E302" s="25" t="s">
        <v>19</v>
      </c>
      <c r="F302" s="24"/>
      <c r="G302" s="26">
        <v>1</v>
      </c>
      <c r="H302" s="26" t="s">
        <v>26</v>
      </c>
      <c r="I302" s="34">
        <v>10174.578400000002</v>
      </c>
      <c r="J302" s="20">
        <f t="shared" si="4"/>
        <v>10174.58</v>
      </c>
      <c r="K302" s="35" t="s">
        <v>11665</v>
      </c>
      <c r="L302" s="27" t="s">
        <v>7750</v>
      </c>
      <c r="M302" s="28">
        <v>765809241770</v>
      </c>
      <c r="N302" s="29">
        <v>10765809192277</v>
      </c>
      <c r="O302" s="27" t="s">
        <v>24</v>
      </c>
      <c r="P302" s="54">
        <v>297</v>
      </c>
    </row>
    <row r="303" spans="1:16" ht="13.5" customHeight="1">
      <c r="A303"/>
      <c r="B303" s="19">
        <v>24191</v>
      </c>
      <c r="C303" s="36">
        <v>40161530</v>
      </c>
      <c r="D303" s="42" t="s">
        <v>3415</v>
      </c>
      <c r="E303" s="25" t="s">
        <v>52</v>
      </c>
      <c r="F303" s="24"/>
      <c r="G303" s="26">
        <v>6</v>
      </c>
      <c r="H303" s="26" t="s">
        <v>26</v>
      </c>
      <c r="I303" s="34">
        <v>526.43369999999993</v>
      </c>
      <c r="J303" s="20">
        <f t="shared" si="4"/>
        <v>526.42999999999995</v>
      </c>
      <c r="K303" s="35" t="s">
        <v>3416</v>
      </c>
      <c r="L303" s="27" t="s">
        <v>325</v>
      </c>
      <c r="M303" s="28">
        <v>765809241916</v>
      </c>
      <c r="N303" s="29">
        <v>10765809241913</v>
      </c>
      <c r="O303" s="27" t="s">
        <v>66</v>
      </c>
      <c r="P303" s="54">
        <v>298</v>
      </c>
    </row>
    <row r="304" spans="1:16" ht="13.5" customHeight="1">
      <c r="A304"/>
      <c r="B304" s="19">
        <v>24194</v>
      </c>
      <c r="C304" s="36">
        <v>40161530</v>
      </c>
      <c r="D304" s="42" t="s">
        <v>7767</v>
      </c>
      <c r="E304" s="25" t="s">
        <v>19</v>
      </c>
      <c r="F304" s="24"/>
      <c r="G304" s="26">
        <v>1</v>
      </c>
      <c r="H304" s="26" t="s">
        <v>26</v>
      </c>
      <c r="I304" s="34">
        <v>405.75649999999996</v>
      </c>
      <c r="J304" s="20">
        <f t="shared" si="4"/>
        <v>405.76</v>
      </c>
      <c r="K304" s="35" t="s">
        <v>7768</v>
      </c>
      <c r="L304" s="27" t="s">
        <v>325</v>
      </c>
      <c r="M304" s="28">
        <v>765809241947</v>
      </c>
      <c r="N304" s="29">
        <v>10765809220208</v>
      </c>
      <c r="O304" s="27" t="s">
        <v>124</v>
      </c>
      <c r="P304" s="54">
        <v>299</v>
      </c>
    </row>
    <row r="305" spans="1:16" ht="13.5" customHeight="1">
      <c r="A305"/>
      <c r="B305" s="19">
        <v>24196</v>
      </c>
      <c r="C305" s="36">
        <v>40161502</v>
      </c>
      <c r="D305" s="42" t="s">
        <v>4161</v>
      </c>
      <c r="E305" s="25" t="s">
        <v>19</v>
      </c>
      <c r="F305" s="24"/>
      <c r="G305" s="26">
        <v>1</v>
      </c>
      <c r="H305" s="26" t="s">
        <v>26</v>
      </c>
      <c r="I305" s="34">
        <v>451.93973999999997</v>
      </c>
      <c r="J305" s="20">
        <f t="shared" si="4"/>
        <v>451.94</v>
      </c>
      <c r="K305" s="35" t="s">
        <v>4162</v>
      </c>
      <c r="L305" s="27" t="s">
        <v>94</v>
      </c>
      <c r="M305" s="28">
        <v>765809241961</v>
      </c>
      <c r="N305" s="29">
        <v>10765809154480</v>
      </c>
      <c r="O305" s="27" t="s">
        <v>24</v>
      </c>
      <c r="P305" s="54">
        <v>300</v>
      </c>
    </row>
    <row r="306" spans="1:16" ht="13.5" customHeight="1">
      <c r="A306"/>
      <c r="B306" s="19">
        <v>24197</v>
      </c>
      <c r="C306" s="36">
        <v>40161502</v>
      </c>
      <c r="D306" s="42" t="s">
        <v>5673</v>
      </c>
      <c r="E306" s="25" t="s">
        <v>19</v>
      </c>
      <c r="F306" s="24"/>
      <c r="G306" s="26">
        <v>1</v>
      </c>
      <c r="H306" s="26" t="s">
        <v>26</v>
      </c>
      <c r="I306" s="34">
        <v>585.5625</v>
      </c>
      <c r="J306" s="20">
        <f t="shared" si="4"/>
        <v>585.55999999999995</v>
      </c>
      <c r="K306" s="35" t="s">
        <v>5674</v>
      </c>
      <c r="L306" s="27" t="s">
        <v>94</v>
      </c>
      <c r="M306" s="28">
        <v>765809241978</v>
      </c>
      <c r="N306" s="29">
        <v>10765809166414</v>
      </c>
      <c r="O306" s="27" t="s">
        <v>50</v>
      </c>
      <c r="P306" s="54">
        <v>301</v>
      </c>
    </row>
    <row r="307" spans="1:16" ht="13.5" customHeight="1">
      <c r="A307"/>
      <c r="B307" s="19">
        <v>24200</v>
      </c>
      <c r="C307" s="36">
        <v>40161530</v>
      </c>
      <c r="D307" s="42" t="s">
        <v>5675</v>
      </c>
      <c r="E307" s="25" t="s">
        <v>52</v>
      </c>
      <c r="F307" s="24"/>
      <c r="G307" s="26">
        <v>6</v>
      </c>
      <c r="H307" s="26" t="s">
        <v>26</v>
      </c>
      <c r="I307" s="34">
        <v>307.05335999999994</v>
      </c>
      <c r="J307" s="20">
        <f t="shared" si="4"/>
        <v>307.05</v>
      </c>
      <c r="K307" s="35" t="s">
        <v>5676</v>
      </c>
      <c r="L307" s="27" t="s">
        <v>325</v>
      </c>
      <c r="M307" s="28">
        <v>765809242005</v>
      </c>
      <c r="N307" s="29">
        <v>10765809242002</v>
      </c>
      <c r="O307" s="27" t="s">
        <v>83</v>
      </c>
      <c r="P307" s="54">
        <v>302</v>
      </c>
    </row>
    <row r="308" spans="1:16" ht="13.5" customHeight="1">
      <c r="A308"/>
      <c r="B308" s="19">
        <v>24201</v>
      </c>
      <c r="C308" s="36">
        <v>40161530</v>
      </c>
      <c r="D308" s="42" t="s">
        <v>2968</v>
      </c>
      <c r="E308" s="25" t="s">
        <v>52</v>
      </c>
      <c r="F308" s="24"/>
      <c r="G308" s="26">
        <v>6</v>
      </c>
      <c r="H308" s="26" t="s">
        <v>26</v>
      </c>
      <c r="I308" s="34">
        <v>536.33199999999988</v>
      </c>
      <c r="J308" s="20">
        <f t="shared" si="4"/>
        <v>536.33000000000004</v>
      </c>
      <c r="K308" s="35" t="s">
        <v>2969</v>
      </c>
      <c r="L308" s="27" t="s">
        <v>325</v>
      </c>
      <c r="M308" s="28">
        <v>765809242012</v>
      </c>
      <c r="N308" s="29">
        <v>10765809242019</v>
      </c>
      <c r="O308" s="27" t="s">
        <v>24</v>
      </c>
      <c r="P308" s="54">
        <v>303</v>
      </c>
    </row>
    <row r="309" spans="1:16" ht="13.5" customHeight="1">
      <c r="A309"/>
      <c r="B309" s="19">
        <v>24202</v>
      </c>
      <c r="C309" s="36">
        <v>40161530</v>
      </c>
      <c r="D309" s="42" t="s">
        <v>5677</v>
      </c>
      <c r="E309" s="25" t="s">
        <v>52</v>
      </c>
      <c r="F309" s="24"/>
      <c r="G309" s="26">
        <v>6</v>
      </c>
      <c r="H309" s="26" t="s">
        <v>26</v>
      </c>
      <c r="I309" s="34">
        <v>596.55545999999993</v>
      </c>
      <c r="J309" s="20">
        <f t="shared" si="4"/>
        <v>596.55999999999995</v>
      </c>
      <c r="K309" s="35" t="s">
        <v>5678</v>
      </c>
      <c r="L309" s="27" t="s">
        <v>325</v>
      </c>
      <c r="M309" s="28">
        <v>765809242029</v>
      </c>
      <c r="N309" s="29">
        <v>10765809242026</v>
      </c>
      <c r="O309" s="27" t="s">
        <v>124</v>
      </c>
      <c r="P309" s="54">
        <v>304</v>
      </c>
    </row>
    <row r="310" spans="1:16" ht="13.5" customHeight="1">
      <c r="A310"/>
      <c r="B310" s="19">
        <v>24206</v>
      </c>
      <c r="C310" s="36">
        <v>40161502</v>
      </c>
      <c r="D310" s="42" t="s">
        <v>4163</v>
      </c>
      <c r="E310" s="25" t="s">
        <v>19</v>
      </c>
      <c r="F310" s="24"/>
      <c r="G310" s="26">
        <v>12</v>
      </c>
      <c r="H310" s="26" t="s">
        <v>26</v>
      </c>
      <c r="I310" s="34">
        <v>412.83977999999996</v>
      </c>
      <c r="J310" s="20">
        <f t="shared" si="4"/>
        <v>412.84</v>
      </c>
      <c r="K310" s="35" t="s">
        <v>4164</v>
      </c>
      <c r="L310" s="27" t="s">
        <v>94</v>
      </c>
      <c r="M310" s="28">
        <v>765809242067</v>
      </c>
      <c r="N310" s="29">
        <v>10765809242064</v>
      </c>
      <c r="O310" s="27" t="s">
        <v>24</v>
      </c>
      <c r="P310" s="54">
        <v>305</v>
      </c>
    </row>
    <row r="311" spans="1:16" ht="13.5" customHeight="1">
      <c r="A311"/>
      <c r="B311" s="19">
        <v>24211</v>
      </c>
      <c r="C311" s="36">
        <v>40161530</v>
      </c>
      <c r="D311" s="42" t="s">
        <v>1466</v>
      </c>
      <c r="E311" s="25" t="s">
        <v>52</v>
      </c>
      <c r="F311" s="24"/>
      <c r="G311" s="26">
        <v>6</v>
      </c>
      <c r="H311" s="26" t="s">
        <v>26</v>
      </c>
      <c r="I311" s="34">
        <v>601.28160000000003</v>
      </c>
      <c r="J311" s="20">
        <f t="shared" si="4"/>
        <v>601.28</v>
      </c>
      <c r="K311" s="35" t="s">
        <v>1467</v>
      </c>
      <c r="L311" s="27" t="s">
        <v>325</v>
      </c>
      <c r="M311" s="28">
        <v>765809242111</v>
      </c>
      <c r="N311" s="29">
        <v>10765809242118</v>
      </c>
      <c r="O311" s="27" t="s">
        <v>124</v>
      </c>
      <c r="P311" s="54">
        <v>306</v>
      </c>
    </row>
    <row r="312" spans="1:16" ht="13.5" customHeight="1">
      <c r="A312"/>
      <c r="B312" s="19">
        <v>24212</v>
      </c>
      <c r="C312" s="36">
        <v>40161530</v>
      </c>
      <c r="D312" s="42" t="s">
        <v>5679</v>
      </c>
      <c r="E312" s="25" t="s">
        <v>52</v>
      </c>
      <c r="F312" s="24"/>
      <c r="G312" s="26">
        <v>6</v>
      </c>
      <c r="H312" s="26" t="s">
        <v>26</v>
      </c>
      <c r="I312" s="34">
        <v>555.39431999999999</v>
      </c>
      <c r="J312" s="20">
        <f t="shared" si="4"/>
        <v>555.39</v>
      </c>
      <c r="K312" s="35" t="s">
        <v>5680</v>
      </c>
      <c r="L312" s="27" t="s">
        <v>325</v>
      </c>
      <c r="M312" s="28">
        <v>765809242128</v>
      </c>
      <c r="N312" s="29">
        <v>10765809242125</v>
      </c>
      <c r="O312" s="27" t="s">
        <v>124</v>
      </c>
      <c r="P312" s="54">
        <v>307</v>
      </c>
    </row>
    <row r="313" spans="1:16" ht="13.5" customHeight="1">
      <c r="A313"/>
      <c r="B313" s="19">
        <v>24216</v>
      </c>
      <c r="C313" s="36">
        <v>40161530</v>
      </c>
      <c r="D313" s="42" t="s">
        <v>7769</v>
      </c>
      <c r="E313" s="25" t="s">
        <v>19</v>
      </c>
      <c r="F313" s="24"/>
      <c r="G313" s="26">
        <v>1</v>
      </c>
      <c r="H313" s="26" t="s">
        <v>26</v>
      </c>
      <c r="I313" s="34">
        <v>1610.8694999999996</v>
      </c>
      <c r="J313" s="20">
        <f t="shared" si="4"/>
        <v>1610.87</v>
      </c>
      <c r="K313" s="35" t="s">
        <v>7770</v>
      </c>
      <c r="L313" s="27" t="s">
        <v>325</v>
      </c>
      <c r="M313" s="28">
        <v>765809242166</v>
      </c>
      <c r="N313" s="29">
        <v>10765809207605</v>
      </c>
      <c r="O313" s="27" t="s">
        <v>24</v>
      </c>
      <c r="P313" s="54">
        <v>308</v>
      </c>
    </row>
    <row r="314" spans="1:16" ht="13.5" customHeight="1">
      <c r="A314"/>
      <c r="B314" s="19">
        <v>24218</v>
      </c>
      <c r="C314" s="36">
        <v>40161530</v>
      </c>
      <c r="D314" s="42" t="s">
        <v>7771</v>
      </c>
      <c r="E314" s="25" t="s">
        <v>52</v>
      </c>
      <c r="F314" s="24"/>
      <c r="G314" s="26">
        <v>6</v>
      </c>
      <c r="H314" s="26" t="s">
        <v>26</v>
      </c>
      <c r="I314" s="34">
        <v>1214.2560000000001</v>
      </c>
      <c r="J314" s="20">
        <f t="shared" si="4"/>
        <v>1214.26</v>
      </c>
      <c r="K314" s="35" t="s">
        <v>7772</v>
      </c>
      <c r="L314" s="27" t="s">
        <v>325</v>
      </c>
      <c r="M314" s="28">
        <v>765809242180</v>
      </c>
      <c r="N314" s="29">
        <v>10765809242187</v>
      </c>
      <c r="O314" s="27" t="s">
        <v>124</v>
      </c>
      <c r="P314" s="54">
        <v>309</v>
      </c>
    </row>
    <row r="315" spans="1:16" ht="13.5" customHeight="1">
      <c r="A315"/>
      <c r="B315" s="19">
        <v>24220</v>
      </c>
      <c r="C315" s="36">
        <v>40161526</v>
      </c>
      <c r="D315" s="42" t="s">
        <v>7773</v>
      </c>
      <c r="E315" s="25" t="s">
        <v>7714</v>
      </c>
      <c r="F315" s="24"/>
      <c r="G315" s="26">
        <v>1</v>
      </c>
      <c r="H315" s="26" t="s">
        <v>26</v>
      </c>
      <c r="I315" s="34">
        <v>151.5975</v>
      </c>
      <c r="J315" s="20">
        <f t="shared" si="4"/>
        <v>151.6</v>
      </c>
      <c r="K315" s="35" t="s">
        <v>7774</v>
      </c>
      <c r="L315" s="27" t="s">
        <v>7775</v>
      </c>
      <c r="M315" s="28">
        <v>765809242203</v>
      </c>
      <c r="N315" s="29">
        <v>10765809185033</v>
      </c>
      <c r="O315" s="27" t="s">
        <v>24</v>
      </c>
      <c r="P315" s="54">
        <v>310</v>
      </c>
    </row>
    <row r="316" spans="1:16" ht="13.5" customHeight="1">
      <c r="A316"/>
      <c r="B316" s="19">
        <v>24224</v>
      </c>
      <c r="C316" s="36">
        <v>40161530</v>
      </c>
      <c r="D316" s="42" t="s">
        <v>2703</v>
      </c>
      <c r="E316" s="25" t="s">
        <v>19</v>
      </c>
      <c r="F316" s="24"/>
      <c r="G316" s="26">
        <v>1</v>
      </c>
      <c r="H316" s="26" t="s">
        <v>26</v>
      </c>
      <c r="I316" s="34">
        <v>375.23885999999993</v>
      </c>
      <c r="J316" s="20">
        <f t="shared" si="4"/>
        <v>375.24</v>
      </c>
      <c r="K316" s="35" t="s">
        <v>2704</v>
      </c>
      <c r="L316" s="27" t="s">
        <v>325</v>
      </c>
      <c r="M316" s="28">
        <v>765809242241</v>
      </c>
      <c r="N316" s="29">
        <v>10765809204314</v>
      </c>
      <c r="O316" s="27" t="s">
        <v>66</v>
      </c>
      <c r="P316" s="54">
        <v>311</v>
      </c>
    </row>
    <row r="317" spans="1:16" ht="13.5" customHeight="1">
      <c r="A317"/>
      <c r="B317" s="19">
        <v>24227</v>
      </c>
      <c r="C317" s="36">
        <v>40161530</v>
      </c>
      <c r="D317" s="42" t="s">
        <v>3417</v>
      </c>
      <c r="E317" s="25" t="s">
        <v>52</v>
      </c>
      <c r="F317" s="24"/>
      <c r="G317" s="26">
        <v>6</v>
      </c>
      <c r="H317" s="26" t="s">
        <v>26</v>
      </c>
      <c r="I317" s="34">
        <v>496.11977999999993</v>
      </c>
      <c r="J317" s="20">
        <f t="shared" si="4"/>
        <v>496.12</v>
      </c>
      <c r="K317" s="35" t="s">
        <v>3418</v>
      </c>
      <c r="L317" s="27" t="s">
        <v>325</v>
      </c>
      <c r="M317" s="28">
        <v>765809242272</v>
      </c>
      <c r="N317" s="29">
        <v>10765809242279</v>
      </c>
      <c r="O317" s="27" t="s">
        <v>66</v>
      </c>
      <c r="P317" s="54">
        <v>312</v>
      </c>
    </row>
    <row r="318" spans="1:16" ht="13.5" customHeight="1">
      <c r="A318"/>
      <c r="B318" s="19">
        <v>24230</v>
      </c>
      <c r="C318" s="36">
        <v>40161500</v>
      </c>
      <c r="D318" s="42" t="s">
        <v>7776</v>
      </c>
      <c r="E318" s="25" t="s">
        <v>7714</v>
      </c>
      <c r="F318" s="24"/>
      <c r="G318" s="26">
        <v>1</v>
      </c>
      <c r="H318" s="26" t="s">
        <v>26</v>
      </c>
      <c r="I318" s="34">
        <v>527.50599999999997</v>
      </c>
      <c r="J318" s="20">
        <f t="shared" si="4"/>
        <v>527.51</v>
      </c>
      <c r="K318" s="35" t="s">
        <v>7777</v>
      </c>
      <c r="L318" s="27" t="s">
        <v>7778</v>
      </c>
      <c r="M318" s="28">
        <v>765809242302</v>
      </c>
      <c r="N318" s="29">
        <v>10765809181875</v>
      </c>
      <c r="O318" s="27" t="s">
        <v>24</v>
      </c>
      <c r="P318" s="54">
        <v>313</v>
      </c>
    </row>
    <row r="319" spans="1:16" ht="13.5" customHeight="1">
      <c r="A319"/>
      <c r="B319" s="19">
        <v>24236</v>
      </c>
      <c r="C319" s="36">
        <v>40161505</v>
      </c>
      <c r="D319" s="42" t="s">
        <v>7779</v>
      </c>
      <c r="E319" s="25" t="s">
        <v>52</v>
      </c>
      <c r="F319" s="24"/>
      <c r="G319" s="26">
        <v>3</v>
      </c>
      <c r="H319" s="26" t="s">
        <v>26</v>
      </c>
      <c r="I319" s="34">
        <v>537.67399999999986</v>
      </c>
      <c r="J319" s="20">
        <f t="shared" si="4"/>
        <v>537.66999999999996</v>
      </c>
      <c r="K319" s="35" t="s">
        <v>7780</v>
      </c>
      <c r="L319" s="27" t="s">
        <v>28</v>
      </c>
      <c r="M319" s="28">
        <v>765809242364</v>
      </c>
      <c r="N319" s="29">
        <v>10765809242361</v>
      </c>
      <c r="O319" s="27" t="s">
        <v>24</v>
      </c>
      <c r="P319" s="54">
        <v>314</v>
      </c>
    </row>
    <row r="320" spans="1:16" ht="13.5" customHeight="1">
      <c r="A320"/>
      <c r="B320" s="19">
        <v>24238</v>
      </c>
      <c r="C320" s="36">
        <v>40161505</v>
      </c>
      <c r="D320" s="42" t="s">
        <v>11666</v>
      </c>
      <c r="E320" s="25" t="s">
        <v>52</v>
      </c>
      <c r="F320" s="24"/>
      <c r="G320" s="26">
        <v>3</v>
      </c>
      <c r="H320" s="26" t="s">
        <v>26</v>
      </c>
      <c r="I320" s="34">
        <v>387.75920000000002</v>
      </c>
      <c r="J320" s="20">
        <f t="shared" si="4"/>
        <v>387.76</v>
      </c>
      <c r="K320" s="35" t="s">
        <v>11667</v>
      </c>
      <c r="L320" s="27" t="s">
        <v>28</v>
      </c>
      <c r="M320" s="28">
        <v>765809242388</v>
      </c>
      <c r="N320" s="29">
        <v>10765809242385</v>
      </c>
      <c r="O320" s="27" t="s">
        <v>24</v>
      </c>
      <c r="P320" s="54">
        <v>315</v>
      </c>
    </row>
    <row r="321" spans="1:16" ht="13.5" customHeight="1">
      <c r="A321"/>
      <c r="B321" s="19">
        <v>24239</v>
      </c>
      <c r="C321" s="36">
        <v>40161505</v>
      </c>
      <c r="D321" s="42" t="s">
        <v>7781</v>
      </c>
      <c r="E321" s="25" t="s">
        <v>52</v>
      </c>
      <c r="F321" s="24"/>
      <c r="G321" s="26">
        <v>3</v>
      </c>
      <c r="H321" s="26" t="s">
        <v>26</v>
      </c>
      <c r="I321" s="34">
        <v>413.52599999999995</v>
      </c>
      <c r="J321" s="20">
        <f t="shared" si="4"/>
        <v>413.53</v>
      </c>
      <c r="K321" s="35" t="s">
        <v>7782</v>
      </c>
      <c r="L321" s="27" t="s">
        <v>28</v>
      </c>
      <c r="M321" s="28">
        <v>765809242395</v>
      </c>
      <c r="N321" s="29">
        <v>10765809242392</v>
      </c>
      <c r="O321" s="27" t="s">
        <v>24</v>
      </c>
      <c r="P321" s="54">
        <v>316</v>
      </c>
    </row>
    <row r="322" spans="1:16" ht="13.5" customHeight="1">
      <c r="A322"/>
      <c r="B322" s="19">
        <v>24240</v>
      </c>
      <c r="C322" s="36">
        <v>25174000</v>
      </c>
      <c r="D322" s="42" t="s">
        <v>7783</v>
      </c>
      <c r="E322" s="25" t="s">
        <v>7714</v>
      </c>
      <c r="F322" s="24"/>
      <c r="G322" s="26">
        <v>10</v>
      </c>
      <c r="H322" s="26" t="s">
        <v>26</v>
      </c>
      <c r="I322" s="34">
        <v>145.50059999999999</v>
      </c>
      <c r="J322" s="20">
        <f t="shared" si="4"/>
        <v>145.5</v>
      </c>
      <c r="K322" s="35" t="s">
        <v>7784</v>
      </c>
      <c r="L322" s="27" t="s">
        <v>7785</v>
      </c>
      <c r="M322" s="28">
        <v>765809242401</v>
      </c>
      <c r="N322" s="29">
        <v>10765809181882</v>
      </c>
      <c r="O322" s="27" t="s">
        <v>24</v>
      </c>
      <c r="P322" s="54">
        <v>317</v>
      </c>
    </row>
    <row r="323" spans="1:16" ht="13.5" customHeight="1">
      <c r="A323"/>
      <c r="B323" s="19">
        <v>24242</v>
      </c>
      <c r="C323" s="36">
        <v>40161505</v>
      </c>
      <c r="D323" s="42" t="s">
        <v>7786</v>
      </c>
      <c r="E323" s="25" t="s">
        <v>52</v>
      </c>
      <c r="F323" s="24"/>
      <c r="G323" s="26">
        <v>3</v>
      </c>
      <c r="H323" s="26" t="s">
        <v>26</v>
      </c>
      <c r="I323" s="34">
        <v>551.57299999999998</v>
      </c>
      <c r="J323" s="20">
        <f t="shared" si="4"/>
        <v>551.57000000000005</v>
      </c>
      <c r="K323" s="35" t="s">
        <v>7787</v>
      </c>
      <c r="L323" s="27" t="s">
        <v>28</v>
      </c>
      <c r="M323" s="28">
        <v>765809242425</v>
      </c>
      <c r="N323" s="29">
        <v>10765809242422</v>
      </c>
      <c r="O323" s="27" t="s">
        <v>24</v>
      </c>
      <c r="P323" s="54">
        <v>318</v>
      </c>
    </row>
    <row r="324" spans="1:16" ht="13.5" customHeight="1">
      <c r="A324"/>
      <c r="B324" s="19">
        <v>24244</v>
      </c>
      <c r="C324" s="36">
        <v>40161505</v>
      </c>
      <c r="D324" s="42" t="s">
        <v>7788</v>
      </c>
      <c r="E324" s="25" t="s">
        <v>52</v>
      </c>
      <c r="F324" s="24"/>
      <c r="G324" s="26">
        <v>3</v>
      </c>
      <c r="H324" s="26" t="s">
        <v>26</v>
      </c>
      <c r="I324" s="34">
        <v>595.60699999999997</v>
      </c>
      <c r="J324" s="20">
        <f t="shared" si="4"/>
        <v>595.61</v>
      </c>
      <c r="K324" s="35" t="s">
        <v>7789</v>
      </c>
      <c r="L324" s="27" t="s">
        <v>28</v>
      </c>
      <c r="M324" s="28">
        <v>765809242449</v>
      </c>
      <c r="N324" s="29">
        <v>10765809242446</v>
      </c>
      <c r="O324" s="27" t="s">
        <v>24</v>
      </c>
      <c r="P324" s="54">
        <v>319</v>
      </c>
    </row>
    <row r="325" spans="1:16" ht="13.5" customHeight="1">
      <c r="A325"/>
      <c r="B325" s="19">
        <v>24245</v>
      </c>
      <c r="C325" s="36">
        <v>40161505</v>
      </c>
      <c r="D325" s="42" t="s">
        <v>1514</v>
      </c>
      <c r="E325" s="25" t="s">
        <v>52</v>
      </c>
      <c r="F325" s="24"/>
      <c r="G325" s="26">
        <v>3</v>
      </c>
      <c r="H325" s="26" t="s">
        <v>26</v>
      </c>
      <c r="I325" s="34">
        <v>799.55045999999993</v>
      </c>
      <c r="J325" s="20">
        <f t="shared" si="4"/>
        <v>799.55</v>
      </c>
      <c r="K325" s="35" t="s">
        <v>1515</v>
      </c>
      <c r="L325" s="27" t="s">
        <v>28</v>
      </c>
      <c r="M325" s="28">
        <v>765809242456</v>
      </c>
      <c r="N325" s="29">
        <v>10765809242453</v>
      </c>
      <c r="O325" s="27" t="s">
        <v>24</v>
      </c>
      <c r="P325" s="54">
        <v>320</v>
      </c>
    </row>
    <row r="326" spans="1:16" ht="13.5" customHeight="1">
      <c r="A326"/>
      <c r="B326" s="19">
        <v>24246</v>
      </c>
      <c r="C326" s="36">
        <v>40161505</v>
      </c>
      <c r="D326" s="42" t="s">
        <v>7790</v>
      </c>
      <c r="E326" s="25" t="s">
        <v>52</v>
      </c>
      <c r="F326" s="24"/>
      <c r="G326" s="26">
        <v>3</v>
      </c>
      <c r="H326" s="26" t="s">
        <v>26</v>
      </c>
      <c r="I326" s="34">
        <v>595.60699999999997</v>
      </c>
      <c r="J326" s="20">
        <f t="shared" si="4"/>
        <v>595.61</v>
      </c>
      <c r="K326" s="35" t="s">
        <v>7789</v>
      </c>
      <c r="L326" s="27" t="s">
        <v>28</v>
      </c>
      <c r="M326" s="28">
        <v>765809242463</v>
      </c>
      <c r="N326" s="29">
        <v>10765809242460</v>
      </c>
      <c r="O326" s="27" t="s">
        <v>24</v>
      </c>
      <c r="P326" s="54">
        <v>321</v>
      </c>
    </row>
    <row r="327" spans="1:16" ht="13.5" customHeight="1">
      <c r="A327"/>
      <c r="B327" s="19">
        <v>24247</v>
      </c>
      <c r="C327" s="36">
        <v>40161505</v>
      </c>
      <c r="D327" s="42" t="s">
        <v>7791</v>
      </c>
      <c r="E327" s="25" t="s">
        <v>52</v>
      </c>
      <c r="F327" s="24"/>
      <c r="G327" s="26">
        <v>3</v>
      </c>
      <c r="H327" s="26" t="s">
        <v>26</v>
      </c>
      <c r="I327" s="34">
        <v>413.52599999999995</v>
      </c>
      <c r="J327" s="20">
        <f t="shared" si="4"/>
        <v>413.53</v>
      </c>
      <c r="K327" s="35" t="s">
        <v>7792</v>
      </c>
      <c r="L327" s="27" t="s">
        <v>28</v>
      </c>
      <c r="M327" s="28">
        <v>765809242470</v>
      </c>
      <c r="N327" s="29">
        <v>10765809242477</v>
      </c>
      <c r="O327" s="27" t="s">
        <v>24</v>
      </c>
      <c r="P327" s="54">
        <v>322</v>
      </c>
    </row>
    <row r="328" spans="1:16" ht="13.5" customHeight="1">
      <c r="A328"/>
      <c r="B328" s="19">
        <v>24255</v>
      </c>
      <c r="C328" s="36">
        <v>40161530</v>
      </c>
      <c r="D328" s="42" t="s">
        <v>3732</v>
      </c>
      <c r="E328" s="25" t="s">
        <v>52</v>
      </c>
      <c r="F328" s="24"/>
      <c r="G328" s="26">
        <v>6</v>
      </c>
      <c r="H328" s="26" t="s">
        <v>26</v>
      </c>
      <c r="I328" s="34">
        <v>445.92275999999998</v>
      </c>
      <c r="J328" s="20">
        <f t="shared" ref="J328:J391" si="5">IFERROR(IF(COUNTBLANK(E328)=0,ROUND(I328*(1-$J$3)*(1-$J$4),2),I328),"-")</f>
        <v>445.92</v>
      </c>
      <c r="K328" s="35" t="s">
        <v>3733</v>
      </c>
      <c r="L328" s="27" t="s">
        <v>325</v>
      </c>
      <c r="M328" s="28">
        <v>765809242555</v>
      </c>
      <c r="N328" s="29">
        <v>10765809242552</v>
      </c>
      <c r="O328" s="27" t="s">
        <v>124</v>
      </c>
      <c r="P328" s="54">
        <v>323</v>
      </c>
    </row>
    <row r="329" spans="1:16" ht="13.5" customHeight="1">
      <c r="A329"/>
      <c r="B329" s="19">
        <v>24258</v>
      </c>
      <c r="C329" s="36">
        <v>40161530</v>
      </c>
      <c r="D329" s="42" t="s">
        <v>5681</v>
      </c>
      <c r="E329" s="25" t="s">
        <v>52</v>
      </c>
      <c r="F329" s="24"/>
      <c r="G329" s="26">
        <v>6</v>
      </c>
      <c r="H329" s="26" t="s">
        <v>26</v>
      </c>
      <c r="I329" s="34">
        <v>871.44191999999998</v>
      </c>
      <c r="J329" s="20">
        <f t="shared" si="5"/>
        <v>871.44</v>
      </c>
      <c r="K329" s="35" t="s">
        <v>5682</v>
      </c>
      <c r="L329" s="27" t="s">
        <v>325</v>
      </c>
      <c r="M329" s="28">
        <v>765809242586</v>
      </c>
      <c r="N329" s="29">
        <v>10765809242583</v>
      </c>
      <c r="O329" s="27" t="s">
        <v>124</v>
      </c>
      <c r="P329" s="54">
        <v>324</v>
      </c>
    </row>
    <row r="330" spans="1:16" ht="13.5" customHeight="1">
      <c r="A330"/>
      <c r="B330" s="19">
        <v>24261</v>
      </c>
      <c r="C330" s="36">
        <v>40161532</v>
      </c>
      <c r="D330" s="42" t="s">
        <v>5683</v>
      </c>
      <c r="E330" s="25" t="s">
        <v>19</v>
      </c>
      <c r="F330" s="24"/>
      <c r="G330" s="26">
        <v>1</v>
      </c>
      <c r="H330" s="26" t="s">
        <v>26</v>
      </c>
      <c r="I330" s="34">
        <v>438.94806</v>
      </c>
      <c r="J330" s="20">
        <f t="shared" si="5"/>
        <v>438.95</v>
      </c>
      <c r="K330" s="35" t="s">
        <v>5684</v>
      </c>
      <c r="L330" s="27" t="s">
        <v>5685</v>
      </c>
      <c r="M330" s="28">
        <v>765809242616</v>
      </c>
      <c r="N330" s="29">
        <v>10765809178714</v>
      </c>
      <c r="O330" s="27" t="s">
        <v>24</v>
      </c>
      <c r="P330" s="54">
        <v>325</v>
      </c>
    </row>
    <row r="331" spans="1:16" ht="13.5" customHeight="1">
      <c r="A331"/>
      <c r="B331" s="19">
        <v>24266</v>
      </c>
      <c r="C331" s="36">
        <v>40161505</v>
      </c>
      <c r="D331" s="42" t="s">
        <v>7793</v>
      </c>
      <c r="E331" s="25" t="s">
        <v>52</v>
      </c>
      <c r="F331" s="24"/>
      <c r="G331" s="26">
        <v>3</v>
      </c>
      <c r="H331" s="26" t="s">
        <v>26</v>
      </c>
      <c r="I331" s="34">
        <v>787.26149999999984</v>
      </c>
      <c r="J331" s="20">
        <f t="shared" si="5"/>
        <v>787.26</v>
      </c>
      <c r="K331" s="35" t="s">
        <v>7794</v>
      </c>
      <c r="L331" s="27" t="s">
        <v>28</v>
      </c>
      <c r="M331" s="28">
        <v>765809242661</v>
      </c>
      <c r="N331" s="29">
        <v>10765809242668</v>
      </c>
      <c r="O331" s="27" t="s">
        <v>24</v>
      </c>
      <c r="P331" s="54">
        <v>326</v>
      </c>
    </row>
    <row r="332" spans="1:16" ht="13.5" customHeight="1">
      <c r="A332"/>
      <c r="B332" s="19">
        <v>24267</v>
      </c>
      <c r="C332" s="36">
        <v>40161505</v>
      </c>
      <c r="D332" s="42" t="s">
        <v>7795</v>
      </c>
      <c r="E332" s="25" t="s">
        <v>52</v>
      </c>
      <c r="F332" s="24"/>
      <c r="G332" s="26">
        <v>3</v>
      </c>
      <c r="H332" s="26" t="s">
        <v>26</v>
      </c>
      <c r="I332" s="34">
        <v>595.60699999999997</v>
      </c>
      <c r="J332" s="20">
        <f t="shared" si="5"/>
        <v>595.61</v>
      </c>
      <c r="K332" s="35" t="s">
        <v>7796</v>
      </c>
      <c r="L332" s="27" t="s">
        <v>28</v>
      </c>
      <c r="M332" s="28">
        <v>765809242678</v>
      </c>
      <c r="N332" s="29">
        <v>10765809242675</v>
      </c>
      <c r="O332" s="27" t="s">
        <v>24</v>
      </c>
      <c r="P332" s="54">
        <v>327</v>
      </c>
    </row>
    <row r="333" spans="1:16" ht="13.5" customHeight="1">
      <c r="A333"/>
      <c r="B333" s="19">
        <v>24268</v>
      </c>
      <c r="C333" s="36">
        <v>40161505</v>
      </c>
      <c r="D333" s="42" t="s">
        <v>7797</v>
      </c>
      <c r="E333" s="25" t="s">
        <v>52</v>
      </c>
      <c r="F333" s="24"/>
      <c r="G333" s="26">
        <v>3</v>
      </c>
      <c r="H333" s="26" t="s">
        <v>26</v>
      </c>
      <c r="I333" s="34">
        <v>845.39949999999988</v>
      </c>
      <c r="J333" s="20">
        <f t="shared" si="5"/>
        <v>845.4</v>
      </c>
      <c r="K333" s="35" t="s">
        <v>7798</v>
      </c>
      <c r="L333" s="27" t="s">
        <v>28</v>
      </c>
      <c r="M333" s="28">
        <v>765809242685</v>
      </c>
      <c r="N333" s="29">
        <v>10765809242682</v>
      </c>
      <c r="O333" s="27" t="s">
        <v>24</v>
      </c>
      <c r="P333" s="54">
        <v>328</v>
      </c>
    </row>
    <row r="334" spans="1:16" ht="13.5" customHeight="1">
      <c r="A334"/>
      <c r="B334" s="19">
        <v>24269</v>
      </c>
      <c r="C334" s="36">
        <v>40161505</v>
      </c>
      <c r="D334" s="42" t="s">
        <v>7799</v>
      </c>
      <c r="E334" s="25" t="s">
        <v>52</v>
      </c>
      <c r="F334" s="24"/>
      <c r="G334" s="26">
        <v>3</v>
      </c>
      <c r="H334" s="26" t="s">
        <v>26</v>
      </c>
      <c r="I334" s="34">
        <v>787.26149999999984</v>
      </c>
      <c r="J334" s="20">
        <f t="shared" si="5"/>
        <v>787.26</v>
      </c>
      <c r="K334" s="35" t="s">
        <v>7800</v>
      </c>
      <c r="L334" s="27" t="s">
        <v>28</v>
      </c>
      <c r="M334" s="28">
        <v>765809242692</v>
      </c>
      <c r="N334" s="29">
        <v>10765809242699</v>
      </c>
      <c r="O334" s="27" t="s">
        <v>24</v>
      </c>
      <c r="P334" s="54">
        <v>329</v>
      </c>
    </row>
    <row r="335" spans="1:16" ht="13.5" customHeight="1">
      <c r="A335"/>
      <c r="B335" s="19">
        <v>24270</v>
      </c>
      <c r="C335" s="36">
        <v>40161530</v>
      </c>
      <c r="D335" s="42" t="s">
        <v>7801</v>
      </c>
      <c r="E335" s="25" t="s">
        <v>52</v>
      </c>
      <c r="F335" s="24"/>
      <c r="G335" s="26">
        <v>6</v>
      </c>
      <c r="H335" s="26" t="s">
        <v>26</v>
      </c>
      <c r="I335" s="34">
        <v>310.61599999999999</v>
      </c>
      <c r="J335" s="20">
        <f t="shared" si="5"/>
        <v>310.62</v>
      </c>
      <c r="K335" s="35" t="s">
        <v>7802</v>
      </c>
      <c r="L335" s="27" t="s">
        <v>325</v>
      </c>
      <c r="M335" s="28">
        <v>765809242708</v>
      </c>
      <c r="N335" s="29">
        <v>10765809242705</v>
      </c>
      <c r="O335" s="27" t="s">
        <v>83</v>
      </c>
      <c r="P335" s="54">
        <v>330</v>
      </c>
    </row>
    <row r="336" spans="1:16" ht="13.5" customHeight="1">
      <c r="A336"/>
      <c r="B336" s="19">
        <v>24274</v>
      </c>
      <c r="C336" s="36">
        <v>40161505</v>
      </c>
      <c r="D336" s="42" t="s">
        <v>7803</v>
      </c>
      <c r="E336" s="25" t="s">
        <v>52</v>
      </c>
      <c r="F336" s="24"/>
      <c r="G336" s="26">
        <v>3</v>
      </c>
      <c r="H336" s="26" t="s">
        <v>26</v>
      </c>
      <c r="I336" s="34">
        <v>795.19499999999994</v>
      </c>
      <c r="J336" s="20">
        <f t="shared" si="5"/>
        <v>795.2</v>
      </c>
      <c r="K336" s="35" t="s">
        <v>7804</v>
      </c>
      <c r="L336" s="27" t="s">
        <v>28</v>
      </c>
      <c r="M336" s="28">
        <v>765809242746</v>
      </c>
      <c r="N336" s="29">
        <v>10765809242743</v>
      </c>
      <c r="O336" s="27" t="s">
        <v>24</v>
      </c>
      <c r="P336" s="54">
        <v>331</v>
      </c>
    </row>
    <row r="337" spans="1:16" ht="13.5" customHeight="1">
      <c r="A337"/>
      <c r="B337" s="19">
        <v>24277</v>
      </c>
      <c r="C337" s="36">
        <v>40161505</v>
      </c>
      <c r="D337" s="42" t="s">
        <v>7805</v>
      </c>
      <c r="E337" s="25" t="s">
        <v>52</v>
      </c>
      <c r="F337" s="24"/>
      <c r="G337" s="26">
        <v>3</v>
      </c>
      <c r="H337" s="26" t="s">
        <v>26</v>
      </c>
      <c r="I337" s="34">
        <v>731.00949999999989</v>
      </c>
      <c r="J337" s="20">
        <f t="shared" si="5"/>
        <v>731.01</v>
      </c>
      <c r="K337" s="35" t="s">
        <v>7806</v>
      </c>
      <c r="L337" s="27" t="s">
        <v>28</v>
      </c>
      <c r="M337" s="28">
        <v>765809242777</v>
      </c>
      <c r="N337" s="29">
        <v>10765809242774</v>
      </c>
      <c r="O337" s="27" t="s">
        <v>24</v>
      </c>
      <c r="P337" s="54">
        <v>332</v>
      </c>
    </row>
    <row r="338" spans="1:16" ht="13.5" customHeight="1">
      <c r="A338"/>
      <c r="B338" s="19">
        <v>24278</v>
      </c>
      <c r="C338" s="36">
        <v>40161505</v>
      </c>
      <c r="D338" s="42" t="s">
        <v>2970</v>
      </c>
      <c r="E338" s="25" t="s">
        <v>52</v>
      </c>
      <c r="F338" s="24"/>
      <c r="G338" s="26">
        <v>3</v>
      </c>
      <c r="H338" s="26" t="s">
        <v>26</v>
      </c>
      <c r="I338" s="34">
        <v>446.83884</v>
      </c>
      <c r="J338" s="20">
        <f t="shared" si="5"/>
        <v>446.84</v>
      </c>
      <c r="K338" s="35" t="s">
        <v>2971</v>
      </c>
      <c r="L338" s="27" t="s">
        <v>28</v>
      </c>
      <c r="M338" s="28">
        <v>765809242784</v>
      </c>
      <c r="N338" s="29">
        <v>10765809242781</v>
      </c>
      <c r="O338" s="27" t="s">
        <v>24</v>
      </c>
      <c r="P338" s="54">
        <v>333</v>
      </c>
    </row>
    <row r="339" spans="1:16" ht="13.5" customHeight="1">
      <c r="A339"/>
      <c r="B339" s="19">
        <v>24279</v>
      </c>
      <c r="C339" s="36">
        <v>40161505</v>
      </c>
      <c r="D339" s="42" t="s">
        <v>7807</v>
      </c>
      <c r="E339" s="25" t="s">
        <v>52</v>
      </c>
      <c r="F339" s="24"/>
      <c r="G339" s="26">
        <v>3</v>
      </c>
      <c r="H339" s="26" t="s">
        <v>26</v>
      </c>
      <c r="I339" s="34">
        <v>413.52599999999995</v>
      </c>
      <c r="J339" s="20">
        <f t="shared" si="5"/>
        <v>413.53</v>
      </c>
      <c r="K339" s="35" t="s">
        <v>7808</v>
      </c>
      <c r="L339" s="27" t="s">
        <v>28</v>
      </c>
      <c r="M339" s="28">
        <v>765809242791</v>
      </c>
      <c r="N339" s="29">
        <v>10765809242798</v>
      </c>
      <c r="O339" s="27" t="s">
        <v>24</v>
      </c>
      <c r="P339" s="54">
        <v>334</v>
      </c>
    </row>
    <row r="340" spans="1:16" ht="13.5" customHeight="1">
      <c r="A340"/>
      <c r="B340" s="19">
        <v>24282</v>
      </c>
      <c r="C340" s="36">
        <v>40161505</v>
      </c>
      <c r="D340" s="42" t="s">
        <v>11668</v>
      </c>
      <c r="E340" s="25" t="s">
        <v>52</v>
      </c>
      <c r="F340" s="24"/>
      <c r="G340" s="26">
        <v>3</v>
      </c>
      <c r="H340" s="26" t="s">
        <v>26</v>
      </c>
      <c r="I340" s="34">
        <v>407.4744</v>
      </c>
      <c r="J340" s="20">
        <f t="shared" si="5"/>
        <v>407.47</v>
      </c>
      <c r="K340" s="35" t="s">
        <v>11669</v>
      </c>
      <c r="L340" s="27" t="s">
        <v>28</v>
      </c>
      <c r="M340" s="28">
        <v>765809242821</v>
      </c>
      <c r="N340" s="29">
        <v>10765809242828</v>
      </c>
      <c r="O340" s="27" t="s">
        <v>24</v>
      </c>
      <c r="P340" s="54">
        <v>335</v>
      </c>
    </row>
    <row r="341" spans="1:16" ht="13.5" customHeight="1">
      <c r="A341"/>
      <c r="B341" s="19">
        <v>24283</v>
      </c>
      <c r="C341" s="36">
        <v>40161505</v>
      </c>
      <c r="D341" s="42" t="s">
        <v>7809</v>
      </c>
      <c r="E341" s="25" t="s">
        <v>52</v>
      </c>
      <c r="F341" s="24"/>
      <c r="G341" s="26">
        <v>3</v>
      </c>
      <c r="H341" s="26" t="s">
        <v>26</v>
      </c>
      <c r="I341" s="34">
        <v>541.36399999999992</v>
      </c>
      <c r="J341" s="20">
        <f t="shared" si="5"/>
        <v>541.36</v>
      </c>
      <c r="K341" s="35" t="s">
        <v>7810</v>
      </c>
      <c r="L341" s="27" t="s">
        <v>28</v>
      </c>
      <c r="M341" s="28">
        <v>765809242838</v>
      </c>
      <c r="N341" s="29">
        <v>10765809242835</v>
      </c>
      <c r="O341" s="27" t="s">
        <v>24</v>
      </c>
      <c r="P341" s="54">
        <v>336</v>
      </c>
    </row>
    <row r="342" spans="1:16" ht="13.5" customHeight="1">
      <c r="A342"/>
      <c r="B342" s="19">
        <v>24284</v>
      </c>
      <c r="C342" s="36">
        <v>40161505</v>
      </c>
      <c r="D342" s="42" t="s">
        <v>7811</v>
      </c>
      <c r="E342" s="25" t="s">
        <v>52</v>
      </c>
      <c r="F342" s="24"/>
      <c r="G342" s="26">
        <v>3</v>
      </c>
      <c r="H342" s="26" t="s">
        <v>26</v>
      </c>
      <c r="I342" s="34">
        <v>413.52599999999995</v>
      </c>
      <c r="J342" s="20">
        <f t="shared" si="5"/>
        <v>413.53</v>
      </c>
      <c r="K342" s="35" t="s">
        <v>7812</v>
      </c>
      <c r="L342" s="27" t="s">
        <v>28</v>
      </c>
      <c r="M342" s="28">
        <v>765809242845</v>
      </c>
      <c r="N342" s="29">
        <v>10765809242842</v>
      </c>
      <c r="O342" s="27" t="s">
        <v>24</v>
      </c>
      <c r="P342" s="54">
        <v>337</v>
      </c>
    </row>
    <row r="343" spans="1:16" ht="13.5" customHeight="1">
      <c r="A343"/>
      <c r="B343" s="19">
        <v>24290</v>
      </c>
      <c r="C343" s="36">
        <v>40151506</v>
      </c>
      <c r="D343" s="42" t="s">
        <v>7813</v>
      </c>
      <c r="E343" s="25" t="s">
        <v>7714</v>
      </c>
      <c r="F343" s="24"/>
      <c r="G343" s="26">
        <v>1</v>
      </c>
      <c r="H343" s="26" t="s">
        <v>26</v>
      </c>
      <c r="I343" s="34">
        <v>2570.4129999999996</v>
      </c>
      <c r="J343" s="20">
        <f t="shared" si="5"/>
        <v>2570.41</v>
      </c>
      <c r="K343" s="35" t="s">
        <v>7814</v>
      </c>
      <c r="L343" s="27" t="s">
        <v>7815</v>
      </c>
      <c r="M343" s="28">
        <v>765809242906</v>
      </c>
      <c r="N343" s="29">
        <v>10765809181813</v>
      </c>
      <c r="O343" s="27" t="s">
        <v>24</v>
      </c>
      <c r="P343" s="54">
        <v>338</v>
      </c>
    </row>
    <row r="344" spans="1:16" ht="13.5" customHeight="1">
      <c r="A344"/>
      <c r="B344" s="19">
        <v>24292</v>
      </c>
      <c r="C344" s="36">
        <v>40161505</v>
      </c>
      <c r="D344" s="42" t="s">
        <v>7816</v>
      </c>
      <c r="E344" s="25" t="s">
        <v>52</v>
      </c>
      <c r="F344" s="24"/>
      <c r="G344" s="26">
        <v>3</v>
      </c>
      <c r="H344" s="26" t="s">
        <v>26</v>
      </c>
      <c r="I344" s="34">
        <v>541.36399999999992</v>
      </c>
      <c r="J344" s="20">
        <f t="shared" si="5"/>
        <v>541.36</v>
      </c>
      <c r="K344" s="35" t="s">
        <v>7817</v>
      </c>
      <c r="L344" s="27" t="s">
        <v>28</v>
      </c>
      <c r="M344" s="28">
        <v>765809242920</v>
      </c>
      <c r="N344" s="29">
        <v>10765809242927</v>
      </c>
      <c r="O344" s="27" t="s">
        <v>24</v>
      </c>
      <c r="P344" s="54">
        <v>339</v>
      </c>
    </row>
    <row r="345" spans="1:16" ht="13.5" customHeight="1">
      <c r="A345"/>
      <c r="B345" s="19">
        <v>24293</v>
      </c>
      <c r="C345" s="36">
        <v>40161505</v>
      </c>
      <c r="D345" s="42" t="s">
        <v>3185</v>
      </c>
      <c r="E345" s="25" t="s">
        <v>52</v>
      </c>
      <c r="F345" s="24"/>
      <c r="G345" s="26">
        <v>3</v>
      </c>
      <c r="H345" s="26" t="s">
        <v>26</v>
      </c>
      <c r="I345" s="34">
        <v>440.98841999999996</v>
      </c>
      <c r="J345" s="20">
        <f t="shared" si="5"/>
        <v>440.99</v>
      </c>
      <c r="K345" s="35" t="s">
        <v>3186</v>
      </c>
      <c r="L345" s="27" t="s">
        <v>28</v>
      </c>
      <c r="M345" s="28">
        <v>765809242937</v>
      </c>
      <c r="N345" s="29">
        <v>10765809242934</v>
      </c>
      <c r="O345" s="27" t="s">
        <v>24</v>
      </c>
      <c r="P345" s="54">
        <v>340</v>
      </c>
    </row>
    <row r="346" spans="1:16" ht="13.5" customHeight="1">
      <c r="A346"/>
      <c r="B346" s="19">
        <v>24294</v>
      </c>
      <c r="C346" s="36">
        <v>40161505</v>
      </c>
      <c r="D346" s="42" t="s">
        <v>7818</v>
      </c>
      <c r="E346" s="25" t="s">
        <v>52</v>
      </c>
      <c r="F346" s="24"/>
      <c r="G346" s="26">
        <v>3</v>
      </c>
      <c r="H346" s="26" t="s">
        <v>26</v>
      </c>
      <c r="I346" s="34">
        <v>413.52599999999995</v>
      </c>
      <c r="J346" s="20">
        <f t="shared" si="5"/>
        <v>413.53</v>
      </c>
      <c r="K346" s="35" t="s">
        <v>7819</v>
      </c>
      <c r="L346" s="27" t="s">
        <v>28</v>
      </c>
      <c r="M346" s="28">
        <v>765809242944</v>
      </c>
      <c r="N346" s="29">
        <v>10765809242941</v>
      </c>
      <c r="O346" s="27" t="s">
        <v>24</v>
      </c>
      <c r="P346" s="54">
        <v>341</v>
      </c>
    </row>
    <row r="347" spans="1:16" ht="13.5" customHeight="1">
      <c r="A347"/>
      <c r="B347" s="19">
        <v>24295</v>
      </c>
      <c r="C347" s="36">
        <v>40161530</v>
      </c>
      <c r="D347" s="42" t="s">
        <v>11670</v>
      </c>
      <c r="E347" s="25" t="s">
        <v>19</v>
      </c>
      <c r="F347" s="24"/>
      <c r="G347" s="26">
        <v>1</v>
      </c>
      <c r="H347" s="26" t="s">
        <v>26</v>
      </c>
      <c r="I347" s="34">
        <v>1328.15</v>
      </c>
      <c r="J347" s="20">
        <f t="shared" si="5"/>
        <v>1328.15</v>
      </c>
      <c r="K347" s="35" t="s">
        <v>11671</v>
      </c>
      <c r="L347" s="27" t="s">
        <v>325</v>
      </c>
      <c r="M347" s="28">
        <v>765809242951</v>
      </c>
      <c r="N347" s="29">
        <v>10765809199337</v>
      </c>
      <c r="O347" s="27" t="s">
        <v>24</v>
      </c>
      <c r="P347" s="54">
        <v>342</v>
      </c>
    </row>
    <row r="348" spans="1:16" ht="13.5" customHeight="1">
      <c r="A348"/>
      <c r="B348" s="19">
        <v>24296</v>
      </c>
      <c r="C348" s="36">
        <v>40161505</v>
      </c>
      <c r="D348" s="42" t="s">
        <v>7820</v>
      </c>
      <c r="E348" s="25" t="s">
        <v>52</v>
      </c>
      <c r="F348" s="24"/>
      <c r="G348" s="26">
        <v>3</v>
      </c>
      <c r="H348" s="26" t="s">
        <v>20</v>
      </c>
      <c r="I348" s="34">
        <v>595.60699999999997</v>
      </c>
      <c r="J348" s="20">
        <f t="shared" si="5"/>
        <v>595.61</v>
      </c>
      <c r="K348" s="35" t="s">
        <v>7821</v>
      </c>
      <c r="L348" s="27" t="s">
        <v>28</v>
      </c>
      <c r="M348" s="28">
        <v>765809242968</v>
      </c>
      <c r="N348" s="29">
        <v>10765809242965</v>
      </c>
      <c r="O348" s="27" t="s">
        <v>24</v>
      </c>
      <c r="P348" s="54">
        <v>343</v>
      </c>
    </row>
    <row r="349" spans="1:16" ht="13.5" customHeight="1">
      <c r="A349"/>
      <c r="B349" s="19">
        <v>24297</v>
      </c>
      <c r="C349" s="36">
        <v>40161505</v>
      </c>
      <c r="D349" s="42" t="s">
        <v>7822</v>
      </c>
      <c r="E349" s="25" t="s">
        <v>52</v>
      </c>
      <c r="F349" s="24"/>
      <c r="G349" s="26">
        <v>3</v>
      </c>
      <c r="H349" s="26" t="s">
        <v>26</v>
      </c>
      <c r="I349" s="34">
        <v>413.52599999999995</v>
      </c>
      <c r="J349" s="20">
        <f t="shared" si="5"/>
        <v>413.53</v>
      </c>
      <c r="K349" s="35" t="s">
        <v>7823</v>
      </c>
      <c r="L349" s="27" t="s">
        <v>28</v>
      </c>
      <c r="M349" s="28">
        <v>765809242975</v>
      </c>
      <c r="N349" s="29">
        <v>10765809242972</v>
      </c>
      <c r="O349" s="27" t="s">
        <v>24</v>
      </c>
      <c r="P349" s="54">
        <v>344</v>
      </c>
    </row>
    <row r="350" spans="1:16" ht="13.5" customHeight="1">
      <c r="A350"/>
      <c r="B350" s="19">
        <v>24299</v>
      </c>
      <c r="C350" s="36">
        <v>40161505</v>
      </c>
      <c r="D350" s="42" t="s">
        <v>7824</v>
      </c>
      <c r="E350" s="25" t="s">
        <v>52</v>
      </c>
      <c r="F350" s="24"/>
      <c r="G350" s="26">
        <v>3</v>
      </c>
      <c r="H350" s="26" t="s">
        <v>26</v>
      </c>
      <c r="I350" s="34">
        <v>537.67399999999986</v>
      </c>
      <c r="J350" s="20">
        <f t="shared" si="5"/>
        <v>537.66999999999996</v>
      </c>
      <c r="K350" s="35" t="s">
        <v>7825</v>
      </c>
      <c r="L350" s="27" t="s">
        <v>28</v>
      </c>
      <c r="M350" s="28">
        <v>765809242999</v>
      </c>
      <c r="N350" s="29">
        <v>10765809242996</v>
      </c>
      <c r="O350" s="27" t="s">
        <v>24</v>
      </c>
      <c r="P350" s="54">
        <v>345</v>
      </c>
    </row>
    <row r="351" spans="1:16" ht="13.5" customHeight="1">
      <c r="A351"/>
      <c r="B351" s="19">
        <v>24300</v>
      </c>
      <c r="C351" s="36">
        <v>40161530</v>
      </c>
      <c r="D351" s="42" t="s">
        <v>7826</v>
      </c>
      <c r="E351" s="25" t="s">
        <v>52</v>
      </c>
      <c r="F351" s="24"/>
      <c r="G351" s="26">
        <v>6</v>
      </c>
      <c r="H351" s="26" t="s">
        <v>26</v>
      </c>
      <c r="I351" s="34">
        <v>295.30250000000001</v>
      </c>
      <c r="J351" s="20">
        <f t="shared" si="5"/>
        <v>295.3</v>
      </c>
      <c r="K351" s="35" t="s">
        <v>7827</v>
      </c>
      <c r="L351" s="27" t="s">
        <v>325</v>
      </c>
      <c r="M351" s="28">
        <v>765809243002</v>
      </c>
      <c r="N351" s="29">
        <v>10765809243009</v>
      </c>
      <c r="O351" s="27" t="s">
        <v>124</v>
      </c>
      <c r="P351" s="54">
        <v>346</v>
      </c>
    </row>
    <row r="352" spans="1:16" ht="13.5" customHeight="1">
      <c r="A352"/>
      <c r="B352" s="19">
        <v>24302</v>
      </c>
      <c r="C352" s="36">
        <v>40161530</v>
      </c>
      <c r="D352" s="42" t="s">
        <v>2972</v>
      </c>
      <c r="E352" s="25" t="s">
        <v>52</v>
      </c>
      <c r="F352" s="24"/>
      <c r="G352" s="26">
        <v>6</v>
      </c>
      <c r="H352" s="26" t="s">
        <v>26</v>
      </c>
      <c r="I352" s="34">
        <v>307.51499999999999</v>
      </c>
      <c r="J352" s="20">
        <f t="shared" si="5"/>
        <v>307.52</v>
      </c>
      <c r="K352" s="35" t="s">
        <v>2973</v>
      </c>
      <c r="L352" s="27" t="s">
        <v>325</v>
      </c>
      <c r="M352" s="28">
        <v>765809243026</v>
      </c>
      <c r="N352" s="29">
        <v>10765809243023</v>
      </c>
      <c r="O352" s="27" t="s">
        <v>66</v>
      </c>
      <c r="P352" s="54">
        <v>347</v>
      </c>
    </row>
    <row r="353" spans="1:16" ht="13.5" customHeight="1">
      <c r="A353"/>
      <c r="B353" s="19">
        <v>24309</v>
      </c>
      <c r="C353" s="36">
        <v>40161521</v>
      </c>
      <c r="D353" s="42" t="s">
        <v>7828</v>
      </c>
      <c r="E353" s="25" t="s">
        <v>19</v>
      </c>
      <c r="F353" s="24"/>
      <c r="G353" s="26">
        <v>6</v>
      </c>
      <c r="H353" s="26" t="s">
        <v>26</v>
      </c>
      <c r="I353" s="34">
        <v>1051.3090000000002</v>
      </c>
      <c r="J353" s="20">
        <f t="shared" si="5"/>
        <v>1051.31</v>
      </c>
      <c r="K353" s="35" t="s">
        <v>7829</v>
      </c>
      <c r="L353" s="27" t="s">
        <v>1518</v>
      </c>
      <c r="M353" s="28">
        <v>765809243095</v>
      </c>
      <c r="N353" s="29">
        <v>10765809243092</v>
      </c>
      <c r="O353" s="27" t="s">
        <v>124</v>
      </c>
      <c r="P353" s="54">
        <v>348</v>
      </c>
    </row>
    <row r="354" spans="1:16" ht="13.5" customHeight="1">
      <c r="A354"/>
      <c r="B354" s="19">
        <v>24311</v>
      </c>
      <c r="C354" s="36">
        <v>40161530</v>
      </c>
      <c r="D354" s="42" t="s">
        <v>7830</v>
      </c>
      <c r="E354" s="25" t="s">
        <v>19</v>
      </c>
      <c r="F354" s="24"/>
      <c r="G354" s="26">
        <v>1</v>
      </c>
      <c r="H354" s="26" t="s">
        <v>26</v>
      </c>
      <c r="I354" s="34">
        <v>187.98499999999999</v>
      </c>
      <c r="J354" s="20">
        <f t="shared" si="5"/>
        <v>187.99</v>
      </c>
      <c r="K354" s="35" t="s">
        <v>5687</v>
      </c>
      <c r="L354" s="27" t="s">
        <v>325</v>
      </c>
      <c r="M354" s="28">
        <v>765809243118</v>
      </c>
      <c r="N354" s="29">
        <v>10765809184333</v>
      </c>
      <c r="O354" s="27" t="s">
        <v>124</v>
      </c>
      <c r="P354" s="54">
        <v>349</v>
      </c>
    </row>
    <row r="355" spans="1:16" ht="13.5" customHeight="1">
      <c r="A355"/>
      <c r="B355" s="19">
        <v>24312</v>
      </c>
      <c r="C355" s="36">
        <v>40161530</v>
      </c>
      <c r="D355" s="42" t="s">
        <v>5686</v>
      </c>
      <c r="E355" s="25" t="s">
        <v>19</v>
      </c>
      <c r="F355" s="24"/>
      <c r="G355" s="26">
        <v>1</v>
      </c>
      <c r="H355" s="26" t="s">
        <v>26</v>
      </c>
      <c r="I355" s="34">
        <v>312.77800000000002</v>
      </c>
      <c r="J355" s="20">
        <f t="shared" si="5"/>
        <v>312.77999999999997</v>
      </c>
      <c r="K355" s="35" t="s">
        <v>5687</v>
      </c>
      <c r="L355" s="27" t="s">
        <v>325</v>
      </c>
      <c r="M355" s="28">
        <v>765809243125</v>
      </c>
      <c r="N355" s="29">
        <v>10765809184340</v>
      </c>
      <c r="O355" s="27" t="s">
        <v>66</v>
      </c>
      <c r="P355" s="54">
        <v>350</v>
      </c>
    </row>
    <row r="356" spans="1:16" ht="13.5" customHeight="1">
      <c r="A356"/>
      <c r="B356" s="19">
        <v>24313</v>
      </c>
      <c r="C356" s="36">
        <v>40161530</v>
      </c>
      <c r="D356" s="42" t="s">
        <v>880</v>
      </c>
      <c r="E356" s="25" t="s">
        <v>52</v>
      </c>
      <c r="F356" s="24"/>
      <c r="G356" s="26">
        <v>6</v>
      </c>
      <c r="H356" s="26" t="s">
        <v>26</v>
      </c>
      <c r="I356" s="34">
        <v>293.79699999999997</v>
      </c>
      <c r="J356" s="20">
        <f t="shared" si="5"/>
        <v>293.8</v>
      </c>
      <c r="K356" s="35" t="s">
        <v>881</v>
      </c>
      <c r="L356" s="27" t="s">
        <v>325</v>
      </c>
      <c r="M356" s="28">
        <v>765809243132</v>
      </c>
      <c r="N356" s="29">
        <v>10765809243139</v>
      </c>
      <c r="O356" s="27" t="s">
        <v>66</v>
      </c>
      <c r="P356" s="54">
        <v>351</v>
      </c>
    </row>
    <row r="357" spans="1:16" ht="13.5" customHeight="1">
      <c r="A357"/>
      <c r="B357" s="19">
        <v>24314</v>
      </c>
      <c r="C357" s="36">
        <v>40161530</v>
      </c>
      <c r="D357" s="42" t="s">
        <v>5688</v>
      </c>
      <c r="E357" s="25" t="s">
        <v>19</v>
      </c>
      <c r="F357" s="24"/>
      <c r="G357" s="26">
        <v>1</v>
      </c>
      <c r="H357" s="26" t="s">
        <v>26</v>
      </c>
      <c r="I357" s="34">
        <v>866.44511999999997</v>
      </c>
      <c r="J357" s="20">
        <f t="shared" si="5"/>
        <v>866.45</v>
      </c>
      <c r="K357" s="35" t="s">
        <v>5689</v>
      </c>
      <c r="L357" s="27" t="s">
        <v>325</v>
      </c>
      <c r="M357" s="28">
        <v>765809243149</v>
      </c>
      <c r="N357" s="29">
        <v>10765809185668</v>
      </c>
      <c r="O357" s="27" t="s">
        <v>24</v>
      </c>
      <c r="P357" s="54">
        <v>352</v>
      </c>
    </row>
    <row r="358" spans="1:16" ht="13.5" customHeight="1">
      <c r="A358"/>
      <c r="B358" s="19">
        <v>24315</v>
      </c>
      <c r="C358" s="36">
        <v>40161530</v>
      </c>
      <c r="D358" s="42" t="s">
        <v>2255</v>
      </c>
      <c r="E358" s="25" t="s">
        <v>19</v>
      </c>
      <c r="F358" s="24"/>
      <c r="G358" s="26">
        <v>1</v>
      </c>
      <c r="H358" s="26" t="s">
        <v>26</v>
      </c>
      <c r="I358" s="34">
        <v>2272.79448</v>
      </c>
      <c r="J358" s="20">
        <f t="shared" si="5"/>
        <v>2272.79</v>
      </c>
      <c r="K358" s="35" t="s">
        <v>2256</v>
      </c>
      <c r="L358" s="27" t="s">
        <v>325</v>
      </c>
      <c r="M358" s="28">
        <v>765809243156</v>
      </c>
      <c r="N358" s="29">
        <v>10765809185675</v>
      </c>
      <c r="O358" s="27" t="s">
        <v>24</v>
      </c>
      <c r="P358" s="54">
        <v>353</v>
      </c>
    </row>
    <row r="359" spans="1:16" ht="13.5" customHeight="1">
      <c r="A359"/>
      <c r="B359" s="19">
        <v>24316</v>
      </c>
      <c r="C359" s="36">
        <v>40161530</v>
      </c>
      <c r="D359" s="42" t="s">
        <v>916</v>
      </c>
      <c r="E359" s="25" t="s">
        <v>19</v>
      </c>
      <c r="F359" s="24"/>
      <c r="G359" s="26">
        <v>6</v>
      </c>
      <c r="H359" s="26" t="s">
        <v>26</v>
      </c>
      <c r="I359" s="34">
        <v>200.69200000000001</v>
      </c>
      <c r="J359" s="20">
        <f t="shared" si="5"/>
        <v>200.69</v>
      </c>
      <c r="K359" s="35" t="s">
        <v>917</v>
      </c>
      <c r="L359" s="27" t="s">
        <v>325</v>
      </c>
      <c r="M359" s="28">
        <v>765809243163</v>
      </c>
      <c r="N359" s="29">
        <v>10765809243160</v>
      </c>
      <c r="O359" s="27" t="s">
        <v>24</v>
      </c>
      <c r="P359" s="54">
        <v>354</v>
      </c>
    </row>
    <row r="360" spans="1:16" ht="13.5" customHeight="1">
      <c r="A360"/>
      <c r="B360" s="19">
        <v>24318</v>
      </c>
      <c r="C360" s="36">
        <v>40161530</v>
      </c>
      <c r="D360" s="42" t="s">
        <v>449</v>
      </c>
      <c r="E360" s="25" t="s">
        <v>19</v>
      </c>
      <c r="F360" s="24"/>
      <c r="G360" s="26">
        <v>1</v>
      </c>
      <c r="H360" s="26" t="s">
        <v>26</v>
      </c>
      <c r="I360" s="34">
        <v>321.803</v>
      </c>
      <c r="J360" s="20">
        <f t="shared" si="5"/>
        <v>321.8</v>
      </c>
      <c r="K360" s="35" t="s">
        <v>450</v>
      </c>
      <c r="L360" s="27" t="s">
        <v>325</v>
      </c>
      <c r="M360" s="28">
        <v>765809243187</v>
      </c>
      <c r="N360" s="29">
        <v>10765809186085</v>
      </c>
      <c r="O360" s="27" t="s">
        <v>66</v>
      </c>
      <c r="P360" s="54">
        <v>355</v>
      </c>
    </row>
    <row r="361" spans="1:16" ht="13.5" customHeight="1">
      <c r="A361"/>
      <c r="B361" s="19">
        <v>24319</v>
      </c>
      <c r="C361" s="36">
        <v>40161530</v>
      </c>
      <c r="D361" s="42" t="s">
        <v>11672</v>
      </c>
      <c r="E361" s="25" t="s">
        <v>19</v>
      </c>
      <c r="F361" s="24"/>
      <c r="G361" s="26">
        <v>1</v>
      </c>
      <c r="H361" s="26" t="s">
        <v>26</v>
      </c>
      <c r="I361" s="34">
        <v>2256.239</v>
      </c>
      <c r="J361" s="20">
        <f t="shared" si="5"/>
        <v>2256.2399999999998</v>
      </c>
      <c r="K361" s="35" t="s">
        <v>11673</v>
      </c>
      <c r="L361" s="27" t="s">
        <v>325</v>
      </c>
      <c r="M361" s="28">
        <v>765809243194</v>
      </c>
      <c r="N361" s="29">
        <v>10765809186139</v>
      </c>
      <c r="O361" s="27" t="s">
        <v>24</v>
      </c>
      <c r="P361" s="54">
        <v>356</v>
      </c>
    </row>
    <row r="362" spans="1:16" ht="13.5" customHeight="1">
      <c r="A362"/>
      <c r="B362" s="19">
        <v>24320</v>
      </c>
      <c r="C362" s="36">
        <v>40161505</v>
      </c>
      <c r="D362" s="42" t="s">
        <v>7831</v>
      </c>
      <c r="E362" s="25" t="s">
        <v>52</v>
      </c>
      <c r="F362" s="24"/>
      <c r="G362" s="26">
        <v>3</v>
      </c>
      <c r="H362" s="26" t="s">
        <v>26</v>
      </c>
      <c r="I362" s="34">
        <v>535.99299999999994</v>
      </c>
      <c r="J362" s="20">
        <f t="shared" si="5"/>
        <v>535.99</v>
      </c>
      <c r="K362" s="35" t="s">
        <v>7832</v>
      </c>
      <c r="L362" s="27" t="s">
        <v>28</v>
      </c>
      <c r="M362" s="28">
        <v>765809243200</v>
      </c>
      <c r="N362" s="29">
        <v>10765809243207</v>
      </c>
      <c r="O362" s="27" t="s">
        <v>24</v>
      </c>
      <c r="P362" s="54">
        <v>357</v>
      </c>
    </row>
    <row r="363" spans="1:16" ht="13.5" customHeight="1">
      <c r="A363"/>
      <c r="B363" s="19">
        <v>24321</v>
      </c>
      <c r="C363" s="36">
        <v>40161530</v>
      </c>
      <c r="D363" s="42" t="s">
        <v>4713</v>
      </c>
      <c r="E363" s="25" t="s">
        <v>19</v>
      </c>
      <c r="F363" s="24"/>
      <c r="G363" s="26">
        <v>1</v>
      </c>
      <c r="H363" s="26" t="s">
        <v>26</v>
      </c>
      <c r="I363" s="34">
        <v>942.95100000000002</v>
      </c>
      <c r="J363" s="20">
        <f t="shared" si="5"/>
        <v>942.95</v>
      </c>
      <c r="K363" s="35" t="s">
        <v>2848</v>
      </c>
      <c r="L363" s="27" t="s">
        <v>325</v>
      </c>
      <c r="M363" s="28">
        <v>765809243217</v>
      </c>
      <c r="N363" s="29">
        <v>10765809189314</v>
      </c>
      <c r="O363" s="27" t="s">
        <v>50</v>
      </c>
      <c r="P363" s="54">
        <v>358</v>
      </c>
    </row>
    <row r="364" spans="1:16" ht="13.5" customHeight="1">
      <c r="A364"/>
      <c r="B364" s="19">
        <v>24322</v>
      </c>
      <c r="C364" s="36">
        <v>40161530</v>
      </c>
      <c r="D364" s="42" t="s">
        <v>5690</v>
      </c>
      <c r="E364" s="25" t="s">
        <v>52</v>
      </c>
      <c r="F364" s="24"/>
      <c r="G364" s="26">
        <v>6</v>
      </c>
      <c r="H364" s="26" t="s">
        <v>26</v>
      </c>
      <c r="I364" s="34">
        <v>357.89580000000001</v>
      </c>
      <c r="J364" s="20">
        <f t="shared" si="5"/>
        <v>357.9</v>
      </c>
      <c r="K364" s="35" t="s">
        <v>5691</v>
      </c>
      <c r="L364" s="27" t="s">
        <v>325</v>
      </c>
      <c r="M364" s="28">
        <v>765809243224</v>
      </c>
      <c r="N364" s="29">
        <v>10765809243221</v>
      </c>
      <c r="O364" s="27" t="s">
        <v>66</v>
      </c>
      <c r="P364" s="54">
        <v>359</v>
      </c>
    </row>
    <row r="365" spans="1:16" ht="13.5" customHeight="1">
      <c r="A365"/>
      <c r="B365" s="19">
        <v>24324</v>
      </c>
      <c r="C365" s="36">
        <v>40161505</v>
      </c>
      <c r="D365" s="42" t="s">
        <v>7833</v>
      </c>
      <c r="E365" s="25" t="s">
        <v>52</v>
      </c>
      <c r="F365" s="24"/>
      <c r="G365" s="26">
        <v>3</v>
      </c>
      <c r="H365" s="26" t="s">
        <v>26</v>
      </c>
      <c r="I365" s="34">
        <v>520.26949999999999</v>
      </c>
      <c r="J365" s="20">
        <f t="shared" si="5"/>
        <v>520.27</v>
      </c>
      <c r="K365" s="35" t="s">
        <v>7834</v>
      </c>
      <c r="L365" s="27" t="s">
        <v>28</v>
      </c>
      <c r="M365" s="28">
        <v>765809243248</v>
      </c>
      <c r="N365" s="29">
        <v>10765809243245</v>
      </c>
      <c r="O365" s="27" t="s">
        <v>24</v>
      </c>
      <c r="P365" s="54">
        <v>360</v>
      </c>
    </row>
    <row r="366" spans="1:16" ht="13.5" customHeight="1">
      <c r="A366"/>
      <c r="B366" s="19">
        <v>24326</v>
      </c>
      <c r="C366" s="36">
        <v>40161530</v>
      </c>
      <c r="D366" s="42" t="s">
        <v>7835</v>
      </c>
      <c r="E366" s="25" t="s">
        <v>19</v>
      </c>
      <c r="F366" s="24"/>
      <c r="G366" s="26">
        <v>1</v>
      </c>
      <c r="H366" s="26" t="s">
        <v>26</v>
      </c>
      <c r="I366" s="34">
        <v>1621.5089999999998</v>
      </c>
      <c r="J366" s="20">
        <f t="shared" si="5"/>
        <v>1621.51</v>
      </c>
      <c r="K366" s="35" t="s">
        <v>7836</v>
      </c>
      <c r="L366" s="27" t="s">
        <v>325</v>
      </c>
      <c r="M366" s="28">
        <v>765809243262</v>
      </c>
      <c r="N366" s="29">
        <v>10765809219974</v>
      </c>
      <c r="O366" s="27" t="s">
        <v>124</v>
      </c>
      <c r="P366" s="54">
        <v>361</v>
      </c>
    </row>
    <row r="367" spans="1:16" ht="13.5" customHeight="1">
      <c r="A367"/>
      <c r="B367" s="19">
        <v>24329</v>
      </c>
      <c r="C367" s="36">
        <v>40161530</v>
      </c>
      <c r="D367" s="42" t="s">
        <v>7837</v>
      </c>
      <c r="E367" s="25" t="s">
        <v>52</v>
      </c>
      <c r="F367" s="24"/>
      <c r="G367" s="26">
        <v>6</v>
      </c>
      <c r="H367" s="26" t="s">
        <v>26</v>
      </c>
      <c r="I367" s="34">
        <v>876.88749999999993</v>
      </c>
      <c r="J367" s="20">
        <f t="shared" si="5"/>
        <v>876.89</v>
      </c>
      <c r="K367" s="35" t="s">
        <v>7838</v>
      </c>
      <c r="L367" s="27" t="s">
        <v>325</v>
      </c>
      <c r="M367" s="28">
        <v>765809243293</v>
      </c>
      <c r="N367" s="29">
        <v>10765809243290</v>
      </c>
      <c r="O367" s="27" t="s">
        <v>66</v>
      </c>
      <c r="P367" s="54">
        <v>362</v>
      </c>
    </row>
    <row r="368" spans="1:16" ht="13.5" customHeight="1">
      <c r="A368"/>
      <c r="B368" s="19">
        <v>24333</v>
      </c>
      <c r="C368" s="36">
        <v>40161530</v>
      </c>
      <c r="D368" s="42" t="s">
        <v>3734</v>
      </c>
      <c r="E368" s="25" t="s">
        <v>19</v>
      </c>
      <c r="F368" s="24"/>
      <c r="G368" s="26">
        <v>1</v>
      </c>
      <c r="H368" s="26" t="s">
        <v>26</v>
      </c>
      <c r="I368" s="34">
        <v>476.54897999999991</v>
      </c>
      <c r="J368" s="20">
        <f t="shared" si="5"/>
        <v>476.55</v>
      </c>
      <c r="K368" s="35" t="s">
        <v>3735</v>
      </c>
      <c r="L368" s="27" t="s">
        <v>325</v>
      </c>
      <c r="M368" s="28">
        <v>765809243330</v>
      </c>
      <c r="N368" s="29">
        <v>10765809218724</v>
      </c>
      <c r="O368" s="27" t="s">
        <v>124</v>
      </c>
      <c r="P368" s="54">
        <v>363</v>
      </c>
    </row>
    <row r="369" spans="1:16" ht="13.5" customHeight="1">
      <c r="A369"/>
      <c r="B369" s="19">
        <v>24335</v>
      </c>
      <c r="C369" s="36">
        <v>40160000</v>
      </c>
      <c r="D369" s="42" t="s">
        <v>7839</v>
      </c>
      <c r="E369" s="25" t="s">
        <v>52</v>
      </c>
      <c r="F369" s="24"/>
      <c r="G369" s="26">
        <v>6</v>
      </c>
      <c r="H369" s="26" t="s">
        <v>26</v>
      </c>
      <c r="I369" s="34">
        <v>245.42600000000002</v>
      </c>
      <c r="J369" s="20">
        <f t="shared" si="5"/>
        <v>245.43</v>
      </c>
      <c r="K369" s="35" t="s">
        <v>7840</v>
      </c>
      <c r="L369" s="27" t="s">
        <v>7841</v>
      </c>
      <c r="M369" s="28">
        <v>765809243354</v>
      </c>
      <c r="N369" s="29">
        <v>10765809243351</v>
      </c>
      <c r="O369" s="27" t="s">
        <v>24</v>
      </c>
      <c r="P369" s="54">
        <v>364</v>
      </c>
    </row>
    <row r="370" spans="1:16" ht="13.5" customHeight="1">
      <c r="A370"/>
      <c r="B370" s="19">
        <v>24338</v>
      </c>
      <c r="C370" s="36">
        <v>40161526</v>
      </c>
      <c r="D370" s="42" t="s">
        <v>7842</v>
      </c>
      <c r="E370" s="25" t="s">
        <v>19</v>
      </c>
      <c r="F370" s="24"/>
      <c r="G370" s="26">
        <v>1</v>
      </c>
      <c r="H370" s="26" t="s">
        <v>26</v>
      </c>
      <c r="I370" s="34">
        <v>467.892</v>
      </c>
      <c r="J370" s="20">
        <f t="shared" si="5"/>
        <v>467.89</v>
      </c>
      <c r="K370" s="35" t="s">
        <v>7843</v>
      </c>
      <c r="L370" s="27" t="s">
        <v>2244</v>
      </c>
      <c r="M370" s="28">
        <v>765809243385</v>
      </c>
      <c r="N370" s="29">
        <v>10765809154527</v>
      </c>
      <c r="O370" s="27" t="s">
        <v>24</v>
      </c>
      <c r="P370" s="54">
        <v>365</v>
      </c>
    </row>
    <row r="371" spans="1:16" ht="13.5" customHeight="1">
      <c r="A371"/>
      <c r="B371" s="19">
        <v>24339</v>
      </c>
      <c r="C371" s="36">
        <v>40160000</v>
      </c>
      <c r="D371" s="42" t="s">
        <v>7844</v>
      </c>
      <c r="E371" s="25" t="s">
        <v>52</v>
      </c>
      <c r="F371" s="24"/>
      <c r="G371" s="26">
        <v>6</v>
      </c>
      <c r="H371" s="26" t="s">
        <v>26</v>
      </c>
      <c r="I371" s="34">
        <v>294.09300000000002</v>
      </c>
      <c r="J371" s="20">
        <f t="shared" si="5"/>
        <v>294.08999999999997</v>
      </c>
      <c r="K371" s="35" t="s">
        <v>7845</v>
      </c>
      <c r="L371" s="27" t="s">
        <v>7841</v>
      </c>
      <c r="M371" s="28">
        <v>765809243392</v>
      </c>
      <c r="N371" s="29">
        <v>10765809243399</v>
      </c>
      <c r="O371" s="27" t="s">
        <v>24</v>
      </c>
      <c r="P371" s="54">
        <v>366</v>
      </c>
    </row>
    <row r="372" spans="1:16" ht="13.5" customHeight="1">
      <c r="A372"/>
      <c r="B372" s="19">
        <v>24341</v>
      </c>
      <c r="C372" s="36">
        <v>40161500</v>
      </c>
      <c r="D372" s="42" t="s">
        <v>11674</v>
      </c>
      <c r="E372" s="25" t="s">
        <v>52</v>
      </c>
      <c r="F372" s="24"/>
      <c r="G372" s="26">
        <v>6</v>
      </c>
      <c r="H372" s="26" t="s">
        <v>26</v>
      </c>
      <c r="I372" s="34">
        <v>208.20139999999998</v>
      </c>
      <c r="J372" s="20">
        <f t="shared" si="5"/>
        <v>208.2</v>
      </c>
      <c r="K372" s="35" t="s">
        <v>11675</v>
      </c>
      <c r="L372" s="27" t="s">
        <v>7841</v>
      </c>
      <c r="M372" s="28">
        <v>765809243415</v>
      </c>
      <c r="N372" s="29">
        <v>10765809243412</v>
      </c>
      <c r="O372" s="27" t="s">
        <v>24</v>
      </c>
      <c r="P372" s="54">
        <v>367</v>
      </c>
    </row>
    <row r="373" spans="1:16" ht="13.5" customHeight="1">
      <c r="A373"/>
      <c r="B373" s="19">
        <v>24344</v>
      </c>
      <c r="C373" s="36">
        <v>40160000</v>
      </c>
      <c r="D373" s="42" t="s">
        <v>7846</v>
      </c>
      <c r="E373" s="25" t="s">
        <v>52</v>
      </c>
      <c r="F373" s="24"/>
      <c r="G373" s="26">
        <v>6</v>
      </c>
      <c r="H373" s="26" t="s">
        <v>26</v>
      </c>
      <c r="I373" s="34">
        <v>572.44200000000001</v>
      </c>
      <c r="J373" s="20">
        <f t="shared" si="5"/>
        <v>572.44000000000005</v>
      </c>
      <c r="K373" s="35" t="s">
        <v>7847</v>
      </c>
      <c r="L373" s="27" t="s">
        <v>7841</v>
      </c>
      <c r="M373" s="28">
        <v>765809243446</v>
      </c>
      <c r="N373" s="29">
        <v>10765809243443</v>
      </c>
      <c r="O373" s="27" t="s">
        <v>24</v>
      </c>
      <c r="P373" s="54">
        <v>368</v>
      </c>
    </row>
    <row r="374" spans="1:16" ht="13.5" customHeight="1">
      <c r="A374"/>
      <c r="B374" s="19">
        <v>24347</v>
      </c>
      <c r="C374" s="36">
        <v>40161513</v>
      </c>
      <c r="D374" s="42" t="s">
        <v>839</v>
      </c>
      <c r="E374" s="25" t="s">
        <v>19</v>
      </c>
      <c r="F374" s="24"/>
      <c r="G374" s="26">
        <v>12</v>
      </c>
      <c r="H374" s="26" t="s">
        <v>20</v>
      </c>
      <c r="I374" s="34">
        <v>215.15440000000001</v>
      </c>
      <c r="J374" s="20">
        <f t="shared" si="5"/>
        <v>215.15</v>
      </c>
      <c r="K374" s="35" t="s">
        <v>840</v>
      </c>
      <c r="L374" s="27" t="s">
        <v>23</v>
      </c>
      <c r="M374" s="28">
        <v>765809243477</v>
      </c>
      <c r="N374" s="29">
        <v>10765809243474</v>
      </c>
      <c r="O374" s="27" t="s">
        <v>24</v>
      </c>
      <c r="P374" s="54">
        <v>369</v>
      </c>
    </row>
    <row r="375" spans="1:16" ht="13.5" customHeight="1">
      <c r="A375"/>
      <c r="B375" s="19">
        <v>24348</v>
      </c>
      <c r="C375" s="36">
        <v>40161513</v>
      </c>
      <c r="D375" s="42" t="s">
        <v>1677</v>
      </c>
      <c r="E375" s="25" t="s">
        <v>19</v>
      </c>
      <c r="F375" s="24"/>
      <c r="G375" s="26">
        <v>12</v>
      </c>
      <c r="H375" s="26" t="s">
        <v>20</v>
      </c>
      <c r="I375" s="34">
        <v>470.38625999999999</v>
      </c>
      <c r="J375" s="20">
        <f t="shared" si="5"/>
        <v>470.39</v>
      </c>
      <c r="K375" s="35" t="s">
        <v>1678</v>
      </c>
      <c r="L375" s="27" t="s">
        <v>34</v>
      </c>
      <c r="M375" s="28">
        <v>765809243484</v>
      </c>
      <c r="N375" s="29">
        <v>10765809243481</v>
      </c>
      <c r="O375" s="27" t="s">
        <v>24</v>
      </c>
      <c r="P375" s="54">
        <v>370</v>
      </c>
    </row>
    <row r="376" spans="1:16" ht="13.5" customHeight="1">
      <c r="A376"/>
      <c r="B376" s="19">
        <v>24367</v>
      </c>
      <c r="C376" s="36">
        <v>40161530</v>
      </c>
      <c r="D376" s="42" t="s">
        <v>4714</v>
      </c>
      <c r="E376" s="25" t="s">
        <v>52</v>
      </c>
      <c r="F376" s="24"/>
      <c r="G376" s="26">
        <v>6</v>
      </c>
      <c r="H376" s="26" t="s">
        <v>26</v>
      </c>
      <c r="I376" s="34">
        <v>389.87999999999994</v>
      </c>
      <c r="J376" s="20">
        <f t="shared" si="5"/>
        <v>389.88</v>
      </c>
      <c r="K376" s="35" t="s">
        <v>4715</v>
      </c>
      <c r="L376" s="27" t="s">
        <v>325</v>
      </c>
      <c r="M376" s="28">
        <v>765809243675</v>
      </c>
      <c r="N376" s="29">
        <v>10765809243672</v>
      </c>
      <c r="O376" s="27" t="s">
        <v>124</v>
      </c>
      <c r="P376" s="54">
        <v>371</v>
      </c>
    </row>
    <row r="377" spans="1:16" ht="13.5" customHeight="1">
      <c r="A377"/>
      <c r="B377" s="19">
        <v>24370</v>
      </c>
      <c r="C377" s="36">
        <v>40161502</v>
      </c>
      <c r="D377" s="42" t="s">
        <v>7848</v>
      </c>
      <c r="E377" s="25" t="s">
        <v>19</v>
      </c>
      <c r="F377" s="24"/>
      <c r="G377" s="26">
        <v>1</v>
      </c>
      <c r="H377" s="26" t="s">
        <v>26</v>
      </c>
      <c r="I377" s="34">
        <v>378.42999999999995</v>
      </c>
      <c r="J377" s="20">
        <f t="shared" si="5"/>
        <v>378.43</v>
      </c>
      <c r="K377" s="35" t="s">
        <v>7849</v>
      </c>
      <c r="L377" s="27" t="s">
        <v>94</v>
      </c>
      <c r="M377" s="28">
        <v>765809243705</v>
      </c>
      <c r="N377" s="29">
        <v>10765809215921</v>
      </c>
      <c r="O377" s="27" t="s">
        <v>24</v>
      </c>
      <c r="P377" s="54">
        <v>372</v>
      </c>
    </row>
    <row r="378" spans="1:16" ht="13.5" customHeight="1">
      <c r="A378"/>
      <c r="B378" s="19">
        <v>24374</v>
      </c>
      <c r="C378" s="36">
        <v>40161700</v>
      </c>
      <c r="D378" s="42" t="s">
        <v>886</v>
      </c>
      <c r="E378" s="25" t="s">
        <v>19</v>
      </c>
      <c r="F378" s="24"/>
      <c r="G378" s="26">
        <v>1</v>
      </c>
      <c r="H378" s="26" t="s">
        <v>26</v>
      </c>
      <c r="I378" s="34">
        <v>1065.48064</v>
      </c>
      <c r="J378" s="20">
        <f t="shared" si="5"/>
        <v>1065.48</v>
      </c>
      <c r="K378" s="35" t="s">
        <v>887</v>
      </c>
      <c r="L378" s="27" t="s">
        <v>888</v>
      </c>
      <c r="M378" s="28">
        <v>765809243743</v>
      </c>
      <c r="N378" s="29">
        <v>10765809206950</v>
      </c>
      <c r="O378" s="27" t="s">
        <v>24</v>
      </c>
      <c r="P378" s="54">
        <v>373</v>
      </c>
    </row>
    <row r="379" spans="1:16" ht="13.5" customHeight="1">
      <c r="A379"/>
      <c r="B379" s="19">
        <v>24380</v>
      </c>
      <c r="C379" s="36">
        <v>40161525</v>
      </c>
      <c r="D379" s="42" t="s">
        <v>2096</v>
      </c>
      <c r="E379" s="25" t="s">
        <v>19</v>
      </c>
      <c r="F379" s="24"/>
      <c r="G379" s="26">
        <v>1</v>
      </c>
      <c r="H379" s="26" t="s">
        <v>26</v>
      </c>
      <c r="I379" s="34">
        <v>1561.7082</v>
      </c>
      <c r="J379" s="20">
        <f t="shared" si="5"/>
        <v>1561.71</v>
      </c>
      <c r="K379" s="35" t="s">
        <v>2097</v>
      </c>
      <c r="L379" s="27" t="s">
        <v>2098</v>
      </c>
      <c r="M379" s="28">
        <v>765809243804</v>
      </c>
      <c r="N379" s="29">
        <v>10765809184487</v>
      </c>
      <c r="O379" s="27" t="s">
        <v>24</v>
      </c>
      <c r="P379" s="54">
        <v>374</v>
      </c>
    </row>
    <row r="380" spans="1:16" ht="13.5" customHeight="1">
      <c r="A380"/>
      <c r="B380" s="19">
        <v>24382</v>
      </c>
      <c r="C380" s="36">
        <v>40161500</v>
      </c>
      <c r="D380" s="42" t="s">
        <v>7850</v>
      </c>
      <c r="E380" s="25" t="s">
        <v>19</v>
      </c>
      <c r="F380" s="24"/>
      <c r="G380" s="26">
        <v>12</v>
      </c>
      <c r="H380" s="26" t="s">
        <v>20</v>
      </c>
      <c r="I380" s="34">
        <v>252.19099999999997</v>
      </c>
      <c r="J380" s="20">
        <f t="shared" si="5"/>
        <v>252.19</v>
      </c>
      <c r="K380" s="35" t="s">
        <v>7851</v>
      </c>
      <c r="L380" s="27" t="s">
        <v>37</v>
      </c>
      <c r="M380" s="28">
        <v>765809243828</v>
      </c>
      <c r="N380" s="29">
        <v>10765809243825</v>
      </c>
      <c r="O380" s="27" t="s">
        <v>24</v>
      </c>
      <c r="P380" s="54">
        <v>375</v>
      </c>
    </row>
    <row r="381" spans="1:16" ht="13.5" customHeight="1">
      <c r="A381"/>
      <c r="B381" s="19">
        <v>24383</v>
      </c>
      <c r="C381" s="36">
        <v>40161500</v>
      </c>
      <c r="D381" s="42" t="s">
        <v>7852</v>
      </c>
      <c r="E381" s="25" t="s">
        <v>19</v>
      </c>
      <c r="F381" s="24"/>
      <c r="G381" s="26">
        <v>12</v>
      </c>
      <c r="H381" s="26" t="s">
        <v>20</v>
      </c>
      <c r="I381" s="34">
        <v>475.23099999999994</v>
      </c>
      <c r="J381" s="20">
        <f t="shared" si="5"/>
        <v>475.23</v>
      </c>
      <c r="K381" s="35" t="s">
        <v>7853</v>
      </c>
      <c r="L381" s="27" t="s">
        <v>37</v>
      </c>
      <c r="M381" s="28">
        <v>765809243835</v>
      </c>
      <c r="N381" s="29">
        <v>10765809243832</v>
      </c>
      <c r="O381" s="27" t="s">
        <v>24</v>
      </c>
      <c r="P381" s="54">
        <v>376</v>
      </c>
    </row>
    <row r="382" spans="1:16" ht="13.5" customHeight="1">
      <c r="A382"/>
      <c r="B382" s="19">
        <v>24384</v>
      </c>
      <c r="C382" s="36">
        <v>40161500</v>
      </c>
      <c r="D382" s="42" t="s">
        <v>7854</v>
      </c>
      <c r="E382" s="25" t="s">
        <v>19</v>
      </c>
      <c r="F382" s="24"/>
      <c r="G382" s="26">
        <v>1</v>
      </c>
      <c r="H382" s="26" t="s">
        <v>26</v>
      </c>
      <c r="I382" s="34">
        <v>1219.6475</v>
      </c>
      <c r="J382" s="20">
        <f t="shared" si="5"/>
        <v>1219.6500000000001</v>
      </c>
      <c r="K382" s="35" t="s">
        <v>7855</v>
      </c>
      <c r="L382" s="27" t="s">
        <v>37</v>
      </c>
      <c r="M382" s="28">
        <v>765809243842</v>
      </c>
      <c r="N382" s="29">
        <v>10765809238104</v>
      </c>
      <c r="O382" s="27" t="s">
        <v>24</v>
      </c>
      <c r="P382" s="54">
        <v>377</v>
      </c>
    </row>
    <row r="383" spans="1:16" ht="13.5" customHeight="1">
      <c r="A383"/>
      <c r="B383" s="19">
        <v>24389</v>
      </c>
      <c r="C383" s="36">
        <v>40161513</v>
      </c>
      <c r="D383" s="42" t="s">
        <v>11676</v>
      </c>
      <c r="E383" s="25" t="s">
        <v>19</v>
      </c>
      <c r="F383" s="24"/>
      <c r="G383" s="26">
        <v>1</v>
      </c>
      <c r="H383" s="26" t="s">
        <v>26</v>
      </c>
      <c r="I383" s="34">
        <v>1677.7918</v>
      </c>
      <c r="J383" s="20">
        <f t="shared" si="5"/>
        <v>1677.79</v>
      </c>
      <c r="K383" s="35" t="s">
        <v>11677</v>
      </c>
      <c r="L383" s="27" t="s">
        <v>37</v>
      </c>
      <c r="M383" s="28">
        <v>765809243897</v>
      </c>
      <c r="N383" s="29">
        <v>10765809154541</v>
      </c>
      <c r="O383" s="27" t="s">
        <v>24</v>
      </c>
      <c r="P383" s="54">
        <v>378</v>
      </c>
    </row>
    <row r="384" spans="1:16" ht="13.5" customHeight="1">
      <c r="A384"/>
      <c r="B384" s="19">
        <v>24390</v>
      </c>
      <c r="C384" s="36">
        <v>40161513</v>
      </c>
      <c r="D384" s="42" t="s">
        <v>3736</v>
      </c>
      <c r="E384" s="25" t="s">
        <v>19</v>
      </c>
      <c r="F384" s="24"/>
      <c r="G384" s="26">
        <v>12</v>
      </c>
      <c r="H384" s="26" t="s">
        <v>20</v>
      </c>
      <c r="I384" s="34">
        <v>541.0077</v>
      </c>
      <c r="J384" s="20">
        <f t="shared" si="5"/>
        <v>541.01</v>
      </c>
      <c r="K384" s="35" t="s">
        <v>3737</v>
      </c>
      <c r="L384" s="27" t="s">
        <v>133</v>
      </c>
      <c r="M384" s="28">
        <v>765809243903</v>
      </c>
      <c r="N384" s="29">
        <v>10765809243900</v>
      </c>
      <c r="O384" s="27" t="s">
        <v>24</v>
      </c>
      <c r="P384" s="54">
        <v>379</v>
      </c>
    </row>
    <row r="385" spans="1:16" ht="13.5" customHeight="1">
      <c r="A385"/>
      <c r="B385" s="19">
        <v>24396</v>
      </c>
      <c r="C385" s="36">
        <v>40161502</v>
      </c>
      <c r="D385" s="42" t="s">
        <v>7856</v>
      </c>
      <c r="E385" s="25" t="s">
        <v>19</v>
      </c>
      <c r="F385" s="24"/>
      <c r="G385" s="26">
        <v>1</v>
      </c>
      <c r="H385" s="26" t="s">
        <v>26</v>
      </c>
      <c r="I385" s="34">
        <v>315.24899999999997</v>
      </c>
      <c r="J385" s="20">
        <f t="shared" si="5"/>
        <v>315.25</v>
      </c>
      <c r="K385" s="35" t="s">
        <v>7857</v>
      </c>
      <c r="L385" s="27" t="s">
        <v>94</v>
      </c>
      <c r="M385" s="28">
        <v>765809243965</v>
      </c>
      <c r="N385" s="29">
        <v>10765809216126</v>
      </c>
      <c r="O385" s="27" t="s">
        <v>24</v>
      </c>
      <c r="P385" s="54">
        <v>380</v>
      </c>
    </row>
    <row r="386" spans="1:16" ht="13.5" customHeight="1">
      <c r="A386"/>
      <c r="B386" s="19">
        <v>24400</v>
      </c>
      <c r="C386" s="36">
        <v>40161530</v>
      </c>
      <c r="D386" s="42" t="s">
        <v>4716</v>
      </c>
      <c r="E386" s="25" t="s">
        <v>52</v>
      </c>
      <c r="F386" s="24"/>
      <c r="G386" s="26">
        <v>6</v>
      </c>
      <c r="H386" s="26" t="s">
        <v>26</v>
      </c>
      <c r="I386" s="34">
        <v>369.88811999999996</v>
      </c>
      <c r="J386" s="20">
        <f t="shared" si="5"/>
        <v>369.89</v>
      </c>
      <c r="K386" s="35" t="s">
        <v>4717</v>
      </c>
      <c r="L386" s="27" t="s">
        <v>325</v>
      </c>
      <c r="M386" s="28">
        <v>765809244009</v>
      </c>
      <c r="N386" s="29">
        <v>10765809244006</v>
      </c>
      <c r="O386" s="27" t="s">
        <v>124</v>
      </c>
      <c r="P386" s="54">
        <v>381</v>
      </c>
    </row>
    <row r="387" spans="1:16" ht="13.5" customHeight="1">
      <c r="A387"/>
      <c r="B387" s="19">
        <v>24419</v>
      </c>
      <c r="C387" s="36">
        <v>40161530</v>
      </c>
      <c r="D387" s="42" t="s">
        <v>2705</v>
      </c>
      <c r="E387" s="25" t="s">
        <v>52</v>
      </c>
      <c r="F387" s="24"/>
      <c r="G387" s="26">
        <v>6</v>
      </c>
      <c r="H387" s="26" t="s">
        <v>26</v>
      </c>
      <c r="I387" s="34">
        <v>482.37857999999994</v>
      </c>
      <c r="J387" s="20">
        <f t="shared" si="5"/>
        <v>482.38</v>
      </c>
      <c r="K387" s="35" t="s">
        <v>2706</v>
      </c>
      <c r="L387" s="27" t="s">
        <v>325</v>
      </c>
      <c r="M387" s="28">
        <v>765809244191</v>
      </c>
      <c r="N387" s="29">
        <v>10765809244198</v>
      </c>
      <c r="O387" s="27" t="s">
        <v>24</v>
      </c>
      <c r="P387" s="54">
        <v>382</v>
      </c>
    </row>
    <row r="388" spans="1:16" ht="13.5" customHeight="1">
      <c r="A388"/>
      <c r="B388" s="19">
        <v>24428</v>
      </c>
      <c r="C388" s="36">
        <v>40161502</v>
      </c>
      <c r="D388" s="42" t="s">
        <v>2099</v>
      </c>
      <c r="E388" s="25" t="s">
        <v>19</v>
      </c>
      <c r="F388" s="24"/>
      <c r="G388" s="26">
        <v>12</v>
      </c>
      <c r="H388" s="26" t="s">
        <v>20</v>
      </c>
      <c r="I388" s="34">
        <v>286.12925999999999</v>
      </c>
      <c r="J388" s="20">
        <f t="shared" si="5"/>
        <v>286.13</v>
      </c>
      <c r="K388" s="35" t="s">
        <v>2100</v>
      </c>
      <c r="L388" s="27" t="s">
        <v>94</v>
      </c>
      <c r="M388" s="28">
        <v>765809244283</v>
      </c>
      <c r="N388" s="29">
        <v>10765809244280</v>
      </c>
      <c r="O388" s="27" t="s">
        <v>24</v>
      </c>
      <c r="P388" s="54">
        <v>383</v>
      </c>
    </row>
    <row r="389" spans="1:16" ht="13.5" customHeight="1">
      <c r="A389"/>
      <c r="B389" s="19">
        <v>24429</v>
      </c>
      <c r="C389" s="36">
        <v>40161502</v>
      </c>
      <c r="D389" s="42" t="s">
        <v>4165</v>
      </c>
      <c r="E389" s="25" t="s">
        <v>19</v>
      </c>
      <c r="F389" s="24"/>
      <c r="G389" s="26">
        <v>12</v>
      </c>
      <c r="H389" s="26" t="s">
        <v>26</v>
      </c>
      <c r="I389" s="34">
        <v>594.14033999999992</v>
      </c>
      <c r="J389" s="20">
        <f t="shared" si="5"/>
        <v>594.14</v>
      </c>
      <c r="K389" s="35" t="s">
        <v>4166</v>
      </c>
      <c r="L389" s="27" t="s">
        <v>94</v>
      </c>
      <c r="M389" s="28">
        <v>765809244290</v>
      </c>
      <c r="N389" s="29">
        <v>10765809244297</v>
      </c>
      <c r="O389" s="27" t="s">
        <v>24</v>
      </c>
      <c r="P389" s="54">
        <v>384</v>
      </c>
    </row>
    <row r="390" spans="1:16" ht="13.5" customHeight="1">
      <c r="A390"/>
      <c r="B390" s="19">
        <v>24430</v>
      </c>
      <c r="C390" s="36">
        <v>40161502</v>
      </c>
      <c r="D390" s="42" t="s">
        <v>5692</v>
      </c>
      <c r="E390" s="25" t="s">
        <v>19</v>
      </c>
      <c r="F390" s="24"/>
      <c r="G390" s="26">
        <v>1</v>
      </c>
      <c r="H390" s="26" t="s">
        <v>26</v>
      </c>
      <c r="I390" s="34">
        <v>305.5335</v>
      </c>
      <c r="J390" s="20">
        <f t="shared" si="5"/>
        <v>305.52999999999997</v>
      </c>
      <c r="K390" s="35" t="s">
        <v>5693</v>
      </c>
      <c r="L390" s="27" t="s">
        <v>94</v>
      </c>
      <c r="M390" s="28">
        <v>765809244306</v>
      </c>
      <c r="N390" s="29">
        <v>10765809154589</v>
      </c>
      <c r="O390" s="27" t="s">
        <v>24</v>
      </c>
      <c r="P390" s="54">
        <v>385</v>
      </c>
    </row>
    <row r="391" spans="1:16" ht="13.5" customHeight="1">
      <c r="A391"/>
      <c r="B391" s="19">
        <v>24439</v>
      </c>
      <c r="C391" s="36">
        <v>40161530</v>
      </c>
      <c r="D391" s="42" t="s">
        <v>5694</v>
      </c>
      <c r="E391" s="25" t="s">
        <v>52</v>
      </c>
      <c r="F391" s="24"/>
      <c r="G391" s="26">
        <v>6</v>
      </c>
      <c r="H391" s="26" t="s">
        <v>26</v>
      </c>
      <c r="I391" s="34">
        <v>749.68655999999987</v>
      </c>
      <c r="J391" s="20">
        <f t="shared" si="5"/>
        <v>749.69</v>
      </c>
      <c r="K391" s="35" t="s">
        <v>5695</v>
      </c>
      <c r="L391" s="27" t="s">
        <v>325</v>
      </c>
      <c r="M391" s="28">
        <v>765809244399</v>
      </c>
      <c r="N391" s="29">
        <v>10765809244396</v>
      </c>
      <c r="O391" s="27" t="s">
        <v>124</v>
      </c>
      <c r="P391" s="54">
        <v>386</v>
      </c>
    </row>
    <row r="392" spans="1:16" ht="13.5" customHeight="1">
      <c r="A392"/>
      <c r="B392" s="19">
        <v>24466</v>
      </c>
      <c r="C392" s="36">
        <v>40161530</v>
      </c>
      <c r="D392" s="42" t="s">
        <v>11678</v>
      </c>
      <c r="E392" s="25" t="s">
        <v>19</v>
      </c>
      <c r="F392" s="24"/>
      <c r="G392" s="26">
        <v>1</v>
      </c>
      <c r="H392" s="26" t="s">
        <v>26</v>
      </c>
      <c r="I392" s="34">
        <v>243.87460000000002</v>
      </c>
      <c r="J392" s="20">
        <f t="shared" ref="J392:J455" si="6">IFERROR(IF(COUNTBLANK(E392)=0,ROUND(I392*(1-$J$3)*(1-$J$4),2),I392),"-")</f>
        <v>243.87</v>
      </c>
      <c r="K392" s="35" t="s">
        <v>11679</v>
      </c>
      <c r="L392" s="27" t="s">
        <v>325</v>
      </c>
      <c r="M392" s="28">
        <v>765809223851</v>
      </c>
      <c r="N392" s="29">
        <v>10765809223872</v>
      </c>
      <c r="O392" s="27" t="s">
        <v>124</v>
      </c>
      <c r="P392" s="54">
        <v>387</v>
      </c>
    </row>
    <row r="393" spans="1:16" ht="13.5" customHeight="1">
      <c r="A393"/>
      <c r="B393" s="19">
        <v>24469</v>
      </c>
      <c r="C393" s="36">
        <v>40161530</v>
      </c>
      <c r="D393" s="42" t="s">
        <v>1764</v>
      </c>
      <c r="E393" s="25" t="s">
        <v>19</v>
      </c>
      <c r="F393" s="24"/>
      <c r="G393" s="26">
        <v>1</v>
      </c>
      <c r="H393" s="26" t="s">
        <v>26</v>
      </c>
      <c r="I393" s="34">
        <v>708.75699999999995</v>
      </c>
      <c r="J393" s="20">
        <f t="shared" si="6"/>
        <v>708.76</v>
      </c>
      <c r="K393" s="35" t="s">
        <v>1765</v>
      </c>
      <c r="L393" s="27" t="s">
        <v>325</v>
      </c>
      <c r="M393" s="28">
        <v>765809244696</v>
      </c>
      <c r="N393" s="29">
        <v>10765809217185</v>
      </c>
      <c r="O393" s="27" t="s">
        <v>24</v>
      </c>
      <c r="P393" s="54">
        <v>388</v>
      </c>
    </row>
    <row r="394" spans="1:16" ht="13.5" customHeight="1">
      <c r="A394"/>
      <c r="B394" s="19">
        <v>24472</v>
      </c>
      <c r="C394" s="36">
        <v>40161530</v>
      </c>
      <c r="D394" s="42" t="s">
        <v>7858</v>
      </c>
      <c r="E394" s="25" t="s">
        <v>52</v>
      </c>
      <c r="F394" s="24"/>
      <c r="G394" s="26">
        <v>6</v>
      </c>
      <c r="H394" s="26" t="s">
        <v>26</v>
      </c>
      <c r="I394" s="34">
        <v>336.3845</v>
      </c>
      <c r="J394" s="20">
        <f t="shared" si="6"/>
        <v>336.38</v>
      </c>
      <c r="K394" s="35" t="s">
        <v>7859</v>
      </c>
      <c r="L394" s="27" t="s">
        <v>325</v>
      </c>
      <c r="M394" s="28">
        <v>765809244726</v>
      </c>
      <c r="N394" s="29">
        <v>10765809244723</v>
      </c>
      <c r="O394" s="27" t="s">
        <v>124</v>
      </c>
      <c r="P394" s="54">
        <v>389</v>
      </c>
    </row>
    <row r="395" spans="1:16" ht="13.5" customHeight="1">
      <c r="A395"/>
      <c r="B395" s="19">
        <v>24474</v>
      </c>
      <c r="C395" s="36">
        <v>40161530</v>
      </c>
      <c r="D395" s="42" t="s">
        <v>7860</v>
      </c>
      <c r="E395" s="25" t="s">
        <v>52</v>
      </c>
      <c r="F395" s="24"/>
      <c r="G395" s="26">
        <v>6</v>
      </c>
      <c r="H395" s="26" t="s">
        <v>26</v>
      </c>
      <c r="I395" s="34">
        <v>803.5385</v>
      </c>
      <c r="J395" s="20">
        <f t="shared" si="6"/>
        <v>803.54</v>
      </c>
      <c r="K395" s="35" t="s">
        <v>7861</v>
      </c>
      <c r="L395" s="27" t="s">
        <v>325</v>
      </c>
      <c r="M395" s="28">
        <v>765809244740</v>
      </c>
      <c r="N395" s="29">
        <v>10765809244747</v>
      </c>
      <c r="O395" s="27" t="s">
        <v>124</v>
      </c>
      <c r="P395" s="54">
        <v>390</v>
      </c>
    </row>
    <row r="396" spans="1:16" ht="13.5" customHeight="1">
      <c r="A396"/>
      <c r="B396" s="19">
        <v>24475</v>
      </c>
      <c r="C396" s="36">
        <v>40161530</v>
      </c>
      <c r="D396" s="42" t="s">
        <v>5696</v>
      </c>
      <c r="E396" s="25" t="s">
        <v>52</v>
      </c>
      <c r="F396" s="24"/>
      <c r="G396" s="26">
        <v>6</v>
      </c>
      <c r="H396" s="26" t="s">
        <v>20</v>
      </c>
      <c r="I396" s="34">
        <v>357.37529999999998</v>
      </c>
      <c r="J396" s="20">
        <f t="shared" si="6"/>
        <v>357.38</v>
      </c>
      <c r="K396" s="35" t="s">
        <v>5697</v>
      </c>
      <c r="L396" s="27" t="s">
        <v>325</v>
      </c>
      <c r="M396" s="28">
        <v>765809244757</v>
      </c>
      <c r="N396" s="29">
        <v>10765809244754</v>
      </c>
      <c r="O396" s="27" t="s">
        <v>124</v>
      </c>
      <c r="P396" s="54">
        <v>391</v>
      </c>
    </row>
    <row r="397" spans="1:16" ht="13.5" customHeight="1">
      <c r="A397"/>
      <c r="B397" s="19">
        <v>24477</v>
      </c>
      <c r="C397" s="36">
        <v>40161505</v>
      </c>
      <c r="D397" s="42" t="s">
        <v>5698</v>
      </c>
      <c r="E397" s="25" t="s">
        <v>52</v>
      </c>
      <c r="F397" s="24"/>
      <c r="G397" s="26">
        <v>6</v>
      </c>
      <c r="H397" s="26" t="s">
        <v>26</v>
      </c>
      <c r="I397" s="34">
        <v>813.08345999999983</v>
      </c>
      <c r="J397" s="20">
        <f t="shared" si="6"/>
        <v>813.08</v>
      </c>
      <c r="K397" s="35" t="s">
        <v>5699</v>
      </c>
      <c r="L397" s="27" t="s">
        <v>325</v>
      </c>
      <c r="M397" s="28">
        <v>765809244771</v>
      </c>
      <c r="N397" s="29">
        <v>10765809244778</v>
      </c>
      <c r="O397" s="27" t="s">
        <v>24</v>
      </c>
      <c r="P397" s="54">
        <v>392</v>
      </c>
    </row>
    <row r="398" spans="1:16" ht="13.5" customHeight="1">
      <c r="A398"/>
      <c r="B398" s="19">
        <v>24479</v>
      </c>
      <c r="C398" s="36">
        <v>40161530</v>
      </c>
      <c r="D398" s="42" t="s">
        <v>418</v>
      </c>
      <c r="E398" s="25" t="s">
        <v>52</v>
      </c>
      <c r="F398" s="24"/>
      <c r="G398" s="26">
        <v>6</v>
      </c>
      <c r="H398" s="26" t="s">
        <v>26</v>
      </c>
      <c r="I398" s="34">
        <v>313.709</v>
      </c>
      <c r="J398" s="20">
        <f t="shared" si="6"/>
        <v>313.70999999999998</v>
      </c>
      <c r="K398" s="35" t="s">
        <v>419</v>
      </c>
      <c r="L398" s="27" t="s">
        <v>325</v>
      </c>
      <c r="M398" s="28">
        <v>765809244795</v>
      </c>
      <c r="N398" s="29">
        <v>10765809244792</v>
      </c>
      <c r="O398" s="27" t="s">
        <v>124</v>
      </c>
      <c r="P398" s="54">
        <v>393</v>
      </c>
    </row>
    <row r="399" spans="1:16" ht="13.5" customHeight="1">
      <c r="A399"/>
      <c r="B399" s="19">
        <v>24480</v>
      </c>
      <c r="C399" s="36">
        <v>40161530</v>
      </c>
      <c r="D399" s="42" t="s">
        <v>7862</v>
      </c>
      <c r="E399" s="25" t="s">
        <v>52</v>
      </c>
      <c r="F399" s="24"/>
      <c r="G399" s="26">
        <v>6</v>
      </c>
      <c r="H399" s="26" t="s">
        <v>26</v>
      </c>
      <c r="I399" s="34">
        <v>305.08099999999996</v>
      </c>
      <c r="J399" s="20">
        <f t="shared" si="6"/>
        <v>305.08</v>
      </c>
      <c r="K399" s="35" t="s">
        <v>7863</v>
      </c>
      <c r="L399" s="27" t="s">
        <v>325</v>
      </c>
      <c r="M399" s="28">
        <v>765809244801</v>
      </c>
      <c r="N399" s="29">
        <v>10765809244808</v>
      </c>
      <c r="O399" s="27" t="s">
        <v>83</v>
      </c>
      <c r="P399" s="54">
        <v>394</v>
      </c>
    </row>
    <row r="400" spans="1:16" ht="13.5" customHeight="1">
      <c r="A400"/>
      <c r="B400" s="19">
        <v>24481</v>
      </c>
      <c r="C400" s="36">
        <v>40161530</v>
      </c>
      <c r="D400" s="42" t="s">
        <v>7864</v>
      </c>
      <c r="E400" s="25" t="s">
        <v>52</v>
      </c>
      <c r="F400" s="24"/>
      <c r="G400" s="26">
        <v>6</v>
      </c>
      <c r="H400" s="26" t="s">
        <v>26</v>
      </c>
      <c r="I400" s="34">
        <v>476.13299999999992</v>
      </c>
      <c r="J400" s="20">
        <f t="shared" si="6"/>
        <v>476.13</v>
      </c>
      <c r="K400" s="35" t="s">
        <v>7865</v>
      </c>
      <c r="L400" s="27" t="s">
        <v>325</v>
      </c>
      <c r="M400" s="28">
        <v>765809244818</v>
      </c>
      <c r="N400" s="29">
        <v>10765809244815</v>
      </c>
      <c r="O400" s="27" t="s">
        <v>124</v>
      </c>
      <c r="P400" s="54">
        <v>395</v>
      </c>
    </row>
    <row r="401" spans="1:16" ht="13.5" customHeight="1">
      <c r="A401"/>
      <c r="B401" s="19">
        <v>24482</v>
      </c>
      <c r="C401" s="36">
        <v>40161530</v>
      </c>
      <c r="D401" s="42" t="s">
        <v>5700</v>
      </c>
      <c r="E401" s="25" t="s">
        <v>52</v>
      </c>
      <c r="F401" s="24"/>
      <c r="G401" s="26">
        <v>6</v>
      </c>
      <c r="H401" s="26" t="s">
        <v>26</v>
      </c>
      <c r="I401" s="34">
        <v>477.81899999999996</v>
      </c>
      <c r="J401" s="20">
        <f t="shared" si="6"/>
        <v>477.82</v>
      </c>
      <c r="K401" s="35" t="s">
        <v>5701</v>
      </c>
      <c r="L401" s="27" t="s">
        <v>325</v>
      </c>
      <c r="M401" s="28">
        <v>765809244825</v>
      </c>
      <c r="N401" s="29">
        <v>10765809244822</v>
      </c>
      <c r="O401" s="27" t="s">
        <v>66</v>
      </c>
      <c r="P401" s="54">
        <v>396</v>
      </c>
    </row>
    <row r="402" spans="1:16" ht="13.5" customHeight="1">
      <c r="A402"/>
      <c r="B402" s="19">
        <v>24483</v>
      </c>
      <c r="C402" s="36">
        <v>40161530</v>
      </c>
      <c r="D402" s="42" t="s">
        <v>537</v>
      </c>
      <c r="E402" s="25" t="s">
        <v>52</v>
      </c>
      <c r="F402" s="24"/>
      <c r="G402" s="26">
        <v>6</v>
      </c>
      <c r="H402" s="26" t="s">
        <v>26</v>
      </c>
      <c r="I402" s="34">
        <v>238.792</v>
      </c>
      <c r="J402" s="20">
        <f t="shared" si="6"/>
        <v>238.79</v>
      </c>
      <c r="K402" s="35" t="s">
        <v>538</v>
      </c>
      <c r="L402" s="27" t="s">
        <v>325</v>
      </c>
      <c r="M402" s="28">
        <v>765809244832</v>
      </c>
      <c r="N402" s="29">
        <v>10765809244839</v>
      </c>
      <c r="O402" s="27" t="s">
        <v>66</v>
      </c>
      <c r="P402" s="54">
        <v>397</v>
      </c>
    </row>
    <row r="403" spans="1:16" ht="13.5" customHeight="1">
      <c r="A403"/>
      <c r="B403" s="19">
        <v>24484</v>
      </c>
      <c r="C403" s="36">
        <v>40161530</v>
      </c>
      <c r="D403" s="42" t="s">
        <v>3187</v>
      </c>
      <c r="E403" s="25" t="s">
        <v>52</v>
      </c>
      <c r="F403" s="24"/>
      <c r="G403" s="26">
        <v>6</v>
      </c>
      <c r="H403" s="26" t="s">
        <v>26</v>
      </c>
      <c r="I403" s="34">
        <v>333.51557999999994</v>
      </c>
      <c r="J403" s="20">
        <f t="shared" si="6"/>
        <v>333.52</v>
      </c>
      <c r="K403" s="35" t="s">
        <v>3188</v>
      </c>
      <c r="L403" s="27" t="s">
        <v>325</v>
      </c>
      <c r="M403" s="28">
        <v>765809244849</v>
      </c>
      <c r="N403" s="29">
        <v>10765809244846</v>
      </c>
      <c r="O403" s="27" t="s">
        <v>83</v>
      </c>
      <c r="P403" s="54">
        <v>398</v>
      </c>
    </row>
    <row r="404" spans="1:16" ht="13.5" customHeight="1">
      <c r="A404"/>
      <c r="B404" s="19">
        <v>24485</v>
      </c>
      <c r="C404" s="36">
        <v>40161530</v>
      </c>
      <c r="D404" s="42" t="s">
        <v>3738</v>
      </c>
      <c r="E404" s="25" t="s">
        <v>52</v>
      </c>
      <c r="F404" s="24"/>
      <c r="G404" s="26">
        <v>6</v>
      </c>
      <c r="H404" s="26" t="s">
        <v>26</v>
      </c>
      <c r="I404" s="34">
        <v>264.68465999999995</v>
      </c>
      <c r="J404" s="20">
        <f t="shared" si="6"/>
        <v>264.68</v>
      </c>
      <c r="K404" s="35" t="s">
        <v>3739</v>
      </c>
      <c r="L404" s="27" t="s">
        <v>325</v>
      </c>
      <c r="M404" s="28">
        <v>765809244856</v>
      </c>
      <c r="N404" s="29">
        <v>10765809244853</v>
      </c>
      <c r="O404" s="27" t="s">
        <v>66</v>
      </c>
      <c r="P404" s="54">
        <v>399</v>
      </c>
    </row>
    <row r="405" spans="1:16" ht="13.5" customHeight="1">
      <c r="A405"/>
      <c r="B405" s="19">
        <v>24489</v>
      </c>
      <c r="C405" s="36">
        <v>40161530</v>
      </c>
      <c r="D405" s="42" t="s">
        <v>1595</v>
      </c>
      <c r="E405" s="25" t="s">
        <v>52</v>
      </c>
      <c r="F405" s="24"/>
      <c r="G405" s="26">
        <v>6</v>
      </c>
      <c r="H405" s="26" t="s">
        <v>26</v>
      </c>
      <c r="I405" s="34">
        <v>470.13641999999999</v>
      </c>
      <c r="J405" s="20">
        <f t="shared" si="6"/>
        <v>470.14</v>
      </c>
      <c r="K405" s="35" t="s">
        <v>1596</v>
      </c>
      <c r="L405" s="27" t="s">
        <v>325</v>
      </c>
      <c r="M405" s="28">
        <v>765809244894</v>
      </c>
      <c r="N405" s="29">
        <v>10765809244891</v>
      </c>
      <c r="O405" s="27" t="s">
        <v>66</v>
      </c>
      <c r="P405" s="54">
        <v>400</v>
      </c>
    </row>
    <row r="406" spans="1:16" ht="13.5" customHeight="1">
      <c r="A406"/>
      <c r="B406" s="19">
        <v>24495</v>
      </c>
      <c r="C406" s="36">
        <v>40161530</v>
      </c>
      <c r="D406" s="42" t="s">
        <v>7866</v>
      </c>
      <c r="E406" s="25" t="s">
        <v>52</v>
      </c>
      <c r="F406" s="24"/>
      <c r="G406" s="26">
        <v>6</v>
      </c>
      <c r="H406" s="26" t="s">
        <v>26</v>
      </c>
      <c r="I406" s="34">
        <v>509.03549999999996</v>
      </c>
      <c r="J406" s="20">
        <f t="shared" si="6"/>
        <v>509.04</v>
      </c>
      <c r="K406" s="35" t="s">
        <v>7867</v>
      </c>
      <c r="L406" s="27" t="s">
        <v>325</v>
      </c>
      <c r="M406" s="28">
        <v>765809244955</v>
      </c>
      <c r="N406" s="29">
        <v>10765809244952</v>
      </c>
      <c r="O406" s="27" t="s">
        <v>124</v>
      </c>
      <c r="P406" s="54">
        <v>401</v>
      </c>
    </row>
    <row r="407" spans="1:16" ht="13.5" customHeight="1">
      <c r="A407"/>
      <c r="B407" s="19">
        <v>24511</v>
      </c>
      <c r="C407" s="36">
        <v>40161530</v>
      </c>
      <c r="D407" s="42" t="s">
        <v>323</v>
      </c>
      <c r="E407" s="25" t="s">
        <v>52</v>
      </c>
      <c r="F407" s="24"/>
      <c r="G407" s="26">
        <v>6</v>
      </c>
      <c r="H407" s="26" t="s">
        <v>26</v>
      </c>
      <c r="I407" s="34">
        <v>255.1722</v>
      </c>
      <c r="J407" s="20">
        <f t="shared" si="6"/>
        <v>255.17</v>
      </c>
      <c r="K407" s="35" t="s">
        <v>324</v>
      </c>
      <c r="L407" s="27" t="s">
        <v>325</v>
      </c>
      <c r="M407" s="28">
        <v>765809245112</v>
      </c>
      <c r="N407" s="29">
        <v>10765809245119</v>
      </c>
      <c r="O407" s="27" t="s">
        <v>66</v>
      </c>
      <c r="P407" s="54">
        <v>402</v>
      </c>
    </row>
    <row r="408" spans="1:16" ht="13.5" customHeight="1">
      <c r="A408"/>
      <c r="B408" s="19">
        <v>24517</v>
      </c>
      <c r="C408" s="36">
        <v>40161530</v>
      </c>
      <c r="D408" s="42" t="s">
        <v>3189</v>
      </c>
      <c r="E408" s="25" t="s">
        <v>52</v>
      </c>
      <c r="F408" s="24"/>
      <c r="G408" s="26">
        <v>6</v>
      </c>
      <c r="H408" s="26" t="s">
        <v>26</v>
      </c>
      <c r="I408" s="34">
        <v>288.76199999999994</v>
      </c>
      <c r="J408" s="20">
        <f t="shared" si="6"/>
        <v>288.76</v>
      </c>
      <c r="K408" s="35" t="s">
        <v>3190</v>
      </c>
      <c r="L408" s="27" t="s">
        <v>325</v>
      </c>
      <c r="M408" s="28">
        <v>765809245174</v>
      </c>
      <c r="N408" s="29">
        <v>10765809245171</v>
      </c>
      <c r="O408" s="27" t="s">
        <v>66</v>
      </c>
      <c r="P408" s="54">
        <v>403</v>
      </c>
    </row>
    <row r="409" spans="1:16" ht="13.5" customHeight="1">
      <c r="A409"/>
      <c r="B409" s="19">
        <v>24518</v>
      </c>
      <c r="C409" s="36">
        <v>40161530</v>
      </c>
      <c r="D409" s="42" t="s">
        <v>7868</v>
      </c>
      <c r="E409" s="25" t="s">
        <v>52</v>
      </c>
      <c r="F409" s="24"/>
      <c r="G409" s="26">
        <v>6</v>
      </c>
      <c r="H409" s="26" t="s">
        <v>26</v>
      </c>
      <c r="I409" s="34">
        <v>378.59399999999999</v>
      </c>
      <c r="J409" s="20">
        <f t="shared" si="6"/>
        <v>378.59</v>
      </c>
      <c r="K409" s="35" t="s">
        <v>7869</v>
      </c>
      <c r="L409" s="27" t="s">
        <v>325</v>
      </c>
      <c r="M409" s="28">
        <v>765809245181</v>
      </c>
      <c r="N409" s="29">
        <v>10765809245188</v>
      </c>
      <c r="O409" s="27" t="s">
        <v>124</v>
      </c>
      <c r="P409" s="54">
        <v>404</v>
      </c>
    </row>
    <row r="410" spans="1:16" ht="13.5" customHeight="1">
      <c r="A410"/>
      <c r="B410" s="19">
        <v>24523</v>
      </c>
      <c r="C410" s="36">
        <v>40161530</v>
      </c>
      <c r="D410" s="42" t="s">
        <v>7870</v>
      </c>
      <c r="E410" s="25" t="s">
        <v>52</v>
      </c>
      <c r="F410" s="24"/>
      <c r="G410" s="26">
        <v>6</v>
      </c>
      <c r="H410" s="26" t="s">
        <v>26</v>
      </c>
      <c r="I410" s="34">
        <v>535.173</v>
      </c>
      <c r="J410" s="20">
        <f t="shared" si="6"/>
        <v>535.16999999999996</v>
      </c>
      <c r="K410" s="35" t="s">
        <v>7871</v>
      </c>
      <c r="L410" s="27" t="s">
        <v>325</v>
      </c>
      <c r="M410" s="28">
        <v>765809245235</v>
      </c>
      <c r="N410" s="29">
        <v>10765809245232</v>
      </c>
      <c r="O410" s="27" t="s">
        <v>66</v>
      </c>
      <c r="P410" s="54">
        <v>405</v>
      </c>
    </row>
    <row r="411" spans="1:16" ht="13.5" customHeight="1">
      <c r="A411"/>
      <c r="B411" s="19">
        <v>24524</v>
      </c>
      <c r="C411" s="36">
        <v>40161530</v>
      </c>
      <c r="D411" s="42" t="s">
        <v>7872</v>
      </c>
      <c r="E411" s="25" t="s">
        <v>52</v>
      </c>
      <c r="F411" s="24"/>
      <c r="G411" s="26">
        <v>6</v>
      </c>
      <c r="H411" s="26" t="s">
        <v>26</v>
      </c>
      <c r="I411" s="34">
        <v>407.92999999999995</v>
      </c>
      <c r="J411" s="20">
        <f t="shared" si="6"/>
        <v>407.93</v>
      </c>
      <c r="K411" s="35" t="s">
        <v>2759</v>
      </c>
      <c r="L411" s="27" t="s">
        <v>325</v>
      </c>
      <c r="M411" s="28">
        <v>765809245242</v>
      </c>
      <c r="N411" s="29">
        <v>10765809245249</v>
      </c>
      <c r="O411" s="27" t="s">
        <v>124</v>
      </c>
      <c r="P411" s="54">
        <v>406</v>
      </c>
    </row>
    <row r="412" spans="1:16" ht="13.5" customHeight="1">
      <c r="A412"/>
      <c r="B412" s="19">
        <v>24525</v>
      </c>
      <c r="C412" s="36">
        <v>40161530</v>
      </c>
      <c r="D412" s="42" t="s">
        <v>7873</v>
      </c>
      <c r="E412" s="25" t="s">
        <v>52</v>
      </c>
      <c r="F412" s="24"/>
      <c r="G412" s="26">
        <v>6</v>
      </c>
      <c r="H412" s="26" t="s">
        <v>26</v>
      </c>
      <c r="I412" s="34">
        <v>380.04949999999997</v>
      </c>
      <c r="J412" s="20">
        <f t="shared" si="6"/>
        <v>380.05</v>
      </c>
      <c r="K412" s="35" t="s">
        <v>7874</v>
      </c>
      <c r="L412" s="27" t="s">
        <v>325</v>
      </c>
      <c r="M412" s="28">
        <v>765809245259</v>
      </c>
      <c r="N412" s="29">
        <v>10765809245256</v>
      </c>
      <c r="O412" s="27" t="s">
        <v>124</v>
      </c>
      <c r="P412" s="54">
        <v>407</v>
      </c>
    </row>
    <row r="413" spans="1:16" ht="13.5" customHeight="1">
      <c r="A413"/>
      <c r="B413" s="19">
        <v>24545</v>
      </c>
      <c r="C413" s="36">
        <v>40161502</v>
      </c>
      <c r="D413" s="42" t="s">
        <v>4718</v>
      </c>
      <c r="E413" s="25" t="s">
        <v>19</v>
      </c>
      <c r="F413" s="24"/>
      <c r="G413" s="26">
        <v>1</v>
      </c>
      <c r="H413" s="26" t="s">
        <v>26</v>
      </c>
      <c r="I413" s="34">
        <v>433.55568</v>
      </c>
      <c r="J413" s="20">
        <f t="shared" si="6"/>
        <v>433.56</v>
      </c>
      <c r="K413" s="35" t="s">
        <v>4719</v>
      </c>
      <c r="L413" s="27" t="s">
        <v>94</v>
      </c>
      <c r="M413" s="28">
        <v>765809245457</v>
      </c>
      <c r="N413" s="29">
        <v>10765809207391</v>
      </c>
      <c r="O413" s="27" t="s">
        <v>24</v>
      </c>
      <c r="P413" s="54">
        <v>408</v>
      </c>
    </row>
    <row r="414" spans="1:16" ht="13.5" customHeight="1">
      <c r="A414"/>
      <c r="B414" s="19">
        <v>24576</v>
      </c>
      <c r="C414" s="36">
        <v>40161525</v>
      </c>
      <c r="D414" s="42" t="s">
        <v>11680</v>
      </c>
      <c r="E414" s="25" t="s">
        <v>19</v>
      </c>
      <c r="F414" s="24"/>
      <c r="G414" s="26">
        <v>1</v>
      </c>
      <c r="H414" s="26" t="s">
        <v>26</v>
      </c>
      <c r="I414" s="34">
        <v>1630.5440000000001</v>
      </c>
      <c r="J414" s="20">
        <f t="shared" si="6"/>
        <v>1630.54</v>
      </c>
      <c r="K414" s="35" t="s">
        <v>11681</v>
      </c>
      <c r="L414" s="27" t="s">
        <v>28</v>
      </c>
      <c r="M414" s="28">
        <v>765809245761</v>
      </c>
      <c r="N414" s="29">
        <v>10765809154770</v>
      </c>
      <c r="O414" s="27" t="s">
        <v>50</v>
      </c>
      <c r="P414" s="54">
        <v>409</v>
      </c>
    </row>
    <row r="415" spans="1:16" ht="13.5" customHeight="1">
      <c r="A415"/>
      <c r="B415" s="19">
        <v>24578</v>
      </c>
      <c r="C415" s="36">
        <v>40161530</v>
      </c>
      <c r="D415" s="42" t="s">
        <v>4720</v>
      </c>
      <c r="E415" s="25" t="s">
        <v>52</v>
      </c>
      <c r="F415" s="24"/>
      <c r="G415" s="26">
        <v>6</v>
      </c>
      <c r="H415" s="26" t="s">
        <v>26</v>
      </c>
      <c r="I415" s="34">
        <v>293.16641999999996</v>
      </c>
      <c r="J415" s="20">
        <f t="shared" si="6"/>
        <v>293.17</v>
      </c>
      <c r="K415" s="35" t="s">
        <v>4721</v>
      </c>
      <c r="L415" s="27" t="s">
        <v>325</v>
      </c>
      <c r="M415" s="28">
        <v>765809245785</v>
      </c>
      <c r="N415" s="29">
        <v>10765809245782</v>
      </c>
      <c r="O415" s="27" t="s">
        <v>24</v>
      </c>
      <c r="P415" s="54">
        <v>410</v>
      </c>
    </row>
    <row r="416" spans="1:16" ht="13.5" customHeight="1">
      <c r="A416"/>
      <c r="B416" s="19">
        <v>24579</v>
      </c>
      <c r="C416" s="36">
        <v>40161530</v>
      </c>
      <c r="D416" s="42" t="s">
        <v>1858</v>
      </c>
      <c r="E416" s="25" t="s">
        <v>52</v>
      </c>
      <c r="F416" s="24"/>
      <c r="G416" s="26">
        <v>6</v>
      </c>
      <c r="H416" s="26" t="s">
        <v>26</v>
      </c>
      <c r="I416" s="34">
        <v>418.54445999999996</v>
      </c>
      <c r="J416" s="20">
        <f t="shared" si="6"/>
        <v>418.54</v>
      </c>
      <c r="K416" s="35" t="s">
        <v>1859</v>
      </c>
      <c r="L416" s="27" t="s">
        <v>325</v>
      </c>
      <c r="M416" s="28">
        <v>765809245792</v>
      </c>
      <c r="N416" s="29">
        <v>10765809245799</v>
      </c>
      <c r="O416" s="27" t="s">
        <v>124</v>
      </c>
      <c r="P416" s="54">
        <v>411</v>
      </c>
    </row>
    <row r="417" spans="1:16" ht="13.5" customHeight="1">
      <c r="A417"/>
      <c r="B417" s="19">
        <v>24583</v>
      </c>
      <c r="C417" s="36">
        <v>40161513</v>
      </c>
      <c r="D417" s="42" t="s">
        <v>11682</v>
      </c>
      <c r="E417" s="25" t="s">
        <v>19</v>
      </c>
      <c r="F417" s="24"/>
      <c r="G417" s="26">
        <v>1</v>
      </c>
      <c r="H417" s="26" t="s">
        <v>26</v>
      </c>
      <c r="I417" s="34">
        <v>9459.2560000000012</v>
      </c>
      <c r="J417" s="20">
        <f t="shared" si="6"/>
        <v>9459.26</v>
      </c>
      <c r="K417" s="35" t="s">
        <v>11683</v>
      </c>
      <c r="L417" s="27" t="s">
        <v>7877</v>
      </c>
      <c r="M417" s="28">
        <v>765809245839</v>
      </c>
      <c r="N417" s="29">
        <v>10765809230061</v>
      </c>
      <c r="O417" s="27" t="s">
        <v>24</v>
      </c>
      <c r="P417" s="54">
        <v>412</v>
      </c>
    </row>
    <row r="418" spans="1:16" ht="13.5" customHeight="1">
      <c r="A418"/>
      <c r="B418" s="19">
        <v>24587</v>
      </c>
      <c r="C418" s="36">
        <v>40161513</v>
      </c>
      <c r="D418" s="42" t="s">
        <v>7875</v>
      </c>
      <c r="E418" s="25" t="s">
        <v>19</v>
      </c>
      <c r="F418" s="24"/>
      <c r="G418" s="26">
        <v>12</v>
      </c>
      <c r="H418" s="26" t="s">
        <v>20</v>
      </c>
      <c r="I418" s="34">
        <v>4319.1179999999995</v>
      </c>
      <c r="J418" s="20">
        <f t="shared" si="6"/>
        <v>4319.12</v>
      </c>
      <c r="K418" s="35" t="s">
        <v>7876</v>
      </c>
      <c r="L418" s="27" t="s">
        <v>7877</v>
      </c>
      <c r="M418" s="28">
        <v>765809245877</v>
      </c>
      <c r="N418" s="29">
        <v>10765809245874</v>
      </c>
      <c r="O418" s="27" t="s">
        <v>24</v>
      </c>
      <c r="P418" s="54">
        <v>413</v>
      </c>
    </row>
    <row r="419" spans="1:16" ht="13.5" customHeight="1">
      <c r="A419"/>
      <c r="B419" s="19">
        <v>24588</v>
      </c>
      <c r="C419" s="36">
        <v>40161513</v>
      </c>
      <c r="D419" s="42" t="s">
        <v>7878</v>
      </c>
      <c r="E419" s="25" t="s">
        <v>19</v>
      </c>
      <c r="F419" s="24"/>
      <c r="G419" s="26">
        <v>12</v>
      </c>
      <c r="H419" s="26" t="s">
        <v>20</v>
      </c>
      <c r="I419" s="34">
        <v>2942.2214999999997</v>
      </c>
      <c r="J419" s="20">
        <f t="shared" si="6"/>
        <v>2942.22</v>
      </c>
      <c r="K419" s="35" t="s">
        <v>7879</v>
      </c>
      <c r="L419" s="27" t="s">
        <v>7877</v>
      </c>
      <c r="M419" s="28">
        <v>765809245884</v>
      </c>
      <c r="N419" s="29">
        <v>10765809245881</v>
      </c>
      <c r="O419" s="27" t="s">
        <v>24</v>
      </c>
      <c r="P419" s="54">
        <v>414</v>
      </c>
    </row>
    <row r="420" spans="1:16" ht="13.5" customHeight="1">
      <c r="A420"/>
      <c r="B420" s="19">
        <v>24590</v>
      </c>
      <c r="C420" s="36">
        <v>40161530</v>
      </c>
      <c r="D420" s="42" t="s">
        <v>1679</v>
      </c>
      <c r="E420" s="25" t="s">
        <v>52</v>
      </c>
      <c r="F420" s="24"/>
      <c r="G420" s="26">
        <v>6</v>
      </c>
      <c r="H420" s="26" t="s">
        <v>26</v>
      </c>
      <c r="I420" s="34">
        <v>179.19773999999998</v>
      </c>
      <c r="J420" s="20">
        <f t="shared" si="6"/>
        <v>179.2</v>
      </c>
      <c r="K420" s="35" t="s">
        <v>1680</v>
      </c>
      <c r="L420" s="27" t="s">
        <v>325</v>
      </c>
      <c r="M420" s="28">
        <v>765809245907</v>
      </c>
      <c r="N420" s="29">
        <v>10765809245904</v>
      </c>
      <c r="O420" s="27" t="s">
        <v>66</v>
      </c>
      <c r="P420" s="54">
        <v>415</v>
      </c>
    </row>
    <row r="421" spans="1:16" ht="13.5" customHeight="1">
      <c r="A421"/>
      <c r="B421" s="19">
        <v>24595</v>
      </c>
      <c r="C421" s="36">
        <v>40161530</v>
      </c>
      <c r="D421" s="42" t="s">
        <v>7880</v>
      </c>
      <c r="E421" s="25" t="s">
        <v>19</v>
      </c>
      <c r="F421" s="24"/>
      <c r="G421" s="26">
        <v>1</v>
      </c>
      <c r="H421" s="26" t="s">
        <v>26</v>
      </c>
      <c r="I421" s="34">
        <v>126.44399999999999</v>
      </c>
      <c r="J421" s="20">
        <f t="shared" si="6"/>
        <v>126.44</v>
      </c>
      <c r="K421" s="35" t="s">
        <v>7881</v>
      </c>
      <c r="L421" s="27" t="s">
        <v>325</v>
      </c>
      <c r="M421" s="28">
        <v>765809245952</v>
      </c>
      <c r="N421" s="29">
        <v>10765809210230</v>
      </c>
      <c r="O421" s="27" t="s">
        <v>24</v>
      </c>
      <c r="P421" s="54">
        <v>416</v>
      </c>
    </row>
    <row r="422" spans="1:16" ht="13.5" customHeight="1">
      <c r="A422"/>
      <c r="B422" s="19">
        <v>24598</v>
      </c>
      <c r="C422" s="36">
        <v>40161530</v>
      </c>
      <c r="D422" s="42" t="s">
        <v>7882</v>
      </c>
      <c r="E422" s="25" t="s">
        <v>19</v>
      </c>
      <c r="F422" s="24"/>
      <c r="G422" s="26">
        <v>1</v>
      </c>
      <c r="H422" s="26" t="s">
        <v>26</v>
      </c>
      <c r="I422" s="34">
        <v>1649.4504999999999</v>
      </c>
      <c r="J422" s="20">
        <f t="shared" si="6"/>
        <v>1649.45</v>
      </c>
      <c r="K422" s="35" t="s">
        <v>7883</v>
      </c>
      <c r="L422" s="27" t="s">
        <v>325</v>
      </c>
      <c r="M422" s="28">
        <v>765809245983</v>
      </c>
      <c r="N422" s="29">
        <v>10765809199528</v>
      </c>
      <c r="O422" s="27" t="s">
        <v>24</v>
      </c>
      <c r="P422" s="54">
        <v>417</v>
      </c>
    </row>
    <row r="423" spans="1:16" ht="13.5" customHeight="1">
      <c r="A423"/>
      <c r="B423" s="19">
        <v>24600</v>
      </c>
      <c r="C423" s="36">
        <v>40161530</v>
      </c>
      <c r="D423" s="42" t="s">
        <v>5702</v>
      </c>
      <c r="E423" s="25" t="s">
        <v>52</v>
      </c>
      <c r="F423" s="24"/>
      <c r="G423" s="26">
        <v>6</v>
      </c>
      <c r="H423" s="26" t="s">
        <v>26</v>
      </c>
      <c r="I423" s="34">
        <v>446.68999999999994</v>
      </c>
      <c r="J423" s="20">
        <f t="shared" si="6"/>
        <v>446.69</v>
      </c>
      <c r="K423" s="35" t="s">
        <v>5703</v>
      </c>
      <c r="L423" s="27" t="s">
        <v>325</v>
      </c>
      <c r="M423" s="28">
        <v>765809246003</v>
      </c>
      <c r="N423" s="29">
        <v>10765809246000</v>
      </c>
      <c r="O423" s="27" t="s">
        <v>24</v>
      </c>
      <c r="P423" s="54">
        <v>418</v>
      </c>
    </row>
    <row r="424" spans="1:16" ht="13.5" customHeight="1">
      <c r="A424"/>
      <c r="B424" s="19">
        <v>24604</v>
      </c>
      <c r="C424" s="36">
        <v>40161504</v>
      </c>
      <c r="D424" s="42" t="s">
        <v>11684</v>
      </c>
      <c r="E424" s="25" t="s">
        <v>19</v>
      </c>
      <c r="F424" s="24"/>
      <c r="G424" s="26">
        <v>1</v>
      </c>
      <c r="H424" s="26" t="s">
        <v>26</v>
      </c>
      <c r="I424" s="34">
        <v>1538.0482</v>
      </c>
      <c r="J424" s="20">
        <f t="shared" si="6"/>
        <v>1538.05</v>
      </c>
      <c r="K424" s="35" t="s">
        <v>11685</v>
      </c>
      <c r="L424" s="27" t="s">
        <v>1623</v>
      </c>
      <c r="M424" s="28">
        <v>765809246041</v>
      </c>
      <c r="N424" s="29">
        <v>10765809154794</v>
      </c>
      <c r="O424" s="27" t="s">
        <v>24</v>
      </c>
      <c r="P424" s="54">
        <v>419</v>
      </c>
    </row>
    <row r="425" spans="1:16" ht="13.5" customHeight="1">
      <c r="A425"/>
      <c r="B425" s="19">
        <v>24606</v>
      </c>
      <c r="C425" s="36">
        <v>40161530</v>
      </c>
      <c r="D425" s="42" t="s">
        <v>4167</v>
      </c>
      <c r="E425" s="25" t="s">
        <v>19</v>
      </c>
      <c r="F425" s="24"/>
      <c r="G425" s="26">
        <v>1</v>
      </c>
      <c r="H425" s="26" t="s">
        <v>26</v>
      </c>
      <c r="I425" s="34">
        <v>697.26179999999988</v>
      </c>
      <c r="J425" s="20">
        <f t="shared" si="6"/>
        <v>697.26</v>
      </c>
      <c r="K425" s="35" t="s">
        <v>4168</v>
      </c>
      <c r="L425" s="27" t="s">
        <v>325</v>
      </c>
      <c r="M425" s="28">
        <v>765809246065</v>
      </c>
      <c r="N425" s="29">
        <v>10765809220451</v>
      </c>
      <c r="O425" s="27" t="s">
        <v>124</v>
      </c>
      <c r="P425" s="54">
        <v>420</v>
      </c>
    </row>
    <row r="426" spans="1:16" ht="13.5" customHeight="1">
      <c r="A426"/>
      <c r="B426" s="19">
        <v>24608</v>
      </c>
      <c r="C426" s="36">
        <v>40161504</v>
      </c>
      <c r="D426" s="42" t="s">
        <v>11686</v>
      </c>
      <c r="E426" s="25" t="s">
        <v>19</v>
      </c>
      <c r="F426" s="24"/>
      <c r="G426" s="26">
        <v>1</v>
      </c>
      <c r="H426" s="26" t="s">
        <v>26</v>
      </c>
      <c r="I426" s="34">
        <v>1142.6130000000001</v>
      </c>
      <c r="J426" s="20">
        <f t="shared" si="6"/>
        <v>1142.6099999999999</v>
      </c>
      <c r="K426" s="35" t="s">
        <v>11687</v>
      </c>
      <c r="L426" s="27" t="s">
        <v>1623</v>
      </c>
      <c r="M426" s="28">
        <v>765809246089</v>
      </c>
      <c r="N426" s="29">
        <v>10765809154800</v>
      </c>
      <c r="O426" s="27" t="s">
        <v>24</v>
      </c>
      <c r="P426" s="54">
        <v>421</v>
      </c>
    </row>
    <row r="427" spans="1:16" ht="13.5" customHeight="1">
      <c r="A427"/>
      <c r="B427" s="19">
        <v>24616</v>
      </c>
      <c r="C427" s="36">
        <v>40161530</v>
      </c>
      <c r="D427" s="42" t="s">
        <v>7884</v>
      </c>
      <c r="E427" s="25" t="s">
        <v>19</v>
      </c>
      <c r="F427" s="24"/>
      <c r="G427" s="26">
        <v>1</v>
      </c>
      <c r="H427" s="26" t="s">
        <v>26</v>
      </c>
      <c r="I427" s="34">
        <v>384.88749999999999</v>
      </c>
      <c r="J427" s="20">
        <f t="shared" si="6"/>
        <v>384.89</v>
      </c>
      <c r="K427" s="35" t="s">
        <v>5616</v>
      </c>
      <c r="L427" s="27" t="s">
        <v>325</v>
      </c>
      <c r="M427" s="28">
        <v>765809246164</v>
      </c>
      <c r="N427" s="29">
        <v>10765809220345</v>
      </c>
      <c r="O427" s="27" t="s">
        <v>50</v>
      </c>
      <c r="P427" s="54">
        <v>422</v>
      </c>
    </row>
    <row r="428" spans="1:16" ht="13.5" customHeight="1">
      <c r="A428"/>
      <c r="B428" s="19">
        <v>24619</v>
      </c>
      <c r="C428" s="36">
        <v>40161530</v>
      </c>
      <c r="D428" s="42" t="s">
        <v>4169</v>
      </c>
      <c r="E428" s="25" t="s">
        <v>52</v>
      </c>
      <c r="F428" s="24"/>
      <c r="G428" s="26">
        <v>6</v>
      </c>
      <c r="H428" s="26" t="s">
        <v>26</v>
      </c>
      <c r="I428" s="34">
        <v>280.25801999999999</v>
      </c>
      <c r="J428" s="20">
        <f t="shared" si="6"/>
        <v>280.26</v>
      </c>
      <c r="K428" s="35" t="s">
        <v>4170</v>
      </c>
      <c r="L428" s="27" t="s">
        <v>325</v>
      </c>
      <c r="M428" s="28">
        <v>765809246195</v>
      </c>
      <c r="N428" s="29">
        <v>10765809246192</v>
      </c>
      <c r="O428" s="27" t="s">
        <v>83</v>
      </c>
      <c r="P428" s="54">
        <v>423</v>
      </c>
    </row>
    <row r="429" spans="1:16" ht="13.5" customHeight="1">
      <c r="A429"/>
      <c r="B429" s="19">
        <v>24621</v>
      </c>
      <c r="C429" s="36">
        <v>40161530</v>
      </c>
      <c r="D429" s="42" t="s">
        <v>7885</v>
      </c>
      <c r="E429" s="25" t="s">
        <v>19</v>
      </c>
      <c r="F429" s="24"/>
      <c r="G429" s="26">
        <v>1</v>
      </c>
      <c r="H429" s="26" t="s">
        <v>26</v>
      </c>
      <c r="I429" s="34">
        <v>1280.922</v>
      </c>
      <c r="J429" s="20">
        <f t="shared" si="6"/>
        <v>1280.92</v>
      </c>
      <c r="K429" s="35" t="s">
        <v>7886</v>
      </c>
      <c r="L429" s="27" t="s">
        <v>325</v>
      </c>
      <c r="M429" s="28">
        <v>765809246218</v>
      </c>
      <c r="N429" s="29">
        <v>10765809188713</v>
      </c>
      <c r="O429" s="27" t="s">
        <v>24</v>
      </c>
      <c r="P429" s="54">
        <v>424</v>
      </c>
    </row>
    <row r="430" spans="1:16" ht="13.5" customHeight="1">
      <c r="A430"/>
      <c r="B430" s="19">
        <v>24629</v>
      </c>
      <c r="C430" s="36">
        <v>40161530</v>
      </c>
      <c r="D430" s="42" t="s">
        <v>7887</v>
      </c>
      <c r="E430" s="25" t="s">
        <v>19</v>
      </c>
      <c r="F430" s="24"/>
      <c r="G430" s="26">
        <v>1</v>
      </c>
      <c r="H430" s="26" t="s">
        <v>26</v>
      </c>
      <c r="I430" s="34">
        <v>135.34099999999998</v>
      </c>
      <c r="J430" s="20">
        <f t="shared" si="6"/>
        <v>135.34</v>
      </c>
      <c r="K430" s="35" t="s">
        <v>7888</v>
      </c>
      <c r="L430" s="27" t="s">
        <v>325</v>
      </c>
      <c r="M430" s="28">
        <v>765809246294</v>
      </c>
      <c r="N430" s="29">
        <v>10765809210247</v>
      </c>
      <c r="O430" s="27" t="s">
        <v>24</v>
      </c>
      <c r="P430" s="54">
        <v>425</v>
      </c>
    </row>
    <row r="431" spans="1:16" ht="13.5" customHeight="1">
      <c r="A431"/>
      <c r="B431" s="19">
        <v>24631</v>
      </c>
      <c r="C431" s="36">
        <v>40161530</v>
      </c>
      <c r="D431" s="42" t="s">
        <v>2974</v>
      </c>
      <c r="E431" s="25" t="s">
        <v>52</v>
      </c>
      <c r="F431" s="24"/>
      <c r="G431" s="26">
        <v>6</v>
      </c>
      <c r="H431" s="26" t="s">
        <v>26</v>
      </c>
      <c r="I431" s="34">
        <v>563.22263999999996</v>
      </c>
      <c r="J431" s="20">
        <f t="shared" si="6"/>
        <v>563.22</v>
      </c>
      <c r="K431" s="35" t="s">
        <v>2975</v>
      </c>
      <c r="L431" s="27" t="s">
        <v>325</v>
      </c>
      <c r="M431" s="28">
        <v>765809246317</v>
      </c>
      <c r="N431" s="29">
        <v>10765809246314</v>
      </c>
      <c r="O431" s="27" t="s">
        <v>66</v>
      </c>
      <c r="P431" s="54">
        <v>426</v>
      </c>
    </row>
    <row r="432" spans="1:16" ht="13.5" customHeight="1">
      <c r="A432"/>
      <c r="B432" s="19">
        <v>24639</v>
      </c>
      <c r="C432" s="36">
        <v>40161504</v>
      </c>
      <c r="D432" s="42" t="s">
        <v>7889</v>
      </c>
      <c r="E432" s="25" t="s">
        <v>19</v>
      </c>
      <c r="F432" s="24"/>
      <c r="G432" s="26">
        <v>1</v>
      </c>
      <c r="H432" s="26" t="s">
        <v>26</v>
      </c>
      <c r="I432" s="34">
        <v>674.8599999999999</v>
      </c>
      <c r="J432" s="20">
        <f t="shared" si="6"/>
        <v>674.86</v>
      </c>
      <c r="K432" s="35" t="s">
        <v>7890</v>
      </c>
      <c r="L432" s="27" t="s">
        <v>1623</v>
      </c>
      <c r="M432" s="28">
        <v>765809246393</v>
      </c>
      <c r="N432" s="29">
        <v>10765809154848</v>
      </c>
      <c r="O432" s="27" t="s">
        <v>24</v>
      </c>
      <c r="P432" s="54">
        <v>427</v>
      </c>
    </row>
    <row r="433" spans="1:16" ht="13.5" customHeight="1">
      <c r="A433"/>
      <c r="B433" s="19">
        <v>24650</v>
      </c>
      <c r="C433" s="36">
        <v>40161504</v>
      </c>
      <c r="D433" s="42" t="s">
        <v>11688</v>
      </c>
      <c r="E433" s="25" t="s">
        <v>19</v>
      </c>
      <c r="F433" s="24"/>
      <c r="G433" s="26">
        <v>1</v>
      </c>
      <c r="H433" s="26" t="s">
        <v>26</v>
      </c>
      <c r="I433" s="34">
        <v>606.28279999999995</v>
      </c>
      <c r="J433" s="20">
        <f t="shared" si="6"/>
        <v>606.28</v>
      </c>
      <c r="K433" s="35" t="s">
        <v>7890</v>
      </c>
      <c r="L433" s="27" t="s">
        <v>1623</v>
      </c>
      <c r="M433" s="28">
        <v>765809246508</v>
      </c>
      <c r="N433" s="29">
        <v>10765809154862</v>
      </c>
      <c r="O433" s="27" t="s">
        <v>24</v>
      </c>
      <c r="P433" s="54">
        <v>428</v>
      </c>
    </row>
    <row r="434" spans="1:16" ht="13.5" customHeight="1">
      <c r="A434"/>
      <c r="B434" s="19">
        <v>24673</v>
      </c>
      <c r="C434" s="36">
        <v>40161530</v>
      </c>
      <c r="D434" s="42" t="s">
        <v>7891</v>
      </c>
      <c r="E434" s="25" t="s">
        <v>52</v>
      </c>
      <c r="F434" s="24"/>
      <c r="G434" s="26">
        <v>6</v>
      </c>
      <c r="H434" s="26" t="s">
        <v>26</v>
      </c>
      <c r="I434" s="34">
        <v>605.87749999999994</v>
      </c>
      <c r="J434" s="20">
        <f t="shared" si="6"/>
        <v>605.88</v>
      </c>
      <c r="K434" s="35" t="s">
        <v>7892</v>
      </c>
      <c r="L434" s="27" t="s">
        <v>325</v>
      </c>
      <c r="M434" s="28">
        <v>765809246737</v>
      </c>
      <c r="N434" s="29">
        <v>10765809246734</v>
      </c>
      <c r="O434" s="27" t="s">
        <v>124</v>
      </c>
      <c r="P434" s="54">
        <v>429</v>
      </c>
    </row>
    <row r="435" spans="1:16" ht="13.5" customHeight="1">
      <c r="A435"/>
      <c r="B435" s="19">
        <v>24675</v>
      </c>
      <c r="C435" s="36">
        <v>40161505</v>
      </c>
      <c r="D435" s="42" t="s">
        <v>5704</v>
      </c>
      <c r="E435" s="25" t="s">
        <v>52</v>
      </c>
      <c r="F435" s="24"/>
      <c r="G435" s="26">
        <v>3</v>
      </c>
      <c r="H435" s="26" t="s">
        <v>26</v>
      </c>
      <c r="I435" s="34">
        <v>532.03427999999997</v>
      </c>
      <c r="J435" s="20">
        <f t="shared" si="6"/>
        <v>532.03</v>
      </c>
      <c r="K435" s="35" t="s">
        <v>5705</v>
      </c>
      <c r="L435" s="27" t="s">
        <v>28</v>
      </c>
      <c r="M435" s="28">
        <v>765809246751</v>
      </c>
      <c r="N435" s="29">
        <v>10765809246758</v>
      </c>
      <c r="O435" s="27" t="s">
        <v>24</v>
      </c>
      <c r="P435" s="54">
        <v>430</v>
      </c>
    </row>
    <row r="436" spans="1:16" ht="13.5" customHeight="1">
      <c r="A436"/>
      <c r="B436" s="19">
        <v>24681</v>
      </c>
      <c r="C436" s="36">
        <v>40161530</v>
      </c>
      <c r="D436" s="42" t="s">
        <v>7893</v>
      </c>
      <c r="E436" s="25" t="s">
        <v>52</v>
      </c>
      <c r="F436" s="24"/>
      <c r="G436" s="26">
        <v>6</v>
      </c>
      <c r="H436" s="26" t="s">
        <v>26</v>
      </c>
      <c r="I436" s="34">
        <v>492.49619999999999</v>
      </c>
      <c r="J436" s="20">
        <f t="shared" si="6"/>
        <v>492.5</v>
      </c>
      <c r="K436" s="35" t="s">
        <v>7894</v>
      </c>
      <c r="L436" s="27" t="s">
        <v>325</v>
      </c>
      <c r="M436" s="28">
        <v>765809246812</v>
      </c>
      <c r="N436" s="29">
        <v>10765809246819</v>
      </c>
      <c r="O436" s="27" t="s">
        <v>3197</v>
      </c>
      <c r="P436" s="54">
        <v>431</v>
      </c>
    </row>
    <row r="437" spans="1:16" ht="13.5" customHeight="1">
      <c r="A437"/>
      <c r="B437" s="19">
        <v>24682</v>
      </c>
      <c r="C437" s="36">
        <v>40161530</v>
      </c>
      <c r="D437" s="42" t="s">
        <v>5706</v>
      </c>
      <c r="E437" s="25" t="s">
        <v>52</v>
      </c>
      <c r="F437" s="24"/>
      <c r="G437" s="26">
        <v>6</v>
      </c>
      <c r="H437" s="26" t="s">
        <v>26</v>
      </c>
      <c r="I437" s="34">
        <v>268.68209999999999</v>
      </c>
      <c r="J437" s="20">
        <f t="shared" si="6"/>
        <v>268.68</v>
      </c>
      <c r="K437" s="35" t="s">
        <v>5707</v>
      </c>
      <c r="L437" s="27" t="s">
        <v>325</v>
      </c>
      <c r="M437" s="28">
        <v>765809246829</v>
      </c>
      <c r="N437" s="29">
        <v>10765809246826</v>
      </c>
      <c r="O437" s="27" t="s">
        <v>124</v>
      </c>
      <c r="P437" s="54">
        <v>432</v>
      </c>
    </row>
    <row r="438" spans="1:16" ht="13.5" customHeight="1">
      <c r="A438"/>
      <c r="B438" s="19">
        <v>24683</v>
      </c>
      <c r="C438" s="36">
        <v>40161530</v>
      </c>
      <c r="D438" s="42" t="s">
        <v>4171</v>
      </c>
      <c r="E438" s="25" t="s">
        <v>52</v>
      </c>
      <c r="F438" s="24"/>
      <c r="G438" s="26">
        <v>6</v>
      </c>
      <c r="H438" s="26" t="s">
        <v>26</v>
      </c>
      <c r="I438" s="34">
        <v>585.71299999999997</v>
      </c>
      <c r="J438" s="20">
        <f t="shared" si="6"/>
        <v>585.71</v>
      </c>
      <c r="K438" s="35" t="s">
        <v>4172</v>
      </c>
      <c r="L438" s="27" t="s">
        <v>325</v>
      </c>
      <c r="M438" s="28">
        <v>765809246836</v>
      </c>
      <c r="N438" s="29">
        <v>10765809246833</v>
      </c>
      <c r="O438" s="27" t="s">
        <v>124</v>
      </c>
      <c r="P438" s="54">
        <v>433</v>
      </c>
    </row>
    <row r="439" spans="1:16" ht="13.5" customHeight="1">
      <c r="A439"/>
      <c r="B439" s="19">
        <v>24684</v>
      </c>
      <c r="C439" s="36">
        <v>40161530</v>
      </c>
      <c r="D439" s="42" t="s">
        <v>1814</v>
      </c>
      <c r="E439" s="25" t="s">
        <v>52</v>
      </c>
      <c r="F439" s="24"/>
      <c r="G439" s="26">
        <v>6</v>
      </c>
      <c r="H439" s="26" t="s">
        <v>26</v>
      </c>
      <c r="I439" s="34">
        <v>248.38699999999997</v>
      </c>
      <c r="J439" s="20">
        <f t="shared" si="6"/>
        <v>248.39</v>
      </c>
      <c r="K439" s="35" t="s">
        <v>1815</v>
      </c>
      <c r="L439" s="27" t="s">
        <v>325</v>
      </c>
      <c r="M439" s="28">
        <v>765809246843</v>
      </c>
      <c r="N439" s="29">
        <v>10765809246840</v>
      </c>
      <c r="O439" s="27" t="s">
        <v>66</v>
      </c>
      <c r="P439" s="54">
        <v>434</v>
      </c>
    </row>
    <row r="440" spans="1:16" ht="13.5" customHeight="1">
      <c r="A440"/>
      <c r="B440" s="19">
        <v>24685</v>
      </c>
      <c r="C440" s="36">
        <v>40161530</v>
      </c>
      <c r="D440" s="42" t="s">
        <v>3740</v>
      </c>
      <c r="E440" s="25" t="s">
        <v>52</v>
      </c>
      <c r="F440" s="24"/>
      <c r="G440" s="26">
        <v>6</v>
      </c>
      <c r="H440" s="26" t="s">
        <v>26</v>
      </c>
      <c r="I440" s="34">
        <v>332.93261999999999</v>
      </c>
      <c r="J440" s="20">
        <f t="shared" si="6"/>
        <v>332.93</v>
      </c>
      <c r="K440" s="35" t="s">
        <v>3741</v>
      </c>
      <c r="L440" s="27" t="s">
        <v>325</v>
      </c>
      <c r="M440" s="28">
        <v>765809246850</v>
      </c>
      <c r="N440" s="29">
        <v>10765809246857</v>
      </c>
      <c r="O440" s="27" t="s">
        <v>124</v>
      </c>
      <c r="P440" s="54">
        <v>435</v>
      </c>
    </row>
    <row r="441" spans="1:16" ht="13.5" customHeight="1">
      <c r="A441"/>
      <c r="B441" s="19">
        <v>24686</v>
      </c>
      <c r="C441" s="36">
        <v>40161530</v>
      </c>
      <c r="D441" s="42" t="s">
        <v>7895</v>
      </c>
      <c r="E441" s="25" t="s">
        <v>52</v>
      </c>
      <c r="F441" s="24"/>
      <c r="G441" s="26">
        <v>6</v>
      </c>
      <c r="H441" s="26" t="s">
        <v>26</v>
      </c>
      <c r="I441" s="34">
        <v>634.6389999999999</v>
      </c>
      <c r="J441" s="20">
        <f t="shared" si="6"/>
        <v>634.64</v>
      </c>
      <c r="K441" s="35" t="s">
        <v>7896</v>
      </c>
      <c r="L441" s="27" t="s">
        <v>325</v>
      </c>
      <c r="M441" s="28">
        <v>765809246867</v>
      </c>
      <c r="N441" s="29">
        <v>10765809246864</v>
      </c>
      <c r="O441" s="27" t="s">
        <v>124</v>
      </c>
      <c r="P441" s="54">
        <v>436</v>
      </c>
    </row>
    <row r="442" spans="1:16" ht="13.5" customHeight="1">
      <c r="A442"/>
      <c r="B442" s="19">
        <v>24687</v>
      </c>
      <c r="C442" s="36">
        <v>40161530</v>
      </c>
      <c r="D442" s="42" t="s">
        <v>5708</v>
      </c>
      <c r="E442" s="25" t="s">
        <v>52</v>
      </c>
      <c r="F442" s="24"/>
      <c r="G442" s="26">
        <v>6</v>
      </c>
      <c r="H442" s="26" t="s">
        <v>26</v>
      </c>
      <c r="I442" s="34">
        <v>340.15699999999998</v>
      </c>
      <c r="J442" s="20">
        <f t="shared" si="6"/>
        <v>340.16</v>
      </c>
      <c r="K442" s="35" t="s">
        <v>5709</v>
      </c>
      <c r="L442" s="27" t="s">
        <v>325</v>
      </c>
      <c r="M442" s="28">
        <v>765809246874</v>
      </c>
      <c r="N442" s="29">
        <v>10765809246871</v>
      </c>
      <c r="O442" s="27" t="s">
        <v>66</v>
      </c>
      <c r="P442" s="54">
        <v>437</v>
      </c>
    </row>
    <row r="443" spans="1:16" ht="13.5" customHeight="1">
      <c r="A443"/>
      <c r="B443" s="19">
        <v>24688</v>
      </c>
      <c r="C443" s="36">
        <v>40161530</v>
      </c>
      <c r="D443" s="42" t="s">
        <v>5710</v>
      </c>
      <c r="E443" s="25" t="s">
        <v>52</v>
      </c>
      <c r="F443" s="24"/>
      <c r="G443" s="26">
        <v>6</v>
      </c>
      <c r="H443" s="26" t="s">
        <v>26</v>
      </c>
      <c r="I443" s="34">
        <v>315.40217999999999</v>
      </c>
      <c r="J443" s="20">
        <f t="shared" si="6"/>
        <v>315.39999999999998</v>
      </c>
      <c r="K443" s="35" t="s">
        <v>5711</v>
      </c>
      <c r="L443" s="27" t="s">
        <v>325</v>
      </c>
      <c r="M443" s="28">
        <v>765809246881</v>
      </c>
      <c r="N443" s="29">
        <v>10765809246888</v>
      </c>
      <c r="O443" s="27" t="s">
        <v>66</v>
      </c>
      <c r="P443" s="54">
        <v>438</v>
      </c>
    </row>
    <row r="444" spans="1:16" ht="13.5" customHeight="1">
      <c r="A444"/>
      <c r="B444" s="19">
        <v>24689</v>
      </c>
      <c r="C444" s="36">
        <v>40161530</v>
      </c>
      <c r="D444" s="42" t="s">
        <v>5712</v>
      </c>
      <c r="E444" s="25" t="s">
        <v>52</v>
      </c>
      <c r="F444" s="24"/>
      <c r="G444" s="26">
        <v>6</v>
      </c>
      <c r="H444" s="26" t="s">
        <v>26</v>
      </c>
      <c r="I444" s="34">
        <v>413.56847999999997</v>
      </c>
      <c r="J444" s="20">
        <f t="shared" si="6"/>
        <v>413.57</v>
      </c>
      <c r="K444" s="35" t="s">
        <v>5713</v>
      </c>
      <c r="L444" s="27" t="s">
        <v>325</v>
      </c>
      <c r="M444" s="28">
        <v>765809246898</v>
      </c>
      <c r="N444" s="29">
        <v>10765809246895</v>
      </c>
      <c r="O444" s="27" t="s">
        <v>124</v>
      </c>
      <c r="P444" s="54">
        <v>439</v>
      </c>
    </row>
    <row r="445" spans="1:16" ht="13.5" customHeight="1">
      <c r="A445"/>
      <c r="B445" s="19">
        <v>24693</v>
      </c>
      <c r="C445" s="36">
        <v>40161530</v>
      </c>
      <c r="D445" s="42" t="s">
        <v>7897</v>
      </c>
      <c r="E445" s="25" t="s">
        <v>19</v>
      </c>
      <c r="F445" s="24"/>
      <c r="G445" s="26">
        <v>1</v>
      </c>
      <c r="H445" s="26" t="s">
        <v>26</v>
      </c>
      <c r="I445" s="34">
        <v>256.57599999999996</v>
      </c>
      <c r="J445" s="20">
        <f t="shared" si="6"/>
        <v>256.58</v>
      </c>
      <c r="K445" s="35" t="s">
        <v>7770</v>
      </c>
      <c r="L445" s="27" t="s">
        <v>325</v>
      </c>
      <c r="M445" s="28">
        <v>765809246935</v>
      </c>
      <c r="N445" s="29">
        <v>10765809204109</v>
      </c>
      <c r="O445" s="27" t="s">
        <v>24</v>
      </c>
      <c r="P445" s="54">
        <v>440</v>
      </c>
    </row>
    <row r="446" spans="1:16" ht="13.5" customHeight="1">
      <c r="A446"/>
      <c r="B446" s="19">
        <v>24700</v>
      </c>
      <c r="C446" s="36">
        <v>40161532</v>
      </c>
      <c r="D446" s="42" t="s">
        <v>7898</v>
      </c>
      <c r="E446" s="25" t="s">
        <v>52</v>
      </c>
      <c r="F446" s="24"/>
      <c r="G446" s="26">
        <v>1</v>
      </c>
      <c r="H446" s="26" t="s">
        <v>26</v>
      </c>
      <c r="I446" s="34">
        <v>150.61349999999999</v>
      </c>
      <c r="J446" s="20">
        <f t="shared" si="6"/>
        <v>150.61000000000001</v>
      </c>
      <c r="K446" s="35" t="s">
        <v>7899</v>
      </c>
      <c r="L446" s="27" t="s">
        <v>5685</v>
      </c>
      <c r="M446" s="28">
        <v>765809247000</v>
      </c>
      <c r="N446" s="29">
        <v>10765809154893</v>
      </c>
      <c r="O446" s="27" t="s">
        <v>24</v>
      </c>
      <c r="P446" s="54">
        <v>441</v>
      </c>
    </row>
    <row r="447" spans="1:16" ht="13.5" customHeight="1">
      <c r="A447"/>
      <c r="B447" s="19">
        <v>24701</v>
      </c>
      <c r="C447" s="36">
        <v>40161532</v>
      </c>
      <c r="D447" s="42" t="s">
        <v>7900</v>
      </c>
      <c r="E447" s="25" t="s">
        <v>52</v>
      </c>
      <c r="F447" s="24"/>
      <c r="G447" s="26">
        <v>1</v>
      </c>
      <c r="H447" s="26" t="s">
        <v>26</v>
      </c>
      <c r="I447" s="34">
        <v>162.50349999999997</v>
      </c>
      <c r="J447" s="20">
        <f t="shared" si="6"/>
        <v>162.5</v>
      </c>
      <c r="K447" s="35" t="s">
        <v>7901</v>
      </c>
      <c r="L447" s="27" t="s">
        <v>5685</v>
      </c>
      <c r="M447" s="28">
        <v>765809247017</v>
      </c>
      <c r="N447" s="29">
        <v>10765809154909</v>
      </c>
      <c r="O447" s="27" t="s">
        <v>24</v>
      </c>
      <c r="P447" s="54">
        <v>442</v>
      </c>
    </row>
    <row r="448" spans="1:16" ht="13.5" customHeight="1">
      <c r="A448"/>
      <c r="B448" s="19">
        <v>24703</v>
      </c>
      <c r="C448" s="36">
        <v>40161532</v>
      </c>
      <c r="D448" s="42" t="s">
        <v>11689</v>
      </c>
      <c r="E448" s="25" t="s">
        <v>52</v>
      </c>
      <c r="F448" s="24"/>
      <c r="G448" s="26">
        <v>1</v>
      </c>
      <c r="H448" s="26" t="s">
        <v>26</v>
      </c>
      <c r="I448" s="34">
        <v>197.55599999999998</v>
      </c>
      <c r="J448" s="20">
        <f t="shared" si="6"/>
        <v>197.56</v>
      </c>
      <c r="K448" s="35" t="s">
        <v>11690</v>
      </c>
      <c r="L448" s="27" t="s">
        <v>5685</v>
      </c>
      <c r="M448" s="28">
        <v>765809247031</v>
      </c>
      <c r="N448" s="29">
        <v>10765809154923</v>
      </c>
      <c r="O448" s="27" t="s">
        <v>24</v>
      </c>
      <c r="P448" s="54">
        <v>443</v>
      </c>
    </row>
    <row r="449" spans="1:16" ht="13.5" customHeight="1">
      <c r="A449"/>
      <c r="B449" s="19">
        <v>24704</v>
      </c>
      <c r="C449" s="36">
        <v>40161532</v>
      </c>
      <c r="D449" s="42" t="s">
        <v>7902</v>
      </c>
      <c r="E449" s="25" t="s">
        <v>52</v>
      </c>
      <c r="F449" s="24"/>
      <c r="G449" s="26">
        <v>1</v>
      </c>
      <c r="H449" s="26" t="s">
        <v>26</v>
      </c>
      <c r="I449" s="34">
        <v>106.84599999999999</v>
      </c>
      <c r="J449" s="20">
        <f t="shared" si="6"/>
        <v>106.85</v>
      </c>
      <c r="K449" s="35" t="s">
        <v>7903</v>
      </c>
      <c r="L449" s="27" t="s">
        <v>5685</v>
      </c>
      <c r="M449" s="28">
        <v>765809247048</v>
      </c>
      <c r="N449" s="29">
        <v>10765809154930</v>
      </c>
      <c r="O449" s="27" t="s">
        <v>24</v>
      </c>
      <c r="P449" s="54">
        <v>444</v>
      </c>
    </row>
    <row r="450" spans="1:16" ht="13.5" customHeight="1">
      <c r="A450"/>
      <c r="B450" s="19">
        <v>24706</v>
      </c>
      <c r="C450" s="36">
        <v>40161532</v>
      </c>
      <c r="D450" s="42" t="s">
        <v>11691</v>
      </c>
      <c r="E450" s="25" t="s">
        <v>52</v>
      </c>
      <c r="F450" s="24"/>
      <c r="G450" s="26">
        <v>1</v>
      </c>
      <c r="H450" s="26" t="s">
        <v>26</v>
      </c>
      <c r="I450" s="34">
        <v>99.323400000000007</v>
      </c>
      <c r="J450" s="20">
        <f t="shared" si="6"/>
        <v>99.32</v>
      </c>
      <c r="K450" s="35" t="s">
        <v>11692</v>
      </c>
      <c r="L450" s="27" t="s">
        <v>5685</v>
      </c>
      <c r="M450" s="28">
        <v>765809247062</v>
      </c>
      <c r="N450" s="29">
        <v>10765809154954</v>
      </c>
      <c r="O450" s="27" t="s">
        <v>24</v>
      </c>
      <c r="P450" s="54">
        <v>445</v>
      </c>
    </row>
    <row r="451" spans="1:16" ht="13.5" customHeight="1">
      <c r="A451"/>
      <c r="B451" s="19">
        <v>24707</v>
      </c>
      <c r="C451" s="36">
        <v>40161532</v>
      </c>
      <c r="D451" s="42" t="s">
        <v>11693</v>
      </c>
      <c r="E451" s="25" t="s">
        <v>52</v>
      </c>
      <c r="F451" s="24"/>
      <c r="G451" s="26">
        <v>1</v>
      </c>
      <c r="H451" s="26" t="s">
        <v>26</v>
      </c>
      <c r="I451" s="34">
        <v>65.650000000000006</v>
      </c>
      <c r="J451" s="20">
        <f t="shared" si="6"/>
        <v>65.650000000000006</v>
      </c>
      <c r="K451" s="35" t="s">
        <v>11694</v>
      </c>
      <c r="L451" s="27" t="s">
        <v>5685</v>
      </c>
      <c r="M451" s="28">
        <v>765809247079</v>
      </c>
      <c r="N451" s="29">
        <v>10765809154961</v>
      </c>
      <c r="O451" s="27" t="s">
        <v>24</v>
      </c>
      <c r="P451" s="54">
        <v>446</v>
      </c>
    </row>
    <row r="452" spans="1:16" ht="13.5" customHeight="1">
      <c r="A452"/>
      <c r="B452" s="19">
        <v>24708</v>
      </c>
      <c r="C452" s="36">
        <v>40161532</v>
      </c>
      <c r="D452" s="42" t="s">
        <v>7904</v>
      </c>
      <c r="E452" s="25" t="s">
        <v>52</v>
      </c>
      <c r="F452" s="24"/>
      <c r="G452" s="26">
        <v>1</v>
      </c>
      <c r="H452" s="26" t="s">
        <v>26</v>
      </c>
      <c r="I452" s="34">
        <v>143.64349999999996</v>
      </c>
      <c r="J452" s="20">
        <f t="shared" si="6"/>
        <v>143.63999999999999</v>
      </c>
      <c r="K452" s="35" t="s">
        <v>7905</v>
      </c>
      <c r="L452" s="27" t="s">
        <v>5685</v>
      </c>
      <c r="M452" s="28">
        <v>765809247086</v>
      </c>
      <c r="N452" s="29">
        <v>10765809154978</v>
      </c>
      <c r="O452" s="27" t="s">
        <v>24</v>
      </c>
      <c r="P452" s="54">
        <v>447</v>
      </c>
    </row>
    <row r="453" spans="1:16" ht="13.5" customHeight="1">
      <c r="A453"/>
      <c r="B453" s="19">
        <v>24710</v>
      </c>
      <c r="C453" s="36">
        <v>40161532</v>
      </c>
      <c r="D453" s="42" t="s">
        <v>11695</v>
      </c>
      <c r="E453" s="25" t="s">
        <v>52</v>
      </c>
      <c r="F453" s="24"/>
      <c r="G453" s="26">
        <v>1</v>
      </c>
      <c r="H453" s="26" t="s">
        <v>26</v>
      </c>
      <c r="I453" s="34">
        <v>98.212400000000002</v>
      </c>
      <c r="J453" s="20">
        <f t="shared" si="6"/>
        <v>98.21</v>
      </c>
      <c r="K453" s="35" t="s">
        <v>11696</v>
      </c>
      <c r="L453" s="27" t="s">
        <v>5685</v>
      </c>
      <c r="M453" s="28">
        <v>765809247109</v>
      </c>
      <c r="N453" s="29">
        <v>10765809154992</v>
      </c>
      <c r="O453" s="27" t="s">
        <v>24</v>
      </c>
      <c r="P453" s="54">
        <v>448</v>
      </c>
    </row>
    <row r="454" spans="1:16" ht="13.5" customHeight="1">
      <c r="A454"/>
      <c r="B454" s="19">
        <v>24711</v>
      </c>
      <c r="C454" s="36">
        <v>40161532</v>
      </c>
      <c r="D454" s="42" t="s">
        <v>11697</v>
      </c>
      <c r="E454" s="25" t="s">
        <v>52</v>
      </c>
      <c r="F454" s="24"/>
      <c r="G454" s="26">
        <v>1</v>
      </c>
      <c r="H454" s="26" t="s">
        <v>26</v>
      </c>
      <c r="I454" s="34">
        <v>60.680799999999998</v>
      </c>
      <c r="J454" s="20">
        <f t="shared" si="6"/>
        <v>60.68</v>
      </c>
      <c r="K454" s="35" t="s">
        <v>11698</v>
      </c>
      <c r="L454" s="27" t="s">
        <v>5685</v>
      </c>
      <c r="M454" s="28">
        <v>765809247116</v>
      </c>
      <c r="N454" s="29">
        <v>10765809155005</v>
      </c>
      <c r="O454" s="27" t="s">
        <v>24</v>
      </c>
      <c r="P454" s="54">
        <v>449</v>
      </c>
    </row>
    <row r="455" spans="1:16" ht="13.5" customHeight="1">
      <c r="A455"/>
      <c r="B455" s="19">
        <v>24712</v>
      </c>
      <c r="C455" s="36">
        <v>40161532</v>
      </c>
      <c r="D455" s="42" t="s">
        <v>11699</v>
      </c>
      <c r="E455" s="25" t="s">
        <v>52</v>
      </c>
      <c r="F455" s="24"/>
      <c r="G455" s="26">
        <v>1</v>
      </c>
      <c r="H455" s="26" t="s">
        <v>26</v>
      </c>
      <c r="I455" s="34">
        <v>73.911800000000014</v>
      </c>
      <c r="J455" s="20">
        <f t="shared" si="6"/>
        <v>73.91</v>
      </c>
      <c r="K455" s="35" t="s">
        <v>11700</v>
      </c>
      <c r="L455" s="27" t="s">
        <v>5685</v>
      </c>
      <c r="M455" s="28">
        <v>765809247123</v>
      </c>
      <c r="N455" s="29">
        <v>10765809155012</v>
      </c>
      <c r="O455" s="27" t="s">
        <v>24</v>
      </c>
      <c r="P455" s="54">
        <v>450</v>
      </c>
    </row>
    <row r="456" spans="1:16" ht="13.5" customHeight="1">
      <c r="A456"/>
      <c r="B456" s="19">
        <v>24713</v>
      </c>
      <c r="C456" s="36">
        <v>40161532</v>
      </c>
      <c r="D456" s="42" t="s">
        <v>7906</v>
      </c>
      <c r="E456" s="25" t="s">
        <v>52</v>
      </c>
      <c r="F456" s="24"/>
      <c r="G456" s="26">
        <v>1</v>
      </c>
      <c r="H456" s="26" t="s">
        <v>26</v>
      </c>
      <c r="I456" s="34">
        <v>132.22499999999999</v>
      </c>
      <c r="J456" s="20">
        <f t="shared" ref="J456:J519" si="7">IFERROR(IF(COUNTBLANK(E456)=0,ROUND(I456*(1-$J$3)*(1-$J$4),2),I456),"-")</f>
        <v>132.22999999999999</v>
      </c>
      <c r="K456" s="35" t="s">
        <v>7907</v>
      </c>
      <c r="L456" s="27" t="s">
        <v>5685</v>
      </c>
      <c r="M456" s="28">
        <v>765809247130</v>
      </c>
      <c r="N456" s="29">
        <v>10765809155029</v>
      </c>
      <c r="O456" s="27" t="s">
        <v>24</v>
      </c>
      <c r="P456" s="54">
        <v>451</v>
      </c>
    </row>
    <row r="457" spans="1:16" ht="13.5" customHeight="1">
      <c r="A457"/>
      <c r="B457" s="19">
        <v>24718</v>
      </c>
      <c r="C457" s="36">
        <v>40161505</v>
      </c>
      <c r="D457" s="42" t="s">
        <v>7908</v>
      </c>
      <c r="E457" s="25" t="s">
        <v>52</v>
      </c>
      <c r="F457" s="24"/>
      <c r="G457" s="26">
        <v>3</v>
      </c>
      <c r="H457" s="26" t="s">
        <v>26</v>
      </c>
      <c r="I457" s="34">
        <v>541.36399999999992</v>
      </c>
      <c r="J457" s="20">
        <f t="shared" si="7"/>
        <v>541.36</v>
      </c>
      <c r="K457" s="35" t="s">
        <v>7909</v>
      </c>
      <c r="L457" s="27" t="s">
        <v>28</v>
      </c>
      <c r="M457" s="28">
        <v>765809247185</v>
      </c>
      <c r="N457" s="29">
        <v>10765809247182</v>
      </c>
      <c r="O457" s="27" t="s">
        <v>24</v>
      </c>
      <c r="P457" s="54">
        <v>452</v>
      </c>
    </row>
    <row r="458" spans="1:16" ht="13.5" customHeight="1">
      <c r="A458"/>
      <c r="B458" s="19">
        <v>24720</v>
      </c>
      <c r="C458" s="36">
        <v>40161530</v>
      </c>
      <c r="D458" s="42" t="s">
        <v>4722</v>
      </c>
      <c r="E458" s="25" t="s">
        <v>19</v>
      </c>
      <c r="F458" s="24"/>
      <c r="G458" s="26">
        <v>1</v>
      </c>
      <c r="H458" s="26" t="s">
        <v>26</v>
      </c>
      <c r="I458" s="34">
        <v>381.81797999999992</v>
      </c>
      <c r="J458" s="20">
        <f t="shared" si="7"/>
        <v>381.82</v>
      </c>
      <c r="K458" s="35" t="s">
        <v>4723</v>
      </c>
      <c r="L458" s="27" t="s">
        <v>325</v>
      </c>
      <c r="M458" s="28">
        <v>765809247208</v>
      </c>
      <c r="N458" s="29">
        <v>10765809201443</v>
      </c>
      <c r="O458" s="27" t="s">
        <v>124</v>
      </c>
      <c r="P458" s="54">
        <v>453</v>
      </c>
    </row>
    <row r="459" spans="1:16" ht="13.5" customHeight="1">
      <c r="A459"/>
      <c r="B459" s="19">
        <v>24723</v>
      </c>
      <c r="C459" s="36">
        <v>40161513</v>
      </c>
      <c r="D459" s="42" t="s">
        <v>4173</v>
      </c>
      <c r="E459" s="25" t="s">
        <v>19</v>
      </c>
      <c r="F459" s="24"/>
      <c r="G459" s="26">
        <v>1</v>
      </c>
      <c r="H459" s="26" t="s">
        <v>26</v>
      </c>
      <c r="I459" s="34">
        <v>3189.8738399999997</v>
      </c>
      <c r="J459" s="20">
        <f t="shared" si="7"/>
        <v>3189.87</v>
      </c>
      <c r="K459" s="35" t="s">
        <v>4174</v>
      </c>
      <c r="L459" s="27" t="s">
        <v>34</v>
      </c>
      <c r="M459" s="28">
        <v>765809247239</v>
      </c>
      <c r="N459" s="29">
        <v>10765809207698</v>
      </c>
      <c r="O459" s="27" t="s">
        <v>24</v>
      </c>
      <c r="P459" s="54">
        <v>454</v>
      </c>
    </row>
    <row r="460" spans="1:16" ht="13.5" customHeight="1">
      <c r="A460"/>
      <c r="B460" s="19">
        <v>24725</v>
      </c>
      <c r="C460" s="36">
        <v>40161530</v>
      </c>
      <c r="D460" s="42" t="s">
        <v>7910</v>
      </c>
      <c r="E460" s="25" t="s">
        <v>52</v>
      </c>
      <c r="F460" s="24"/>
      <c r="G460" s="26">
        <v>6</v>
      </c>
      <c r="H460" s="26" t="s">
        <v>26</v>
      </c>
      <c r="I460" s="34">
        <v>348.25399999999996</v>
      </c>
      <c r="J460" s="20">
        <f t="shared" si="7"/>
        <v>348.25</v>
      </c>
      <c r="K460" s="35" t="s">
        <v>7911</v>
      </c>
      <c r="L460" s="27" t="s">
        <v>325</v>
      </c>
      <c r="M460" s="28">
        <v>765809247253</v>
      </c>
      <c r="N460" s="29">
        <v>10765809247250</v>
      </c>
      <c r="O460" s="27" t="s">
        <v>24</v>
      </c>
      <c r="P460" s="54">
        <v>455</v>
      </c>
    </row>
    <row r="461" spans="1:16" ht="13.5" customHeight="1">
      <c r="A461"/>
      <c r="B461" s="19">
        <v>24726</v>
      </c>
      <c r="C461" s="36">
        <v>40161530</v>
      </c>
      <c r="D461" s="42" t="s">
        <v>7912</v>
      </c>
      <c r="E461" s="25" t="s">
        <v>52</v>
      </c>
      <c r="F461" s="24"/>
      <c r="G461" s="26">
        <v>1</v>
      </c>
      <c r="H461" s="26" t="s">
        <v>26</v>
      </c>
      <c r="I461" s="34">
        <v>636.99649999999997</v>
      </c>
      <c r="J461" s="20">
        <f t="shared" si="7"/>
        <v>637</v>
      </c>
      <c r="K461" s="35" t="s">
        <v>7913</v>
      </c>
      <c r="L461" s="27" t="s">
        <v>325</v>
      </c>
      <c r="M461" s="28">
        <v>765809247260</v>
      </c>
      <c r="N461" s="29">
        <v>10765809201344</v>
      </c>
      <c r="O461" s="27" t="s">
        <v>822</v>
      </c>
      <c r="P461" s="54">
        <v>456</v>
      </c>
    </row>
    <row r="462" spans="1:16" ht="13.5" customHeight="1">
      <c r="A462"/>
      <c r="B462" s="19">
        <v>24730</v>
      </c>
      <c r="C462" s="36">
        <v>40161521</v>
      </c>
      <c r="D462" s="42" t="s">
        <v>11701</v>
      </c>
      <c r="E462" s="25" t="s">
        <v>19</v>
      </c>
      <c r="F462" s="24"/>
      <c r="G462" s="26">
        <v>1</v>
      </c>
      <c r="H462" s="26" t="s">
        <v>26</v>
      </c>
      <c r="I462" s="34">
        <v>633.85580000000004</v>
      </c>
      <c r="J462" s="20">
        <f t="shared" si="7"/>
        <v>633.86</v>
      </c>
      <c r="K462" s="35" t="s">
        <v>11702</v>
      </c>
      <c r="L462" s="27" t="s">
        <v>1518</v>
      </c>
      <c r="M462" s="28">
        <v>765809247307</v>
      </c>
      <c r="N462" s="29">
        <v>10765809155036</v>
      </c>
      <c r="O462" s="27" t="s">
        <v>24</v>
      </c>
      <c r="P462" s="54">
        <v>457</v>
      </c>
    </row>
    <row r="463" spans="1:16" ht="13.5" customHeight="1">
      <c r="A463"/>
      <c r="B463" s="19">
        <v>24734</v>
      </c>
      <c r="C463" s="36">
        <v>40161521</v>
      </c>
      <c r="D463" s="42" t="s">
        <v>11703</v>
      </c>
      <c r="E463" s="25" t="s">
        <v>19</v>
      </c>
      <c r="F463" s="24"/>
      <c r="G463" s="26">
        <v>1</v>
      </c>
      <c r="H463" s="26" t="s">
        <v>26</v>
      </c>
      <c r="I463" s="34">
        <v>713.80740000000003</v>
      </c>
      <c r="J463" s="20">
        <f t="shared" si="7"/>
        <v>713.81</v>
      </c>
      <c r="K463" s="35" t="s">
        <v>11704</v>
      </c>
      <c r="L463" s="27" t="s">
        <v>1518</v>
      </c>
      <c r="M463" s="28">
        <v>765809247345</v>
      </c>
      <c r="N463" s="29">
        <v>10765809155050</v>
      </c>
      <c r="O463" s="27" t="s">
        <v>24</v>
      </c>
      <c r="P463" s="54">
        <v>458</v>
      </c>
    </row>
    <row r="464" spans="1:16" ht="13.5" customHeight="1">
      <c r="A464"/>
      <c r="B464" s="19">
        <v>24736</v>
      </c>
      <c r="C464" s="36">
        <v>40161521</v>
      </c>
      <c r="D464" s="42" t="s">
        <v>11705</v>
      </c>
      <c r="E464" s="25" t="s">
        <v>19</v>
      </c>
      <c r="F464" s="24"/>
      <c r="G464" s="26">
        <v>1</v>
      </c>
      <c r="H464" s="26" t="s">
        <v>26</v>
      </c>
      <c r="I464" s="34">
        <v>740.28960000000006</v>
      </c>
      <c r="J464" s="20">
        <f t="shared" si="7"/>
        <v>740.29</v>
      </c>
      <c r="K464" s="35" t="s">
        <v>11706</v>
      </c>
      <c r="L464" s="27" t="s">
        <v>1518</v>
      </c>
      <c r="M464" s="28">
        <v>765809247369</v>
      </c>
      <c r="N464" s="29">
        <v>10765809155067</v>
      </c>
      <c r="O464" s="27" t="s">
        <v>24</v>
      </c>
      <c r="P464" s="54">
        <v>459</v>
      </c>
    </row>
    <row r="465" spans="1:16" ht="13.5" customHeight="1">
      <c r="A465"/>
      <c r="B465" s="19">
        <v>24746</v>
      </c>
      <c r="C465" s="36">
        <v>40161521</v>
      </c>
      <c r="D465" s="42" t="s">
        <v>5714</v>
      </c>
      <c r="E465" s="25" t="s">
        <v>19</v>
      </c>
      <c r="F465" s="24"/>
      <c r="G465" s="26">
        <v>1</v>
      </c>
      <c r="H465" s="26" t="s">
        <v>26</v>
      </c>
      <c r="I465" s="34">
        <v>1862.8070399999999</v>
      </c>
      <c r="J465" s="20">
        <f t="shared" si="7"/>
        <v>1862.81</v>
      </c>
      <c r="K465" s="35" t="s">
        <v>5715</v>
      </c>
      <c r="L465" s="27" t="s">
        <v>1518</v>
      </c>
      <c r="M465" s="28">
        <v>765809247468</v>
      </c>
      <c r="N465" s="29">
        <v>10765809203232</v>
      </c>
      <c r="O465" s="27" t="s">
        <v>24</v>
      </c>
      <c r="P465" s="54">
        <v>460</v>
      </c>
    </row>
    <row r="466" spans="1:16" ht="13.5" customHeight="1">
      <c r="A466"/>
      <c r="B466" s="19">
        <v>24752</v>
      </c>
      <c r="C466" s="36">
        <v>40161530</v>
      </c>
      <c r="D466" s="42" t="s">
        <v>2450</v>
      </c>
      <c r="E466" s="25" t="s">
        <v>52</v>
      </c>
      <c r="F466" s="24"/>
      <c r="G466" s="26">
        <v>6</v>
      </c>
      <c r="H466" s="26" t="s">
        <v>26</v>
      </c>
      <c r="I466" s="34">
        <v>387.60593999999986</v>
      </c>
      <c r="J466" s="20">
        <f t="shared" si="7"/>
        <v>387.61</v>
      </c>
      <c r="K466" s="35" t="s">
        <v>2451</v>
      </c>
      <c r="L466" s="27" t="s">
        <v>325</v>
      </c>
      <c r="M466" s="28">
        <v>765809247529</v>
      </c>
      <c r="N466" s="29">
        <v>10765809247526</v>
      </c>
      <c r="O466" s="27" t="s">
        <v>124</v>
      </c>
      <c r="P466" s="54">
        <v>461</v>
      </c>
    </row>
    <row r="467" spans="1:16" ht="13.5" customHeight="1">
      <c r="A467"/>
      <c r="B467" s="19">
        <v>24753</v>
      </c>
      <c r="C467" s="36">
        <v>40161530</v>
      </c>
      <c r="D467" s="42" t="s">
        <v>7914</v>
      </c>
      <c r="E467" s="25" t="s">
        <v>52</v>
      </c>
      <c r="F467" s="24"/>
      <c r="G467" s="26">
        <v>6</v>
      </c>
      <c r="H467" s="26" t="s">
        <v>26</v>
      </c>
      <c r="I467" s="34">
        <v>196.20549999999997</v>
      </c>
      <c r="J467" s="20">
        <f t="shared" si="7"/>
        <v>196.21</v>
      </c>
      <c r="K467" s="35" t="s">
        <v>7915</v>
      </c>
      <c r="L467" s="27" t="s">
        <v>325</v>
      </c>
      <c r="M467" s="28">
        <v>765809247536</v>
      </c>
      <c r="N467" s="29">
        <v>10765809247533</v>
      </c>
      <c r="O467" s="27" t="s">
        <v>24</v>
      </c>
      <c r="P467" s="54">
        <v>462</v>
      </c>
    </row>
    <row r="468" spans="1:16" ht="13.5" customHeight="1">
      <c r="A468"/>
      <c r="B468" s="19">
        <v>24755</v>
      </c>
      <c r="C468" s="36">
        <v>40161521</v>
      </c>
      <c r="D468" s="42" t="s">
        <v>7916</v>
      </c>
      <c r="E468" s="25" t="s">
        <v>19</v>
      </c>
      <c r="F468" s="24"/>
      <c r="G468" s="26">
        <v>1</v>
      </c>
      <c r="H468" s="26" t="s">
        <v>26</v>
      </c>
      <c r="I468" s="34">
        <v>970.94149999999991</v>
      </c>
      <c r="J468" s="20">
        <f t="shared" si="7"/>
        <v>970.94</v>
      </c>
      <c r="K468" s="35" t="s">
        <v>7917</v>
      </c>
      <c r="L468" s="27" t="s">
        <v>1518</v>
      </c>
      <c r="M468" s="28">
        <v>765809247550</v>
      </c>
      <c r="N468" s="29">
        <v>10765809155104</v>
      </c>
      <c r="O468" s="27" t="s">
        <v>124</v>
      </c>
      <c r="P468" s="54">
        <v>463</v>
      </c>
    </row>
    <row r="469" spans="1:16" ht="13.5" customHeight="1">
      <c r="A469"/>
      <c r="B469" s="19">
        <v>24756</v>
      </c>
      <c r="C469" s="36">
        <v>40161530</v>
      </c>
      <c r="D469" s="42" t="s">
        <v>4724</v>
      </c>
      <c r="E469" s="25" t="s">
        <v>52</v>
      </c>
      <c r="F469" s="24"/>
      <c r="G469" s="26">
        <v>6</v>
      </c>
      <c r="H469" s="26" t="s">
        <v>26</v>
      </c>
      <c r="I469" s="34">
        <v>549.21078</v>
      </c>
      <c r="J469" s="20">
        <f t="shared" si="7"/>
        <v>549.21</v>
      </c>
      <c r="K469" s="35" t="s">
        <v>4725</v>
      </c>
      <c r="L469" s="27" t="s">
        <v>325</v>
      </c>
      <c r="M469" s="28">
        <v>765809247567</v>
      </c>
      <c r="N469" s="29">
        <v>10765809247564</v>
      </c>
      <c r="O469" s="27" t="s">
        <v>124</v>
      </c>
      <c r="P469" s="54">
        <v>464</v>
      </c>
    </row>
    <row r="470" spans="1:16" ht="13.5" customHeight="1">
      <c r="A470"/>
      <c r="B470" s="19">
        <v>24757</v>
      </c>
      <c r="C470" s="36">
        <v>40161530</v>
      </c>
      <c r="D470" s="42" t="s">
        <v>7918</v>
      </c>
      <c r="E470" s="25" t="s">
        <v>52</v>
      </c>
      <c r="F470" s="24"/>
      <c r="G470" s="26">
        <v>6</v>
      </c>
      <c r="H470" s="26" t="s">
        <v>26</v>
      </c>
      <c r="I470" s="34">
        <v>360.75899999999996</v>
      </c>
      <c r="J470" s="20">
        <f t="shared" si="7"/>
        <v>360.76</v>
      </c>
      <c r="K470" s="35" t="s">
        <v>7919</v>
      </c>
      <c r="L470" s="27" t="s">
        <v>325</v>
      </c>
      <c r="M470" s="28">
        <v>765809247574</v>
      </c>
      <c r="N470" s="29">
        <v>10765809247571</v>
      </c>
      <c r="O470" s="27" t="s">
        <v>124</v>
      </c>
      <c r="P470" s="54">
        <v>465</v>
      </c>
    </row>
    <row r="471" spans="1:16" ht="13.5" customHeight="1">
      <c r="A471"/>
      <c r="B471" s="19">
        <v>24758</v>
      </c>
      <c r="C471" s="36">
        <v>40161530</v>
      </c>
      <c r="D471" s="42" t="s">
        <v>5716</v>
      </c>
      <c r="E471" s="25" t="s">
        <v>52</v>
      </c>
      <c r="F471" s="24"/>
      <c r="G471" s="26">
        <v>6</v>
      </c>
      <c r="H471" s="26" t="s">
        <v>26</v>
      </c>
      <c r="I471" s="34">
        <v>377.86217999999997</v>
      </c>
      <c r="J471" s="20">
        <f t="shared" si="7"/>
        <v>377.86</v>
      </c>
      <c r="K471" s="35" t="s">
        <v>5717</v>
      </c>
      <c r="L471" s="27" t="s">
        <v>325</v>
      </c>
      <c r="M471" s="28">
        <v>765809247581</v>
      </c>
      <c r="N471" s="29">
        <v>10765809247588</v>
      </c>
      <c r="O471" s="27" t="s">
        <v>83</v>
      </c>
      <c r="P471" s="54">
        <v>466</v>
      </c>
    </row>
    <row r="472" spans="1:16" ht="13.5" customHeight="1">
      <c r="A472"/>
      <c r="B472" s="19">
        <v>24759</v>
      </c>
      <c r="C472" s="36">
        <v>40161521</v>
      </c>
      <c r="D472" s="42" t="s">
        <v>1516</v>
      </c>
      <c r="E472" s="25" t="s">
        <v>19</v>
      </c>
      <c r="F472" s="24"/>
      <c r="G472" s="26">
        <v>6</v>
      </c>
      <c r="H472" s="26" t="s">
        <v>26</v>
      </c>
      <c r="I472" s="34">
        <v>1043.8107</v>
      </c>
      <c r="J472" s="20">
        <f t="shared" si="7"/>
        <v>1043.81</v>
      </c>
      <c r="K472" s="35" t="s">
        <v>1517</v>
      </c>
      <c r="L472" s="27" t="s">
        <v>1518</v>
      </c>
      <c r="M472" s="28">
        <v>765809247598</v>
      </c>
      <c r="N472" s="29">
        <v>10765809247595</v>
      </c>
      <c r="O472" s="27" t="s">
        <v>24</v>
      </c>
      <c r="P472" s="54">
        <v>467</v>
      </c>
    </row>
    <row r="473" spans="1:16" ht="13.5" customHeight="1">
      <c r="A473"/>
      <c r="B473" s="19">
        <v>24761</v>
      </c>
      <c r="C473" s="36">
        <v>40161530</v>
      </c>
      <c r="D473" s="42" t="s">
        <v>7920</v>
      </c>
      <c r="E473" s="25" t="s">
        <v>52</v>
      </c>
      <c r="F473" s="24"/>
      <c r="G473" s="26">
        <v>6</v>
      </c>
      <c r="H473" s="26" t="s">
        <v>26</v>
      </c>
      <c r="I473" s="34">
        <v>257.91049999999996</v>
      </c>
      <c r="J473" s="20">
        <f t="shared" si="7"/>
        <v>257.91000000000003</v>
      </c>
      <c r="K473" s="35" t="s">
        <v>7921</v>
      </c>
      <c r="L473" s="27" t="s">
        <v>325</v>
      </c>
      <c r="M473" s="28">
        <v>765809247611</v>
      </c>
      <c r="N473" s="29">
        <v>10765809247618</v>
      </c>
      <c r="O473" s="27" t="s">
        <v>124</v>
      </c>
      <c r="P473" s="54">
        <v>468</v>
      </c>
    </row>
    <row r="474" spans="1:16" ht="13.5" customHeight="1">
      <c r="A474"/>
      <c r="B474" s="19">
        <v>24762</v>
      </c>
      <c r="C474" s="36">
        <v>40161521</v>
      </c>
      <c r="D474" s="42" t="s">
        <v>7922</v>
      </c>
      <c r="E474" s="25" t="s">
        <v>19</v>
      </c>
      <c r="F474" s="24"/>
      <c r="G474" s="26">
        <v>6</v>
      </c>
      <c r="H474" s="26" t="s">
        <v>26</v>
      </c>
      <c r="I474" s="34">
        <v>874.09949999999992</v>
      </c>
      <c r="J474" s="20">
        <f t="shared" si="7"/>
        <v>874.1</v>
      </c>
      <c r="K474" s="35" t="s">
        <v>7923</v>
      </c>
      <c r="L474" s="27" t="s">
        <v>1518</v>
      </c>
      <c r="M474" s="28">
        <v>765809247628</v>
      </c>
      <c r="N474" s="29">
        <v>10765809247625</v>
      </c>
      <c r="O474" s="27" t="s">
        <v>24</v>
      </c>
      <c r="P474" s="54">
        <v>469</v>
      </c>
    </row>
    <row r="475" spans="1:16" ht="13.5" customHeight="1">
      <c r="A475"/>
      <c r="B475" s="19">
        <v>24763</v>
      </c>
      <c r="C475" s="36">
        <v>40161521</v>
      </c>
      <c r="D475" s="42" t="s">
        <v>7924</v>
      </c>
      <c r="E475" s="25" t="s">
        <v>19</v>
      </c>
      <c r="F475" s="24"/>
      <c r="G475" s="26">
        <v>1</v>
      </c>
      <c r="H475" s="26" t="s">
        <v>26</v>
      </c>
      <c r="I475" s="34">
        <v>1167.5774999999999</v>
      </c>
      <c r="J475" s="20">
        <f t="shared" si="7"/>
        <v>1167.58</v>
      </c>
      <c r="K475" s="35" t="s">
        <v>7925</v>
      </c>
      <c r="L475" s="27" t="s">
        <v>1518</v>
      </c>
      <c r="M475" s="28">
        <v>765809247635</v>
      </c>
      <c r="N475" s="29">
        <v>10765809155135</v>
      </c>
      <c r="O475" s="27" t="s">
        <v>24</v>
      </c>
      <c r="P475" s="54">
        <v>470</v>
      </c>
    </row>
    <row r="476" spans="1:16" ht="13.5" customHeight="1">
      <c r="A476"/>
      <c r="B476" s="19">
        <v>24764</v>
      </c>
      <c r="C476" s="36">
        <v>40161521</v>
      </c>
      <c r="D476" s="42" t="s">
        <v>5718</v>
      </c>
      <c r="E476" s="25" t="s">
        <v>19</v>
      </c>
      <c r="F476" s="24"/>
      <c r="G476" s="26">
        <v>1</v>
      </c>
      <c r="H476" s="26" t="s">
        <v>26</v>
      </c>
      <c r="I476" s="34">
        <v>1123.3222799999999</v>
      </c>
      <c r="J476" s="20">
        <f t="shared" si="7"/>
        <v>1123.32</v>
      </c>
      <c r="K476" s="35" t="s">
        <v>5719</v>
      </c>
      <c r="L476" s="27" t="s">
        <v>1518</v>
      </c>
      <c r="M476" s="28">
        <v>765809247642</v>
      </c>
      <c r="N476" s="29">
        <v>10765809155142</v>
      </c>
      <c r="O476" s="27" t="s">
        <v>24</v>
      </c>
      <c r="P476" s="54">
        <v>471</v>
      </c>
    </row>
    <row r="477" spans="1:16" ht="13.5" customHeight="1">
      <c r="A477"/>
      <c r="B477" s="19">
        <v>24765</v>
      </c>
      <c r="C477" s="36">
        <v>40161530</v>
      </c>
      <c r="D477" s="42" t="s">
        <v>7926</v>
      </c>
      <c r="E477" s="25" t="s">
        <v>52</v>
      </c>
      <c r="F477" s="24"/>
      <c r="G477" s="26">
        <v>6</v>
      </c>
      <c r="H477" s="26" t="s">
        <v>26</v>
      </c>
      <c r="I477" s="34">
        <v>414.01799999999997</v>
      </c>
      <c r="J477" s="20">
        <f t="shared" si="7"/>
        <v>414.02</v>
      </c>
      <c r="K477" s="35" t="s">
        <v>7927</v>
      </c>
      <c r="L477" s="27" t="s">
        <v>325</v>
      </c>
      <c r="M477" s="28">
        <v>765809247659</v>
      </c>
      <c r="N477" s="29">
        <v>10765809247656</v>
      </c>
      <c r="O477" s="27" t="s">
        <v>66</v>
      </c>
      <c r="P477" s="54">
        <v>472</v>
      </c>
    </row>
    <row r="478" spans="1:16" ht="13.5" customHeight="1">
      <c r="A478"/>
      <c r="B478" s="19">
        <v>24767</v>
      </c>
      <c r="C478" s="36">
        <v>40161530</v>
      </c>
      <c r="D478" s="42" t="s">
        <v>7928</v>
      </c>
      <c r="E478" s="25" t="s">
        <v>52</v>
      </c>
      <c r="F478" s="24"/>
      <c r="G478" s="26">
        <v>6</v>
      </c>
      <c r="H478" s="26" t="s">
        <v>26</v>
      </c>
      <c r="I478" s="34">
        <v>866.53499999999985</v>
      </c>
      <c r="J478" s="20">
        <f t="shared" si="7"/>
        <v>866.54</v>
      </c>
      <c r="K478" s="35" t="s">
        <v>7929</v>
      </c>
      <c r="L478" s="27" t="s">
        <v>325</v>
      </c>
      <c r="M478" s="28">
        <v>765809247673</v>
      </c>
      <c r="N478" s="29">
        <v>10765809247670</v>
      </c>
      <c r="O478" s="27" t="s">
        <v>822</v>
      </c>
      <c r="P478" s="54">
        <v>473</v>
      </c>
    </row>
    <row r="479" spans="1:16" ht="13.5" customHeight="1">
      <c r="A479"/>
      <c r="B479" s="19">
        <v>24768</v>
      </c>
      <c r="C479" s="36">
        <v>40161521</v>
      </c>
      <c r="D479" s="42" t="s">
        <v>2976</v>
      </c>
      <c r="E479" s="25" t="s">
        <v>19</v>
      </c>
      <c r="F479" s="24"/>
      <c r="G479" s="26">
        <v>1</v>
      </c>
      <c r="H479" s="26" t="s">
        <v>26</v>
      </c>
      <c r="I479" s="34">
        <v>1200.25218</v>
      </c>
      <c r="J479" s="20">
        <f t="shared" si="7"/>
        <v>1200.25</v>
      </c>
      <c r="K479" s="35" t="s">
        <v>2977</v>
      </c>
      <c r="L479" s="27" t="s">
        <v>1518</v>
      </c>
      <c r="M479" s="28">
        <v>765809247680</v>
      </c>
      <c r="N479" s="29">
        <v>10765809155166</v>
      </c>
      <c r="O479" s="27" t="s">
        <v>24</v>
      </c>
      <c r="P479" s="54">
        <v>474</v>
      </c>
    </row>
    <row r="480" spans="1:16" ht="13.5" customHeight="1">
      <c r="A480"/>
      <c r="B480" s="19">
        <v>24770</v>
      </c>
      <c r="C480" s="36">
        <v>40161521</v>
      </c>
      <c r="D480" s="42" t="s">
        <v>1724</v>
      </c>
      <c r="E480" s="25" t="s">
        <v>19</v>
      </c>
      <c r="F480" s="24"/>
      <c r="G480" s="26">
        <v>1</v>
      </c>
      <c r="H480" s="26" t="s">
        <v>26</v>
      </c>
      <c r="I480" s="34">
        <v>960.40577999999994</v>
      </c>
      <c r="J480" s="20">
        <f t="shared" si="7"/>
        <v>960.41</v>
      </c>
      <c r="K480" s="35" t="s">
        <v>1725</v>
      </c>
      <c r="L480" s="27" t="s">
        <v>1518</v>
      </c>
      <c r="M480" s="28">
        <v>765809247703</v>
      </c>
      <c r="N480" s="29">
        <v>10765809155173</v>
      </c>
      <c r="O480" s="27" t="s">
        <v>24</v>
      </c>
      <c r="P480" s="54">
        <v>475</v>
      </c>
    </row>
    <row r="481" spans="1:16" ht="13.5" customHeight="1">
      <c r="A481"/>
      <c r="B481" s="19">
        <v>24773</v>
      </c>
      <c r="C481" s="36">
        <v>40161530</v>
      </c>
      <c r="D481" s="42" t="s">
        <v>7930</v>
      </c>
      <c r="E481" s="25" t="s">
        <v>52</v>
      </c>
      <c r="F481" s="24"/>
      <c r="G481" s="26">
        <v>6</v>
      </c>
      <c r="H481" s="26" t="s">
        <v>26</v>
      </c>
      <c r="I481" s="34">
        <v>208.48499999999999</v>
      </c>
      <c r="J481" s="20">
        <f t="shared" si="7"/>
        <v>208.49</v>
      </c>
      <c r="K481" s="35" t="s">
        <v>7931</v>
      </c>
      <c r="L481" s="27" t="s">
        <v>325</v>
      </c>
      <c r="M481" s="28">
        <v>765809247734</v>
      </c>
      <c r="N481" s="29">
        <v>10765809247731</v>
      </c>
      <c r="O481" s="27" t="s">
        <v>66</v>
      </c>
      <c r="P481" s="54">
        <v>476</v>
      </c>
    </row>
    <row r="482" spans="1:16" ht="13.5" customHeight="1">
      <c r="A482"/>
      <c r="B482" s="19">
        <v>24774</v>
      </c>
      <c r="C482" s="36">
        <v>40161530</v>
      </c>
      <c r="D482" s="42" t="s">
        <v>7932</v>
      </c>
      <c r="E482" s="25" t="s">
        <v>52</v>
      </c>
      <c r="F482" s="24"/>
      <c r="G482" s="26">
        <v>6</v>
      </c>
      <c r="H482" s="26" t="s">
        <v>26</v>
      </c>
      <c r="I482" s="34">
        <v>280.97299999999996</v>
      </c>
      <c r="J482" s="20">
        <f t="shared" si="7"/>
        <v>280.97000000000003</v>
      </c>
      <c r="K482" s="35" t="s">
        <v>7933</v>
      </c>
      <c r="L482" s="27" t="s">
        <v>325</v>
      </c>
      <c r="M482" s="28">
        <v>765809247741</v>
      </c>
      <c r="N482" s="29">
        <v>10765809247748</v>
      </c>
      <c r="O482" s="27" t="s">
        <v>124</v>
      </c>
      <c r="P482" s="54">
        <v>477</v>
      </c>
    </row>
    <row r="483" spans="1:16" ht="13.5" customHeight="1">
      <c r="A483"/>
      <c r="B483" s="19">
        <v>24778</v>
      </c>
      <c r="C483" s="36">
        <v>40161530</v>
      </c>
      <c r="D483" s="42" t="s">
        <v>7934</v>
      </c>
      <c r="E483" s="25" t="s">
        <v>52</v>
      </c>
      <c r="F483" s="24"/>
      <c r="G483" s="26">
        <v>1</v>
      </c>
      <c r="H483" s="26" t="s">
        <v>26</v>
      </c>
      <c r="I483" s="34">
        <v>1098.6154999999999</v>
      </c>
      <c r="J483" s="20">
        <f t="shared" si="7"/>
        <v>1098.6199999999999</v>
      </c>
      <c r="K483" s="35" t="s">
        <v>7935</v>
      </c>
      <c r="L483" s="27" t="s">
        <v>325</v>
      </c>
      <c r="M483" s="28">
        <v>765809247789</v>
      </c>
      <c r="N483" s="29">
        <v>10765809155258</v>
      </c>
      <c r="O483" s="27" t="s">
        <v>83</v>
      </c>
      <c r="P483" s="54">
        <v>478</v>
      </c>
    </row>
    <row r="484" spans="1:16" ht="13.5" customHeight="1">
      <c r="A484"/>
      <c r="B484" s="19">
        <v>24780</v>
      </c>
      <c r="C484" s="36">
        <v>40161530</v>
      </c>
      <c r="D484" s="42" t="s">
        <v>5720</v>
      </c>
      <c r="E484" s="25" t="s">
        <v>52</v>
      </c>
      <c r="F484" s="24"/>
      <c r="G484" s="26">
        <v>6</v>
      </c>
      <c r="H484" s="26" t="s">
        <v>26</v>
      </c>
      <c r="I484" s="34">
        <v>307.30319999999995</v>
      </c>
      <c r="J484" s="20">
        <f t="shared" si="7"/>
        <v>307.3</v>
      </c>
      <c r="K484" s="35" t="s">
        <v>5721</v>
      </c>
      <c r="L484" s="27" t="s">
        <v>325</v>
      </c>
      <c r="M484" s="28">
        <v>765809247802</v>
      </c>
      <c r="N484" s="29">
        <v>10765809247809</v>
      </c>
      <c r="O484" s="27" t="s">
        <v>124</v>
      </c>
      <c r="P484" s="54">
        <v>479</v>
      </c>
    </row>
    <row r="485" spans="1:16" ht="13.5" customHeight="1">
      <c r="A485"/>
      <c r="B485" s="19">
        <v>24783</v>
      </c>
      <c r="C485" s="36">
        <v>40161530</v>
      </c>
      <c r="D485" s="42" t="s">
        <v>5722</v>
      </c>
      <c r="E485" s="25" t="s">
        <v>52</v>
      </c>
      <c r="F485" s="24"/>
      <c r="G485" s="26">
        <v>1</v>
      </c>
      <c r="H485" s="26" t="s">
        <v>26</v>
      </c>
      <c r="I485" s="34">
        <v>348.92237999999998</v>
      </c>
      <c r="J485" s="20">
        <f t="shared" si="7"/>
        <v>348.92</v>
      </c>
      <c r="K485" s="35" t="s">
        <v>5723</v>
      </c>
      <c r="L485" s="27" t="s">
        <v>325</v>
      </c>
      <c r="M485" s="28">
        <v>765809247833</v>
      </c>
      <c r="N485" s="29">
        <v>10765809251547</v>
      </c>
      <c r="O485" s="27" t="s">
        <v>66</v>
      </c>
      <c r="P485" s="54">
        <v>480</v>
      </c>
    </row>
    <row r="486" spans="1:16" ht="13.5" customHeight="1">
      <c r="A486"/>
      <c r="B486" s="19">
        <v>24784</v>
      </c>
      <c r="C486" s="36">
        <v>40161530</v>
      </c>
      <c r="D486" s="42" t="s">
        <v>7936</v>
      </c>
      <c r="E486" s="25" t="s">
        <v>52</v>
      </c>
      <c r="F486" s="24"/>
      <c r="G486" s="26">
        <v>1</v>
      </c>
      <c r="H486" s="26" t="s">
        <v>26</v>
      </c>
      <c r="I486" s="34">
        <v>329.7835</v>
      </c>
      <c r="J486" s="20">
        <f t="shared" si="7"/>
        <v>329.78</v>
      </c>
      <c r="K486" s="35" t="s">
        <v>7937</v>
      </c>
      <c r="L486" s="27" t="s">
        <v>325</v>
      </c>
      <c r="M486" s="28">
        <v>765809247840</v>
      </c>
      <c r="N486" s="29">
        <v>10765809175300</v>
      </c>
      <c r="O486" s="27" t="s">
        <v>124</v>
      </c>
      <c r="P486" s="54">
        <v>481</v>
      </c>
    </row>
    <row r="487" spans="1:16" ht="13.5" customHeight="1">
      <c r="A487"/>
      <c r="B487" s="19">
        <v>24794</v>
      </c>
      <c r="C487" s="36">
        <v>40161530</v>
      </c>
      <c r="D487" s="42" t="s">
        <v>5724</v>
      </c>
      <c r="E487" s="25" t="s">
        <v>52</v>
      </c>
      <c r="F487" s="24"/>
      <c r="G487" s="26">
        <v>6</v>
      </c>
      <c r="H487" s="26" t="s">
        <v>26</v>
      </c>
      <c r="I487" s="34">
        <v>401.98299999999995</v>
      </c>
      <c r="J487" s="20">
        <f t="shared" si="7"/>
        <v>401.98</v>
      </c>
      <c r="K487" s="35" t="s">
        <v>5725</v>
      </c>
      <c r="L487" s="27" t="s">
        <v>325</v>
      </c>
      <c r="M487" s="28">
        <v>765809247949</v>
      </c>
      <c r="N487" s="29">
        <v>10765809247946</v>
      </c>
      <c r="O487" s="27" t="s">
        <v>124</v>
      </c>
      <c r="P487" s="54">
        <v>482</v>
      </c>
    </row>
    <row r="488" spans="1:16" ht="13.5" customHeight="1">
      <c r="A488"/>
      <c r="B488" s="19">
        <v>24800</v>
      </c>
      <c r="C488" s="36">
        <v>25191818</v>
      </c>
      <c r="D488" s="42" t="s">
        <v>5726</v>
      </c>
      <c r="E488" s="25" t="s">
        <v>19</v>
      </c>
      <c r="F488" s="24"/>
      <c r="G488" s="26">
        <v>1</v>
      </c>
      <c r="H488" s="26" t="s">
        <v>26</v>
      </c>
      <c r="I488" s="34">
        <v>1066.9000800000001</v>
      </c>
      <c r="J488" s="20">
        <f t="shared" si="7"/>
        <v>1066.9000000000001</v>
      </c>
      <c r="K488" s="35" t="s">
        <v>5727</v>
      </c>
      <c r="L488" s="27" t="s">
        <v>5728</v>
      </c>
      <c r="M488" s="28">
        <v>765809248007</v>
      </c>
      <c r="N488" s="29">
        <v>10765809155272</v>
      </c>
      <c r="O488" s="27" t="s">
        <v>24</v>
      </c>
      <c r="P488" s="54">
        <v>483</v>
      </c>
    </row>
    <row r="489" spans="1:16" ht="13.5" customHeight="1">
      <c r="A489"/>
      <c r="B489" s="19">
        <v>24801</v>
      </c>
      <c r="C489" s="36">
        <v>25191818</v>
      </c>
      <c r="D489" s="42" t="s">
        <v>5729</v>
      </c>
      <c r="E489" s="25" t="s">
        <v>19</v>
      </c>
      <c r="F489" s="24"/>
      <c r="G489" s="26">
        <v>6</v>
      </c>
      <c r="H489" s="26" t="s">
        <v>26</v>
      </c>
      <c r="I489" s="34">
        <v>675.31751999999994</v>
      </c>
      <c r="J489" s="20">
        <f t="shared" si="7"/>
        <v>675.32</v>
      </c>
      <c r="K489" s="35" t="s">
        <v>5730</v>
      </c>
      <c r="L489" s="27" t="s">
        <v>5728</v>
      </c>
      <c r="M489" s="28">
        <v>765809248014</v>
      </c>
      <c r="N489" s="29">
        <v>10765809248011</v>
      </c>
      <c r="O489" s="27" t="s">
        <v>24</v>
      </c>
      <c r="P489" s="54">
        <v>484</v>
      </c>
    </row>
    <row r="490" spans="1:16" ht="13.5" customHeight="1">
      <c r="A490"/>
      <c r="B490" s="19">
        <v>24802</v>
      </c>
      <c r="C490" s="36">
        <v>25191818</v>
      </c>
      <c r="D490" s="42" t="s">
        <v>5731</v>
      </c>
      <c r="E490" s="25" t="s">
        <v>19</v>
      </c>
      <c r="F490" s="24"/>
      <c r="G490" s="26">
        <v>1</v>
      </c>
      <c r="H490" s="26" t="s">
        <v>26</v>
      </c>
      <c r="I490" s="34">
        <v>1634.8696799999998</v>
      </c>
      <c r="J490" s="20">
        <f t="shared" si="7"/>
        <v>1634.87</v>
      </c>
      <c r="K490" s="35" t="s">
        <v>5732</v>
      </c>
      <c r="L490" s="27" t="s">
        <v>5728</v>
      </c>
      <c r="M490" s="28">
        <v>765809248021</v>
      </c>
      <c r="N490" s="29">
        <v>10765809155289</v>
      </c>
      <c r="O490" s="27" t="s">
        <v>24</v>
      </c>
      <c r="P490" s="54">
        <v>485</v>
      </c>
    </row>
    <row r="491" spans="1:16" ht="13.5" customHeight="1">
      <c r="A491"/>
      <c r="B491" s="19">
        <v>24803</v>
      </c>
      <c r="C491" s="36">
        <v>40161530</v>
      </c>
      <c r="D491" s="42" t="s">
        <v>7938</v>
      </c>
      <c r="E491" s="25" t="s">
        <v>52</v>
      </c>
      <c r="F491" s="24"/>
      <c r="G491" s="26">
        <v>6</v>
      </c>
      <c r="H491" s="26" t="s">
        <v>26</v>
      </c>
      <c r="I491" s="34">
        <v>620.10449999999992</v>
      </c>
      <c r="J491" s="20">
        <f t="shared" si="7"/>
        <v>620.1</v>
      </c>
      <c r="K491" s="35" t="s">
        <v>7939</v>
      </c>
      <c r="L491" s="27" t="s">
        <v>325</v>
      </c>
      <c r="M491" s="28">
        <v>765809248038</v>
      </c>
      <c r="N491" s="29">
        <v>10765809248035</v>
      </c>
      <c r="O491" s="27" t="s">
        <v>83</v>
      </c>
      <c r="P491" s="54">
        <v>486</v>
      </c>
    </row>
    <row r="492" spans="1:16" ht="13.5" customHeight="1">
      <c r="A492"/>
      <c r="B492" s="19">
        <v>24804</v>
      </c>
      <c r="C492" s="36">
        <v>25191818</v>
      </c>
      <c r="D492" s="42" t="s">
        <v>7940</v>
      </c>
      <c r="E492" s="25" t="s">
        <v>19</v>
      </c>
      <c r="F492" s="24"/>
      <c r="G492" s="26">
        <v>1</v>
      </c>
      <c r="H492" s="26" t="s">
        <v>26</v>
      </c>
      <c r="I492" s="34">
        <v>1433.7699999999998</v>
      </c>
      <c r="J492" s="20">
        <f t="shared" si="7"/>
        <v>1433.77</v>
      </c>
      <c r="K492" s="35" t="s">
        <v>7941</v>
      </c>
      <c r="L492" s="27" t="s">
        <v>5728</v>
      </c>
      <c r="M492" s="28">
        <v>765809248045</v>
      </c>
      <c r="N492" s="29">
        <v>10765809155296</v>
      </c>
      <c r="O492" s="27" t="s">
        <v>24</v>
      </c>
      <c r="P492" s="54">
        <v>487</v>
      </c>
    </row>
    <row r="493" spans="1:16" ht="13.5" customHeight="1">
      <c r="A493"/>
      <c r="B493" s="19">
        <v>24805</v>
      </c>
      <c r="C493" s="36">
        <v>40161530</v>
      </c>
      <c r="D493" s="42" t="s">
        <v>2452</v>
      </c>
      <c r="E493" s="25" t="s">
        <v>52</v>
      </c>
      <c r="F493" s="24"/>
      <c r="G493" s="26">
        <v>6</v>
      </c>
      <c r="H493" s="26" t="s">
        <v>26</v>
      </c>
      <c r="I493" s="34">
        <v>447.75491999999997</v>
      </c>
      <c r="J493" s="20">
        <f t="shared" si="7"/>
        <v>447.75</v>
      </c>
      <c r="K493" s="35" t="s">
        <v>2453</v>
      </c>
      <c r="L493" s="27" t="s">
        <v>325</v>
      </c>
      <c r="M493" s="28">
        <v>765809248052</v>
      </c>
      <c r="N493" s="29">
        <v>10765809248059</v>
      </c>
      <c r="O493" s="27" t="s">
        <v>124</v>
      </c>
      <c r="P493" s="54">
        <v>488</v>
      </c>
    </row>
    <row r="494" spans="1:16" ht="13.5" customHeight="1">
      <c r="A494"/>
      <c r="B494" s="19">
        <v>24807</v>
      </c>
      <c r="C494" s="36">
        <v>40161530</v>
      </c>
      <c r="D494" s="42" t="s">
        <v>5733</v>
      </c>
      <c r="E494" s="25" t="s">
        <v>52</v>
      </c>
      <c r="F494" s="24"/>
      <c r="G494" s="26">
        <v>6</v>
      </c>
      <c r="H494" s="26" t="s">
        <v>26</v>
      </c>
      <c r="I494" s="34">
        <v>217.21505999999999</v>
      </c>
      <c r="J494" s="20">
        <f t="shared" si="7"/>
        <v>217.22</v>
      </c>
      <c r="K494" s="35" t="s">
        <v>5734</v>
      </c>
      <c r="L494" s="27" t="s">
        <v>325</v>
      </c>
      <c r="M494" s="28">
        <v>765809248076</v>
      </c>
      <c r="N494" s="29">
        <v>10765809248073</v>
      </c>
      <c r="O494" s="27" t="s">
        <v>124</v>
      </c>
      <c r="P494" s="54">
        <v>489</v>
      </c>
    </row>
    <row r="495" spans="1:16" ht="13.5" customHeight="1">
      <c r="A495"/>
      <c r="B495" s="19">
        <v>24808</v>
      </c>
      <c r="C495" s="36">
        <v>40161530</v>
      </c>
      <c r="D495" s="42" t="s">
        <v>4175</v>
      </c>
      <c r="E495" s="25" t="s">
        <v>52</v>
      </c>
      <c r="F495" s="24"/>
      <c r="G495" s="26">
        <v>6</v>
      </c>
      <c r="H495" s="26" t="s">
        <v>26</v>
      </c>
      <c r="I495" s="34">
        <v>276.05237999999997</v>
      </c>
      <c r="J495" s="20">
        <f t="shared" si="7"/>
        <v>276.05</v>
      </c>
      <c r="K495" s="35" t="s">
        <v>4176</v>
      </c>
      <c r="L495" s="27" t="s">
        <v>325</v>
      </c>
      <c r="M495" s="28">
        <v>765809248083</v>
      </c>
      <c r="N495" s="29">
        <v>10765809248080</v>
      </c>
      <c r="O495" s="27" t="s">
        <v>124</v>
      </c>
      <c r="P495" s="54">
        <v>490</v>
      </c>
    </row>
    <row r="496" spans="1:16" ht="13.5" customHeight="1">
      <c r="A496"/>
      <c r="B496" s="19">
        <v>24809</v>
      </c>
      <c r="C496" s="36">
        <v>40161530</v>
      </c>
      <c r="D496" s="42" t="s">
        <v>5735</v>
      </c>
      <c r="E496" s="25" t="s">
        <v>52</v>
      </c>
      <c r="F496" s="24"/>
      <c r="G496" s="26">
        <v>6</v>
      </c>
      <c r="H496" s="26" t="s">
        <v>26</v>
      </c>
      <c r="I496" s="34">
        <v>439.63511999999997</v>
      </c>
      <c r="J496" s="20">
        <f t="shared" si="7"/>
        <v>439.64</v>
      </c>
      <c r="K496" s="35" t="s">
        <v>5736</v>
      </c>
      <c r="L496" s="27" t="s">
        <v>325</v>
      </c>
      <c r="M496" s="28">
        <v>765809248090</v>
      </c>
      <c r="N496" s="29">
        <v>10765809248097</v>
      </c>
      <c r="O496" s="27" t="s">
        <v>83</v>
      </c>
      <c r="P496" s="54">
        <v>491</v>
      </c>
    </row>
    <row r="497" spans="1:16" ht="13.5" customHeight="1">
      <c r="A497"/>
      <c r="B497" s="19">
        <v>24812</v>
      </c>
      <c r="C497" s="36">
        <v>40161530</v>
      </c>
      <c r="D497" s="42" t="s">
        <v>7942</v>
      </c>
      <c r="E497" s="25" t="s">
        <v>52</v>
      </c>
      <c r="F497" s="24"/>
      <c r="G497" s="26">
        <v>6</v>
      </c>
      <c r="H497" s="26" t="s">
        <v>26</v>
      </c>
      <c r="I497" s="34">
        <v>280.56299999999993</v>
      </c>
      <c r="J497" s="20">
        <f t="shared" si="7"/>
        <v>280.56</v>
      </c>
      <c r="K497" s="35" t="s">
        <v>7943</v>
      </c>
      <c r="L497" s="27" t="s">
        <v>325</v>
      </c>
      <c r="M497" s="28">
        <v>765809248120</v>
      </c>
      <c r="N497" s="29">
        <v>10765809248127</v>
      </c>
      <c r="O497" s="27" t="s">
        <v>66</v>
      </c>
      <c r="P497" s="54">
        <v>492</v>
      </c>
    </row>
    <row r="498" spans="1:16" ht="13.5" customHeight="1">
      <c r="A498"/>
      <c r="B498" s="19">
        <v>24813</v>
      </c>
      <c r="C498" s="36">
        <v>40161530</v>
      </c>
      <c r="D498" s="42" t="s">
        <v>7944</v>
      </c>
      <c r="E498" s="25" t="s">
        <v>52</v>
      </c>
      <c r="F498" s="24"/>
      <c r="G498" s="26">
        <v>6</v>
      </c>
      <c r="H498" s="26" t="s">
        <v>26</v>
      </c>
      <c r="I498" s="34">
        <v>368.01599999999996</v>
      </c>
      <c r="J498" s="20">
        <f t="shared" si="7"/>
        <v>368.02</v>
      </c>
      <c r="K498" s="35" t="s">
        <v>7945</v>
      </c>
      <c r="L498" s="27" t="s">
        <v>325</v>
      </c>
      <c r="M498" s="28">
        <v>765809248137</v>
      </c>
      <c r="N498" s="29">
        <v>10765809248134</v>
      </c>
      <c r="O498" s="27" t="s">
        <v>66</v>
      </c>
      <c r="P498" s="54">
        <v>493</v>
      </c>
    </row>
    <row r="499" spans="1:16" ht="13.5" customHeight="1">
      <c r="A499"/>
      <c r="B499" s="19">
        <v>24814</v>
      </c>
      <c r="C499" s="36">
        <v>40161530</v>
      </c>
      <c r="D499" s="42" t="s">
        <v>5737</v>
      </c>
      <c r="E499" s="25" t="s">
        <v>52</v>
      </c>
      <c r="F499" s="24"/>
      <c r="G499" s="26">
        <v>6</v>
      </c>
      <c r="H499" s="26" t="s">
        <v>26</v>
      </c>
      <c r="I499" s="34">
        <v>305.5335</v>
      </c>
      <c r="J499" s="20">
        <f t="shared" si="7"/>
        <v>305.52999999999997</v>
      </c>
      <c r="K499" s="35" t="s">
        <v>5738</v>
      </c>
      <c r="L499" s="27" t="s">
        <v>325</v>
      </c>
      <c r="M499" s="28">
        <v>765809248144</v>
      </c>
      <c r="N499" s="29">
        <v>10765809248141</v>
      </c>
      <c r="O499" s="27" t="s">
        <v>66</v>
      </c>
      <c r="P499" s="54">
        <v>494</v>
      </c>
    </row>
    <row r="500" spans="1:16" ht="13.5" customHeight="1">
      <c r="A500"/>
      <c r="B500" s="19">
        <v>24815</v>
      </c>
      <c r="C500" s="36">
        <v>40161530</v>
      </c>
      <c r="D500" s="42" t="s">
        <v>481</v>
      </c>
      <c r="E500" s="25" t="s">
        <v>52</v>
      </c>
      <c r="F500" s="24"/>
      <c r="G500" s="26">
        <v>6</v>
      </c>
      <c r="H500" s="26" t="s">
        <v>26</v>
      </c>
      <c r="I500" s="34">
        <v>277.89399999999995</v>
      </c>
      <c r="J500" s="20">
        <f t="shared" si="7"/>
        <v>277.89</v>
      </c>
      <c r="K500" s="35" t="s">
        <v>482</v>
      </c>
      <c r="L500" s="27" t="s">
        <v>325</v>
      </c>
      <c r="M500" s="28">
        <v>765809248151</v>
      </c>
      <c r="N500" s="29">
        <v>10765809248158</v>
      </c>
      <c r="O500" s="27" t="s">
        <v>66</v>
      </c>
      <c r="P500" s="54">
        <v>495</v>
      </c>
    </row>
    <row r="501" spans="1:16" ht="13.5" customHeight="1">
      <c r="A501"/>
      <c r="B501" s="19">
        <v>24816</v>
      </c>
      <c r="C501" s="36">
        <v>40161530</v>
      </c>
      <c r="D501" s="42" t="s">
        <v>4177</v>
      </c>
      <c r="E501" s="25" t="s">
        <v>52</v>
      </c>
      <c r="F501" s="24"/>
      <c r="G501" s="26">
        <v>6</v>
      </c>
      <c r="H501" s="26" t="s">
        <v>26</v>
      </c>
      <c r="I501" s="34">
        <v>288.27372000000003</v>
      </c>
      <c r="J501" s="20">
        <f t="shared" si="7"/>
        <v>288.27</v>
      </c>
      <c r="K501" s="35" t="s">
        <v>4178</v>
      </c>
      <c r="L501" s="27" t="s">
        <v>325</v>
      </c>
      <c r="M501" s="28">
        <v>765809248168</v>
      </c>
      <c r="N501" s="29">
        <v>10765809248165</v>
      </c>
      <c r="O501" s="27" t="s">
        <v>124</v>
      </c>
      <c r="P501" s="54">
        <v>496</v>
      </c>
    </row>
    <row r="502" spans="1:16" ht="13.5" customHeight="1">
      <c r="A502"/>
      <c r="B502" s="19">
        <v>24817</v>
      </c>
      <c r="C502" s="36">
        <v>40161530</v>
      </c>
      <c r="D502" s="42" t="s">
        <v>2567</v>
      </c>
      <c r="E502" s="25" t="s">
        <v>52</v>
      </c>
      <c r="F502" s="24"/>
      <c r="G502" s="26">
        <v>6</v>
      </c>
      <c r="H502" s="26" t="s">
        <v>26</v>
      </c>
      <c r="I502" s="34">
        <v>354.80599999999998</v>
      </c>
      <c r="J502" s="20">
        <f t="shared" si="7"/>
        <v>354.81</v>
      </c>
      <c r="K502" s="35" t="s">
        <v>2568</v>
      </c>
      <c r="L502" s="27" t="s">
        <v>325</v>
      </c>
      <c r="M502" s="28">
        <v>765809248175</v>
      </c>
      <c r="N502" s="29">
        <v>10765809248172</v>
      </c>
      <c r="O502" s="27" t="s">
        <v>66</v>
      </c>
      <c r="P502" s="54">
        <v>497</v>
      </c>
    </row>
    <row r="503" spans="1:16" ht="13.5" customHeight="1">
      <c r="A503"/>
      <c r="B503" s="19">
        <v>24818</v>
      </c>
      <c r="C503" s="36">
        <v>40161530</v>
      </c>
      <c r="D503" s="42" t="s">
        <v>7946</v>
      </c>
      <c r="E503" s="25" t="s">
        <v>52</v>
      </c>
      <c r="F503" s="24"/>
      <c r="G503" s="26">
        <v>6</v>
      </c>
      <c r="H503" s="26" t="s">
        <v>26</v>
      </c>
      <c r="I503" s="34">
        <v>384.00599999999997</v>
      </c>
      <c r="J503" s="20">
        <f t="shared" si="7"/>
        <v>384.01</v>
      </c>
      <c r="K503" s="35" t="s">
        <v>7947</v>
      </c>
      <c r="L503" s="27" t="s">
        <v>325</v>
      </c>
      <c r="M503" s="28">
        <v>765809248182</v>
      </c>
      <c r="N503" s="29">
        <v>10765809248189</v>
      </c>
      <c r="O503" s="27" t="s">
        <v>66</v>
      </c>
      <c r="P503" s="54">
        <v>498</v>
      </c>
    </row>
    <row r="504" spans="1:16" ht="13.5" customHeight="1">
      <c r="A504"/>
      <c r="B504" s="19">
        <v>24821</v>
      </c>
      <c r="C504" s="36">
        <v>40161530</v>
      </c>
      <c r="D504" s="42" t="s">
        <v>7948</v>
      </c>
      <c r="E504" s="25" t="s">
        <v>52</v>
      </c>
      <c r="F504" s="24"/>
      <c r="G504" s="26">
        <v>6</v>
      </c>
      <c r="H504" s="26" t="s">
        <v>26</v>
      </c>
      <c r="I504" s="34">
        <v>240.23949999999996</v>
      </c>
      <c r="J504" s="20">
        <f t="shared" si="7"/>
        <v>240.24</v>
      </c>
      <c r="K504" s="35" t="s">
        <v>7949</v>
      </c>
      <c r="L504" s="27" t="s">
        <v>325</v>
      </c>
      <c r="M504" s="28">
        <v>765809248212</v>
      </c>
      <c r="N504" s="29">
        <v>10765809248219</v>
      </c>
      <c r="O504" s="27" t="s">
        <v>124</v>
      </c>
      <c r="P504" s="54">
        <v>499</v>
      </c>
    </row>
    <row r="505" spans="1:16" ht="13.5" customHeight="1">
      <c r="A505"/>
      <c r="B505" s="19">
        <v>24823</v>
      </c>
      <c r="C505" s="36">
        <v>40161530</v>
      </c>
      <c r="D505" s="42" t="s">
        <v>7950</v>
      </c>
      <c r="E505" s="25" t="s">
        <v>52</v>
      </c>
      <c r="F505" s="24"/>
      <c r="G505" s="26">
        <v>6</v>
      </c>
      <c r="H505" s="26" t="s">
        <v>26</v>
      </c>
      <c r="I505" s="34">
        <v>643.04399999999998</v>
      </c>
      <c r="J505" s="20">
        <f t="shared" si="7"/>
        <v>643.04</v>
      </c>
      <c r="K505" s="35" t="s">
        <v>7951</v>
      </c>
      <c r="L505" s="27" t="s">
        <v>325</v>
      </c>
      <c r="M505" s="28">
        <v>765809248236</v>
      </c>
      <c r="N505" s="29">
        <v>10765809248233</v>
      </c>
      <c r="O505" s="27" t="s">
        <v>124</v>
      </c>
      <c r="P505" s="54">
        <v>500</v>
      </c>
    </row>
    <row r="506" spans="1:16" ht="13.5" customHeight="1">
      <c r="A506"/>
      <c r="B506" s="19">
        <v>24826</v>
      </c>
      <c r="C506" s="36">
        <v>40161530</v>
      </c>
      <c r="D506" s="42" t="s">
        <v>7952</v>
      </c>
      <c r="E506" s="25" t="s">
        <v>52</v>
      </c>
      <c r="F506" s="24"/>
      <c r="G506" s="26">
        <v>6</v>
      </c>
      <c r="H506" s="26" t="s">
        <v>26</v>
      </c>
      <c r="I506" s="34">
        <v>601.94149999999991</v>
      </c>
      <c r="J506" s="20">
        <f t="shared" si="7"/>
        <v>601.94000000000005</v>
      </c>
      <c r="K506" s="35" t="s">
        <v>7953</v>
      </c>
      <c r="L506" s="27" t="s">
        <v>325</v>
      </c>
      <c r="M506" s="28">
        <v>765809248267</v>
      </c>
      <c r="N506" s="29">
        <v>10765809248264</v>
      </c>
      <c r="O506" s="27" t="s">
        <v>124</v>
      </c>
      <c r="P506" s="54">
        <v>501</v>
      </c>
    </row>
    <row r="507" spans="1:16" ht="13.5" customHeight="1">
      <c r="A507"/>
      <c r="B507" s="19">
        <v>24827</v>
      </c>
      <c r="C507" s="36">
        <v>40161530</v>
      </c>
      <c r="D507" s="42" t="s">
        <v>7954</v>
      </c>
      <c r="E507" s="25" t="s">
        <v>52</v>
      </c>
      <c r="F507" s="24"/>
      <c r="G507" s="26">
        <v>6</v>
      </c>
      <c r="H507" s="26" t="s">
        <v>26</v>
      </c>
      <c r="I507" s="34">
        <v>989.86299999999994</v>
      </c>
      <c r="J507" s="20">
        <f t="shared" si="7"/>
        <v>989.86</v>
      </c>
      <c r="K507" s="35" t="s">
        <v>7955</v>
      </c>
      <c r="L507" s="27" t="s">
        <v>325</v>
      </c>
      <c r="M507" s="28">
        <v>765809248274</v>
      </c>
      <c r="N507" s="29">
        <v>10765809248271</v>
      </c>
      <c r="O507" s="27" t="s">
        <v>124</v>
      </c>
      <c r="P507" s="54">
        <v>502</v>
      </c>
    </row>
    <row r="508" spans="1:16" ht="13.5" customHeight="1">
      <c r="A508"/>
      <c r="B508" s="19">
        <v>24829</v>
      </c>
      <c r="C508" s="36">
        <v>40161530</v>
      </c>
      <c r="D508" s="42" t="s">
        <v>2978</v>
      </c>
      <c r="E508" s="25" t="s">
        <v>52</v>
      </c>
      <c r="F508" s="24"/>
      <c r="G508" s="26">
        <v>6</v>
      </c>
      <c r="H508" s="26" t="s">
        <v>26</v>
      </c>
      <c r="I508" s="34">
        <v>351.67061999999999</v>
      </c>
      <c r="J508" s="20">
        <f t="shared" si="7"/>
        <v>351.67</v>
      </c>
      <c r="K508" s="35" t="s">
        <v>2979</v>
      </c>
      <c r="L508" s="27" t="s">
        <v>325</v>
      </c>
      <c r="M508" s="28">
        <v>765809248298</v>
      </c>
      <c r="N508" s="29">
        <v>10765809248295</v>
      </c>
      <c r="O508" s="27" t="s">
        <v>124</v>
      </c>
      <c r="P508" s="54">
        <v>503</v>
      </c>
    </row>
    <row r="509" spans="1:16" ht="13.5" customHeight="1">
      <c r="A509"/>
      <c r="B509" s="19">
        <v>24848</v>
      </c>
      <c r="C509" s="36">
        <v>40161513</v>
      </c>
      <c r="D509" s="42" t="s">
        <v>5739</v>
      </c>
      <c r="E509" s="25" t="s">
        <v>19</v>
      </c>
      <c r="F509" s="24"/>
      <c r="G509" s="26">
        <v>1</v>
      </c>
      <c r="H509" s="26" t="s">
        <v>26</v>
      </c>
      <c r="I509" s="34">
        <v>708.5462399999999</v>
      </c>
      <c r="J509" s="20">
        <f t="shared" si="7"/>
        <v>708.55</v>
      </c>
      <c r="K509" s="35" t="s">
        <v>5740</v>
      </c>
      <c r="L509" s="27" t="s">
        <v>23</v>
      </c>
      <c r="M509" s="28">
        <v>765809248489</v>
      </c>
      <c r="N509" s="29">
        <v>10765809198767</v>
      </c>
      <c r="O509" s="27" t="s">
        <v>24</v>
      </c>
      <c r="P509" s="54">
        <v>504</v>
      </c>
    </row>
    <row r="510" spans="1:16" ht="13.5" customHeight="1">
      <c r="A510"/>
      <c r="B510" s="19">
        <v>24849</v>
      </c>
      <c r="C510" s="36">
        <v>40161513</v>
      </c>
      <c r="D510" s="42" t="s">
        <v>2454</v>
      </c>
      <c r="E510" s="25" t="s">
        <v>19</v>
      </c>
      <c r="F510" s="24"/>
      <c r="G510" s="26">
        <v>6</v>
      </c>
      <c r="H510" s="26" t="s">
        <v>26</v>
      </c>
      <c r="I510" s="34">
        <v>851.49635999999998</v>
      </c>
      <c r="J510" s="20">
        <f t="shared" si="7"/>
        <v>851.5</v>
      </c>
      <c r="K510" s="35" t="s">
        <v>2455</v>
      </c>
      <c r="L510" s="27" t="s">
        <v>23</v>
      </c>
      <c r="M510" s="28">
        <v>765809248496</v>
      </c>
      <c r="N510" s="29">
        <v>10765809248493</v>
      </c>
      <c r="O510" s="27" t="s">
        <v>24</v>
      </c>
      <c r="P510" s="54">
        <v>505</v>
      </c>
    </row>
    <row r="511" spans="1:16" ht="13.5" customHeight="1">
      <c r="A511"/>
      <c r="B511" s="19">
        <v>24850</v>
      </c>
      <c r="C511" s="36">
        <v>40161513</v>
      </c>
      <c r="D511" s="42" t="s">
        <v>5741</v>
      </c>
      <c r="E511" s="25" t="s">
        <v>19</v>
      </c>
      <c r="F511" s="24"/>
      <c r="G511" s="26">
        <v>1</v>
      </c>
      <c r="H511" s="26" t="s">
        <v>26</v>
      </c>
      <c r="I511" s="34">
        <v>638.67431999999997</v>
      </c>
      <c r="J511" s="20">
        <f t="shared" si="7"/>
        <v>638.66999999999996</v>
      </c>
      <c r="K511" s="35" t="s">
        <v>5742</v>
      </c>
      <c r="L511" s="27" t="s">
        <v>34</v>
      </c>
      <c r="M511" s="28">
        <v>765809248502</v>
      </c>
      <c r="N511" s="29">
        <v>10765809198750</v>
      </c>
      <c r="O511" s="27" t="s">
        <v>124</v>
      </c>
      <c r="P511" s="54">
        <v>506</v>
      </c>
    </row>
    <row r="512" spans="1:16" ht="13.5" customHeight="1">
      <c r="A512"/>
      <c r="B512" s="19">
        <v>24853</v>
      </c>
      <c r="C512" s="36">
        <v>40161530</v>
      </c>
      <c r="D512" s="42" t="s">
        <v>5743</v>
      </c>
      <c r="E512" s="25" t="s">
        <v>52</v>
      </c>
      <c r="F512" s="24"/>
      <c r="G512" s="26">
        <v>6</v>
      </c>
      <c r="H512" s="26" t="s">
        <v>26</v>
      </c>
      <c r="I512" s="34">
        <v>478.19376</v>
      </c>
      <c r="J512" s="20">
        <f t="shared" si="7"/>
        <v>478.19</v>
      </c>
      <c r="K512" s="35" t="s">
        <v>5744</v>
      </c>
      <c r="L512" s="27" t="s">
        <v>325</v>
      </c>
      <c r="M512" s="28">
        <v>765809248533</v>
      </c>
      <c r="N512" s="29">
        <v>10765809248530</v>
      </c>
      <c r="O512" s="27" t="s">
        <v>83</v>
      </c>
      <c r="P512" s="54">
        <v>507</v>
      </c>
    </row>
    <row r="513" spans="1:16" ht="13.5" customHeight="1">
      <c r="A513"/>
      <c r="B513" s="19">
        <v>24854</v>
      </c>
      <c r="C513" s="36">
        <v>40161530</v>
      </c>
      <c r="D513" s="42" t="s">
        <v>5745</v>
      </c>
      <c r="E513" s="25" t="s">
        <v>52</v>
      </c>
      <c r="F513" s="24"/>
      <c r="G513" s="26">
        <v>6</v>
      </c>
      <c r="H513" s="26" t="s">
        <v>26</v>
      </c>
      <c r="I513" s="34">
        <v>663.06200000000001</v>
      </c>
      <c r="J513" s="20">
        <f t="shared" si="7"/>
        <v>663.06</v>
      </c>
      <c r="K513" s="35" t="s">
        <v>5746</v>
      </c>
      <c r="L513" s="27" t="s">
        <v>325</v>
      </c>
      <c r="M513" s="28">
        <v>765809248540</v>
      </c>
      <c r="N513" s="29">
        <v>10765809248547</v>
      </c>
      <c r="O513" s="27" t="s">
        <v>124</v>
      </c>
      <c r="P513" s="54">
        <v>508</v>
      </c>
    </row>
    <row r="514" spans="1:16" ht="13.5" customHeight="1">
      <c r="A514"/>
      <c r="B514" s="19">
        <v>24855</v>
      </c>
      <c r="C514" s="36">
        <v>40161530</v>
      </c>
      <c r="D514" s="42" t="s">
        <v>5747</v>
      </c>
      <c r="E514" s="25" t="s">
        <v>52</v>
      </c>
      <c r="F514" s="24"/>
      <c r="G514" s="26">
        <v>6</v>
      </c>
      <c r="H514" s="26" t="s">
        <v>26</v>
      </c>
      <c r="I514" s="34">
        <v>342.44735999999995</v>
      </c>
      <c r="J514" s="20">
        <f t="shared" si="7"/>
        <v>342.45</v>
      </c>
      <c r="K514" s="35" t="s">
        <v>5748</v>
      </c>
      <c r="L514" s="27" t="s">
        <v>325</v>
      </c>
      <c r="M514" s="28">
        <v>765809248557</v>
      </c>
      <c r="N514" s="29">
        <v>10765809248554</v>
      </c>
      <c r="O514" s="27" t="s">
        <v>124</v>
      </c>
      <c r="P514" s="54">
        <v>509</v>
      </c>
    </row>
    <row r="515" spans="1:16" ht="13.5" customHeight="1">
      <c r="A515"/>
      <c r="B515" s="19">
        <v>24856</v>
      </c>
      <c r="C515" s="36">
        <v>40161530</v>
      </c>
      <c r="D515" s="42" t="s">
        <v>3191</v>
      </c>
      <c r="E515" s="25" t="s">
        <v>52</v>
      </c>
      <c r="F515" s="24"/>
      <c r="G515" s="26">
        <v>6</v>
      </c>
      <c r="H515" s="26" t="s">
        <v>26</v>
      </c>
      <c r="I515" s="34">
        <v>616.02215999999999</v>
      </c>
      <c r="J515" s="20">
        <f t="shared" si="7"/>
        <v>616.02</v>
      </c>
      <c r="K515" s="35" t="s">
        <v>3192</v>
      </c>
      <c r="L515" s="27" t="s">
        <v>325</v>
      </c>
      <c r="M515" s="28">
        <v>765809248564</v>
      </c>
      <c r="N515" s="29">
        <v>10765809248561</v>
      </c>
      <c r="O515" s="27" t="s">
        <v>24</v>
      </c>
      <c r="P515" s="54">
        <v>510</v>
      </c>
    </row>
    <row r="516" spans="1:16" ht="13.5" customHeight="1">
      <c r="A516"/>
      <c r="B516" s="19">
        <v>24857</v>
      </c>
      <c r="C516" s="36">
        <v>40161530</v>
      </c>
      <c r="D516" s="42" t="s">
        <v>533</v>
      </c>
      <c r="E516" s="25" t="s">
        <v>52</v>
      </c>
      <c r="F516" s="24"/>
      <c r="G516" s="26">
        <v>6</v>
      </c>
      <c r="H516" s="26" t="s">
        <v>26</v>
      </c>
      <c r="I516" s="34">
        <v>220.6825</v>
      </c>
      <c r="J516" s="20">
        <f t="shared" si="7"/>
        <v>220.68</v>
      </c>
      <c r="K516" s="35" t="s">
        <v>534</v>
      </c>
      <c r="L516" s="27" t="s">
        <v>325</v>
      </c>
      <c r="M516" s="28">
        <v>765809248571</v>
      </c>
      <c r="N516" s="29">
        <v>10765809248578</v>
      </c>
      <c r="O516" s="27" t="s">
        <v>124</v>
      </c>
      <c r="P516" s="54">
        <v>511</v>
      </c>
    </row>
    <row r="517" spans="1:16" ht="13.5" customHeight="1">
      <c r="A517"/>
      <c r="B517" s="19">
        <v>24863</v>
      </c>
      <c r="C517" s="36">
        <v>40161530</v>
      </c>
      <c r="D517" s="42" t="s">
        <v>7956</v>
      </c>
      <c r="E517" s="25" t="s">
        <v>52</v>
      </c>
      <c r="F517" s="24"/>
      <c r="G517" s="26">
        <v>6</v>
      </c>
      <c r="H517" s="26" t="s">
        <v>26</v>
      </c>
      <c r="I517" s="34">
        <v>345.32249999999993</v>
      </c>
      <c r="J517" s="20">
        <f t="shared" si="7"/>
        <v>345.32</v>
      </c>
      <c r="K517" s="35" t="s">
        <v>7957</v>
      </c>
      <c r="L517" s="27" t="s">
        <v>325</v>
      </c>
      <c r="M517" s="28">
        <v>765809248632</v>
      </c>
      <c r="N517" s="29">
        <v>10765809248639</v>
      </c>
      <c r="O517" s="27" t="s">
        <v>24</v>
      </c>
      <c r="P517" s="54">
        <v>512</v>
      </c>
    </row>
    <row r="518" spans="1:16" ht="13.5" customHeight="1">
      <c r="A518"/>
      <c r="B518" s="19">
        <v>24864</v>
      </c>
      <c r="C518" s="36">
        <v>40161530</v>
      </c>
      <c r="D518" s="42" t="s">
        <v>11396</v>
      </c>
      <c r="E518" s="25" t="s">
        <v>52</v>
      </c>
      <c r="F518" s="24"/>
      <c r="G518" s="26">
        <v>6</v>
      </c>
      <c r="H518" s="26" t="s">
        <v>26</v>
      </c>
      <c r="I518" s="34">
        <v>374.95240000000001</v>
      </c>
      <c r="J518" s="20">
        <f t="shared" si="7"/>
        <v>374.95</v>
      </c>
      <c r="K518" s="35" t="s">
        <v>11397</v>
      </c>
      <c r="L518" s="27" t="s">
        <v>325</v>
      </c>
      <c r="M518" s="28">
        <v>765809248649</v>
      </c>
      <c r="N518" s="29">
        <v>10765809248646</v>
      </c>
      <c r="O518" s="27" t="s">
        <v>66</v>
      </c>
      <c r="P518" s="54">
        <v>513</v>
      </c>
    </row>
    <row r="519" spans="1:16" ht="13.5" customHeight="1">
      <c r="A519"/>
      <c r="B519" s="19">
        <v>24865</v>
      </c>
      <c r="C519" s="36">
        <v>40161530</v>
      </c>
      <c r="D519" s="42" t="s">
        <v>7958</v>
      </c>
      <c r="E519" s="25" t="s">
        <v>52</v>
      </c>
      <c r="F519" s="24"/>
      <c r="G519" s="26">
        <v>6</v>
      </c>
      <c r="H519" s="26" t="s">
        <v>26</v>
      </c>
      <c r="I519" s="34">
        <v>390.3814999999999</v>
      </c>
      <c r="J519" s="20">
        <f t="shared" si="7"/>
        <v>390.38</v>
      </c>
      <c r="K519" s="35" t="s">
        <v>7959</v>
      </c>
      <c r="L519" s="27" t="s">
        <v>325</v>
      </c>
      <c r="M519" s="28">
        <v>765809248656</v>
      </c>
      <c r="N519" s="29">
        <v>10765809248653</v>
      </c>
      <c r="O519" s="27" t="s">
        <v>24</v>
      </c>
      <c r="P519" s="54">
        <v>514</v>
      </c>
    </row>
    <row r="520" spans="1:16" ht="13.5" customHeight="1">
      <c r="A520"/>
      <c r="B520" s="19">
        <v>24867</v>
      </c>
      <c r="C520" s="36">
        <v>40161530</v>
      </c>
      <c r="D520" s="42" t="s">
        <v>7960</v>
      </c>
      <c r="E520" s="25" t="s">
        <v>52</v>
      </c>
      <c r="F520" s="24"/>
      <c r="G520" s="26">
        <v>1</v>
      </c>
      <c r="H520" s="26" t="s">
        <v>26</v>
      </c>
      <c r="I520" s="34">
        <v>464.03800000000001</v>
      </c>
      <c r="J520" s="20">
        <f t="shared" ref="J520:J583" si="8">IFERROR(IF(COUNTBLANK(E520)=0,ROUND(I520*(1-$J$3)*(1-$J$4),2),I520),"-")</f>
        <v>464.04</v>
      </c>
      <c r="K520" s="35" t="s">
        <v>7961</v>
      </c>
      <c r="L520" s="27" t="s">
        <v>325</v>
      </c>
      <c r="M520" s="28">
        <v>765809248670</v>
      </c>
      <c r="N520" s="29">
        <v>10765809180816</v>
      </c>
      <c r="O520" s="27" t="s">
        <v>124</v>
      </c>
      <c r="P520" s="54">
        <v>515</v>
      </c>
    </row>
    <row r="521" spans="1:16" ht="13.5" customHeight="1">
      <c r="A521"/>
      <c r="B521" s="19">
        <v>24869</v>
      </c>
      <c r="C521" s="36">
        <v>40161530</v>
      </c>
      <c r="D521" s="42" t="s">
        <v>7962</v>
      </c>
      <c r="E521" s="25" t="s">
        <v>52</v>
      </c>
      <c r="F521" s="24"/>
      <c r="G521" s="26">
        <v>6</v>
      </c>
      <c r="H521" s="26" t="s">
        <v>20</v>
      </c>
      <c r="I521" s="34">
        <v>261.334</v>
      </c>
      <c r="J521" s="20">
        <f t="shared" si="8"/>
        <v>261.33</v>
      </c>
      <c r="K521" s="35" t="s">
        <v>7963</v>
      </c>
      <c r="L521" s="27" t="s">
        <v>325</v>
      </c>
      <c r="M521" s="28">
        <v>765809248694</v>
      </c>
      <c r="N521" s="29">
        <v>10765809248691</v>
      </c>
      <c r="O521" s="27" t="s">
        <v>124</v>
      </c>
      <c r="P521" s="54">
        <v>516</v>
      </c>
    </row>
    <row r="522" spans="1:16" ht="13.5" customHeight="1">
      <c r="A522"/>
      <c r="B522" s="19">
        <v>24871</v>
      </c>
      <c r="C522" s="36">
        <v>40161530</v>
      </c>
      <c r="D522" s="42" t="s">
        <v>780</v>
      </c>
      <c r="E522" s="25" t="s">
        <v>52</v>
      </c>
      <c r="F522" s="24"/>
      <c r="G522" s="26">
        <v>6</v>
      </c>
      <c r="H522" s="26" t="s">
        <v>26</v>
      </c>
      <c r="I522" s="34">
        <v>158.21117999999998</v>
      </c>
      <c r="J522" s="20">
        <f t="shared" si="8"/>
        <v>158.21</v>
      </c>
      <c r="K522" s="35" t="s">
        <v>781</v>
      </c>
      <c r="L522" s="27" t="s">
        <v>325</v>
      </c>
      <c r="M522" s="28">
        <v>765809248717</v>
      </c>
      <c r="N522" s="29">
        <v>10765809248714</v>
      </c>
      <c r="O522" s="27" t="s">
        <v>124</v>
      </c>
      <c r="P522" s="54">
        <v>517</v>
      </c>
    </row>
    <row r="523" spans="1:16" ht="13.5" customHeight="1">
      <c r="A523"/>
      <c r="B523" s="19">
        <v>24872</v>
      </c>
      <c r="C523" s="36">
        <v>40161530</v>
      </c>
      <c r="D523" s="42" t="s">
        <v>4726</v>
      </c>
      <c r="E523" s="25" t="s">
        <v>52</v>
      </c>
      <c r="F523" s="24"/>
      <c r="G523" s="26">
        <v>6</v>
      </c>
      <c r="H523" s="26" t="s">
        <v>26</v>
      </c>
      <c r="I523" s="34">
        <v>324.43806000000001</v>
      </c>
      <c r="J523" s="20">
        <f t="shared" si="8"/>
        <v>324.44</v>
      </c>
      <c r="K523" s="35" t="s">
        <v>4727</v>
      </c>
      <c r="L523" s="27" t="s">
        <v>325</v>
      </c>
      <c r="M523" s="28">
        <v>765809248724</v>
      </c>
      <c r="N523" s="29">
        <v>10765809248721</v>
      </c>
      <c r="O523" s="27" t="s">
        <v>124</v>
      </c>
      <c r="P523" s="54">
        <v>518</v>
      </c>
    </row>
    <row r="524" spans="1:16" ht="13.5" customHeight="1">
      <c r="A524"/>
      <c r="B524" s="19">
        <v>24873</v>
      </c>
      <c r="C524" s="36">
        <v>40161530</v>
      </c>
      <c r="D524" s="42" t="s">
        <v>1279</v>
      </c>
      <c r="E524" s="25" t="s">
        <v>52</v>
      </c>
      <c r="F524" s="24"/>
      <c r="G524" s="26">
        <v>6</v>
      </c>
      <c r="H524" s="26" t="s">
        <v>26</v>
      </c>
      <c r="I524" s="34">
        <v>179.80151999999998</v>
      </c>
      <c r="J524" s="20">
        <f t="shared" si="8"/>
        <v>179.8</v>
      </c>
      <c r="K524" s="35" t="s">
        <v>1280</v>
      </c>
      <c r="L524" s="27" t="s">
        <v>325</v>
      </c>
      <c r="M524" s="28">
        <v>765809248731</v>
      </c>
      <c r="N524" s="29">
        <v>10765809248738</v>
      </c>
      <c r="O524" s="27" t="s">
        <v>124</v>
      </c>
      <c r="P524" s="54">
        <v>519</v>
      </c>
    </row>
    <row r="525" spans="1:16" ht="13.5" customHeight="1">
      <c r="A525"/>
      <c r="B525" s="19">
        <v>24874</v>
      </c>
      <c r="C525" s="36">
        <v>40161530</v>
      </c>
      <c r="D525" s="42" t="s">
        <v>7964</v>
      </c>
      <c r="E525" s="25" t="s">
        <v>52</v>
      </c>
      <c r="F525" s="24"/>
      <c r="G525" s="26">
        <v>6</v>
      </c>
      <c r="H525" s="26" t="s">
        <v>26</v>
      </c>
      <c r="I525" s="34">
        <v>393.41549999999995</v>
      </c>
      <c r="J525" s="20">
        <f t="shared" si="8"/>
        <v>393.42</v>
      </c>
      <c r="K525" s="35" t="s">
        <v>7965</v>
      </c>
      <c r="L525" s="27" t="s">
        <v>325</v>
      </c>
      <c r="M525" s="28">
        <v>765809248748</v>
      </c>
      <c r="N525" s="29">
        <v>10765809248745</v>
      </c>
      <c r="O525" s="27" t="s">
        <v>3197</v>
      </c>
      <c r="P525" s="54">
        <v>520</v>
      </c>
    </row>
    <row r="526" spans="1:16" ht="13.5" customHeight="1">
      <c r="A526"/>
      <c r="B526" s="19">
        <v>24875</v>
      </c>
      <c r="C526" s="36">
        <v>40161530</v>
      </c>
      <c r="D526" s="42" t="s">
        <v>4728</v>
      </c>
      <c r="E526" s="25" t="s">
        <v>52</v>
      </c>
      <c r="F526" s="24"/>
      <c r="G526" s="26">
        <v>6</v>
      </c>
      <c r="H526" s="26" t="s">
        <v>26</v>
      </c>
      <c r="I526" s="34">
        <v>271.65935999999994</v>
      </c>
      <c r="J526" s="20">
        <f t="shared" si="8"/>
        <v>271.66000000000003</v>
      </c>
      <c r="K526" s="35" t="s">
        <v>4729</v>
      </c>
      <c r="L526" s="27" t="s">
        <v>325</v>
      </c>
      <c r="M526" s="28">
        <v>765809248755</v>
      </c>
      <c r="N526" s="29">
        <v>10765809248752</v>
      </c>
      <c r="O526" s="27" t="s">
        <v>124</v>
      </c>
      <c r="P526" s="54">
        <v>521</v>
      </c>
    </row>
    <row r="527" spans="1:16" ht="13.5" customHeight="1">
      <c r="A527"/>
      <c r="B527" s="19">
        <v>24876</v>
      </c>
      <c r="C527" s="36">
        <v>40161530</v>
      </c>
      <c r="D527" s="42" t="s">
        <v>4730</v>
      </c>
      <c r="E527" s="25" t="s">
        <v>52</v>
      </c>
      <c r="F527" s="24"/>
      <c r="G527" s="26">
        <v>6</v>
      </c>
      <c r="H527" s="26" t="s">
        <v>26</v>
      </c>
      <c r="I527" s="34">
        <v>458.33147999999994</v>
      </c>
      <c r="J527" s="20">
        <f t="shared" si="8"/>
        <v>458.33</v>
      </c>
      <c r="K527" s="35" t="s">
        <v>4731</v>
      </c>
      <c r="L527" s="27" t="s">
        <v>325</v>
      </c>
      <c r="M527" s="28">
        <v>765809248762</v>
      </c>
      <c r="N527" s="29">
        <v>10765809248769</v>
      </c>
      <c r="O527" s="27" t="s">
        <v>124</v>
      </c>
      <c r="P527" s="54">
        <v>522</v>
      </c>
    </row>
    <row r="528" spans="1:16" ht="13.5" customHeight="1">
      <c r="A528"/>
      <c r="B528" s="19">
        <v>24877</v>
      </c>
      <c r="C528" s="36">
        <v>40161530</v>
      </c>
      <c r="D528" s="42" t="s">
        <v>5749</v>
      </c>
      <c r="E528" s="25" t="s">
        <v>52</v>
      </c>
      <c r="F528" s="24"/>
      <c r="G528" s="26">
        <v>6</v>
      </c>
      <c r="H528" s="26" t="s">
        <v>26</v>
      </c>
      <c r="I528" s="34">
        <v>453.96699999999998</v>
      </c>
      <c r="J528" s="20">
        <f t="shared" si="8"/>
        <v>453.97</v>
      </c>
      <c r="K528" s="35" t="s">
        <v>5750</v>
      </c>
      <c r="L528" s="27" t="s">
        <v>325</v>
      </c>
      <c r="M528" s="28">
        <v>765809248779</v>
      </c>
      <c r="N528" s="29">
        <v>10765809248776</v>
      </c>
      <c r="O528" s="27" t="s">
        <v>124</v>
      </c>
      <c r="P528" s="54">
        <v>523</v>
      </c>
    </row>
    <row r="529" spans="1:16" ht="13.5" customHeight="1">
      <c r="A529"/>
      <c r="B529" s="19">
        <v>24882</v>
      </c>
      <c r="C529" s="36">
        <v>40161530</v>
      </c>
      <c r="D529" s="42" t="s">
        <v>5751</v>
      </c>
      <c r="E529" s="25" t="s">
        <v>52</v>
      </c>
      <c r="F529" s="24"/>
      <c r="G529" s="26">
        <v>6</v>
      </c>
      <c r="H529" s="26" t="s">
        <v>26</v>
      </c>
      <c r="I529" s="34">
        <v>281.63213999999999</v>
      </c>
      <c r="J529" s="20">
        <f t="shared" si="8"/>
        <v>281.63</v>
      </c>
      <c r="K529" s="35" t="s">
        <v>5752</v>
      </c>
      <c r="L529" s="27" t="s">
        <v>325</v>
      </c>
      <c r="M529" s="28">
        <v>765809248823</v>
      </c>
      <c r="N529" s="29">
        <v>10765809248820</v>
      </c>
      <c r="O529" s="27" t="s">
        <v>24</v>
      </c>
      <c r="P529" s="54">
        <v>524</v>
      </c>
    </row>
    <row r="530" spans="1:16" ht="13.5" customHeight="1">
      <c r="A530"/>
      <c r="B530" s="19">
        <v>24883</v>
      </c>
      <c r="C530" s="36">
        <v>40161530</v>
      </c>
      <c r="D530" s="42" t="s">
        <v>2980</v>
      </c>
      <c r="E530" s="25" t="s">
        <v>52</v>
      </c>
      <c r="F530" s="24"/>
      <c r="G530" s="26">
        <v>6</v>
      </c>
      <c r="H530" s="26" t="s">
        <v>20</v>
      </c>
      <c r="I530" s="34">
        <v>214.36271999999997</v>
      </c>
      <c r="J530" s="20">
        <f t="shared" si="8"/>
        <v>214.36</v>
      </c>
      <c r="K530" s="35" t="s">
        <v>2981</v>
      </c>
      <c r="L530" s="27" t="s">
        <v>325</v>
      </c>
      <c r="M530" s="28">
        <v>765809248830</v>
      </c>
      <c r="N530" s="29">
        <v>10765809248837</v>
      </c>
      <c r="O530" s="27" t="s">
        <v>124</v>
      </c>
      <c r="P530" s="54">
        <v>525</v>
      </c>
    </row>
    <row r="531" spans="1:16" ht="13.5" customHeight="1">
      <c r="A531"/>
      <c r="B531" s="19">
        <v>24884</v>
      </c>
      <c r="C531" s="36">
        <v>40161530</v>
      </c>
      <c r="D531" s="42" t="s">
        <v>7966</v>
      </c>
      <c r="E531" s="25" t="s">
        <v>52</v>
      </c>
      <c r="F531" s="24"/>
      <c r="G531" s="26">
        <v>6</v>
      </c>
      <c r="H531" s="26" t="s">
        <v>26</v>
      </c>
      <c r="I531" s="34">
        <v>400.79549999999995</v>
      </c>
      <c r="J531" s="20">
        <f t="shared" si="8"/>
        <v>400.8</v>
      </c>
      <c r="K531" s="35" t="s">
        <v>7967</v>
      </c>
      <c r="L531" s="27" t="s">
        <v>325</v>
      </c>
      <c r="M531" s="28">
        <v>765809248847</v>
      </c>
      <c r="N531" s="29">
        <v>10765809248844</v>
      </c>
      <c r="O531" s="27" t="s">
        <v>124</v>
      </c>
      <c r="P531" s="54">
        <v>526</v>
      </c>
    </row>
    <row r="532" spans="1:16" ht="13.5" customHeight="1">
      <c r="A532"/>
      <c r="B532" s="19">
        <v>24887</v>
      </c>
      <c r="C532" s="36">
        <v>40161505</v>
      </c>
      <c r="D532" s="42" t="s">
        <v>7968</v>
      </c>
      <c r="E532" s="25" t="s">
        <v>19</v>
      </c>
      <c r="F532" s="24"/>
      <c r="G532" s="26">
        <v>1</v>
      </c>
      <c r="H532" s="26" t="s">
        <v>26</v>
      </c>
      <c r="I532" s="34">
        <v>836.46149999999989</v>
      </c>
      <c r="J532" s="20">
        <f t="shared" si="8"/>
        <v>836.46</v>
      </c>
      <c r="K532" s="35" t="s">
        <v>7969</v>
      </c>
      <c r="L532" s="27" t="s">
        <v>28</v>
      </c>
      <c r="M532" s="28">
        <v>765809248878</v>
      </c>
      <c r="N532" s="29">
        <v>10765809155401</v>
      </c>
      <c r="O532" s="27" t="s">
        <v>24</v>
      </c>
      <c r="P532" s="54">
        <v>527</v>
      </c>
    </row>
    <row r="533" spans="1:16" ht="13.5" customHeight="1">
      <c r="A533"/>
      <c r="B533" s="19">
        <v>24893</v>
      </c>
      <c r="C533" s="36">
        <v>40161530</v>
      </c>
      <c r="D533" s="42" t="s">
        <v>7970</v>
      </c>
      <c r="E533" s="25" t="s">
        <v>52</v>
      </c>
      <c r="F533" s="24"/>
      <c r="G533" s="26">
        <v>6</v>
      </c>
      <c r="H533" s="26" t="s">
        <v>26</v>
      </c>
      <c r="I533" s="34">
        <v>253.07249999999999</v>
      </c>
      <c r="J533" s="20">
        <f t="shared" si="8"/>
        <v>253.07</v>
      </c>
      <c r="K533" s="35" t="s">
        <v>7971</v>
      </c>
      <c r="L533" s="27" t="s">
        <v>325</v>
      </c>
      <c r="M533" s="28">
        <v>765809248939</v>
      </c>
      <c r="N533" s="29">
        <v>10765809248936</v>
      </c>
      <c r="O533" s="27" t="s">
        <v>66</v>
      </c>
      <c r="P533" s="54">
        <v>528</v>
      </c>
    </row>
    <row r="534" spans="1:16" ht="13.5" customHeight="1">
      <c r="A534"/>
      <c r="B534" s="19">
        <v>24894</v>
      </c>
      <c r="C534" s="36">
        <v>40161530</v>
      </c>
      <c r="D534" s="42" t="s">
        <v>7972</v>
      </c>
      <c r="E534" s="25" t="s">
        <v>52</v>
      </c>
      <c r="F534" s="24"/>
      <c r="G534" s="26">
        <v>6</v>
      </c>
      <c r="H534" s="26" t="s">
        <v>26</v>
      </c>
      <c r="I534" s="34">
        <v>208.98919999999998</v>
      </c>
      <c r="J534" s="20">
        <f t="shared" si="8"/>
        <v>208.99</v>
      </c>
      <c r="K534" s="35" t="s">
        <v>7973</v>
      </c>
      <c r="L534" s="27" t="s">
        <v>325</v>
      </c>
      <c r="M534" s="28">
        <v>765809248946</v>
      </c>
      <c r="N534" s="29">
        <v>10765809248943</v>
      </c>
      <c r="O534" s="27" t="s">
        <v>66</v>
      </c>
      <c r="P534" s="54">
        <v>529</v>
      </c>
    </row>
    <row r="535" spans="1:16" ht="13.5" customHeight="1">
      <c r="A535"/>
      <c r="B535" s="19">
        <v>24895</v>
      </c>
      <c r="C535" s="36">
        <v>40161530</v>
      </c>
      <c r="D535" s="42" t="s">
        <v>7974</v>
      </c>
      <c r="E535" s="25" t="s">
        <v>52</v>
      </c>
      <c r="F535" s="24"/>
      <c r="G535" s="26">
        <v>6</v>
      </c>
      <c r="H535" s="26" t="s">
        <v>26</v>
      </c>
      <c r="I535" s="34">
        <v>539.27299999999991</v>
      </c>
      <c r="J535" s="20">
        <f t="shared" si="8"/>
        <v>539.27</v>
      </c>
      <c r="K535" s="35" t="s">
        <v>7975</v>
      </c>
      <c r="L535" s="27" t="s">
        <v>325</v>
      </c>
      <c r="M535" s="28">
        <v>765809248953</v>
      </c>
      <c r="N535" s="29">
        <v>10765809248950</v>
      </c>
      <c r="O535" s="27" t="s">
        <v>83</v>
      </c>
      <c r="P535" s="54">
        <v>530</v>
      </c>
    </row>
    <row r="536" spans="1:16" ht="13.5" customHeight="1">
      <c r="A536"/>
      <c r="B536" s="19">
        <v>24897</v>
      </c>
      <c r="C536" s="36">
        <v>40161530</v>
      </c>
      <c r="D536" s="42" t="s">
        <v>2828</v>
      </c>
      <c r="E536" s="25" t="s">
        <v>52</v>
      </c>
      <c r="F536" s="24"/>
      <c r="G536" s="26">
        <v>6</v>
      </c>
      <c r="H536" s="26" t="s">
        <v>26</v>
      </c>
      <c r="I536" s="34">
        <v>446.54735999999997</v>
      </c>
      <c r="J536" s="20">
        <f t="shared" si="8"/>
        <v>446.55</v>
      </c>
      <c r="K536" s="35" t="s">
        <v>2829</v>
      </c>
      <c r="L536" s="27" t="s">
        <v>325</v>
      </c>
      <c r="M536" s="28">
        <v>765809248977</v>
      </c>
      <c r="N536" s="29">
        <v>10765809248974</v>
      </c>
      <c r="O536" s="27" t="s">
        <v>124</v>
      </c>
      <c r="P536" s="54">
        <v>531</v>
      </c>
    </row>
    <row r="537" spans="1:16" ht="13.5" customHeight="1">
      <c r="A537"/>
      <c r="B537" s="19">
        <v>24899</v>
      </c>
      <c r="C537" s="36">
        <v>40161530</v>
      </c>
      <c r="D537" s="42" t="s">
        <v>4732</v>
      </c>
      <c r="E537" s="25" t="s">
        <v>52</v>
      </c>
      <c r="F537" s="24"/>
      <c r="G537" s="26">
        <v>6</v>
      </c>
      <c r="H537" s="26" t="s">
        <v>26</v>
      </c>
      <c r="I537" s="34">
        <v>395.45507999999995</v>
      </c>
      <c r="J537" s="20">
        <f t="shared" si="8"/>
        <v>395.46</v>
      </c>
      <c r="K537" s="35" t="s">
        <v>4733</v>
      </c>
      <c r="L537" s="27" t="s">
        <v>325</v>
      </c>
      <c r="M537" s="28">
        <v>765809248991</v>
      </c>
      <c r="N537" s="29">
        <v>10765809248998</v>
      </c>
      <c r="O537" s="27" t="s">
        <v>124</v>
      </c>
      <c r="P537" s="54">
        <v>532</v>
      </c>
    </row>
    <row r="538" spans="1:16" ht="13.5" customHeight="1">
      <c r="A538"/>
      <c r="B538" s="19">
        <v>24900</v>
      </c>
      <c r="C538" s="36">
        <v>40161530</v>
      </c>
      <c r="D538" s="42" t="s">
        <v>3742</v>
      </c>
      <c r="E538" s="25" t="s">
        <v>52</v>
      </c>
      <c r="F538" s="24"/>
      <c r="G538" s="26">
        <v>6</v>
      </c>
      <c r="H538" s="26" t="s">
        <v>26</v>
      </c>
      <c r="I538" s="34">
        <v>263.93513999999999</v>
      </c>
      <c r="J538" s="20">
        <f t="shared" si="8"/>
        <v>263.94</v>
      </c>
      <c r="K538" s="35" t="s">
        <v>3743</v>
      </c>
      <c r="L538" s="27" t="s">
        <v>325</v>
      </c>
      <c r="M538" s="28">
        <v>765809249004</v>
      </c>
      <c r="N538" s="29">
        <v>10765809249001</v>
      </c>
      <c r="O538" s="27" t="s">
        <v>124</v>
      </c>
      <c r="P538" s="54">
        <v>533</v>
      </c>
    </row>
    <row r="539" spans="1:16" ht="13.5" customHeight="1">
      <c r="A539"/>
      <c r="B539" s="19">
        <v>24901</v>
      </c>
      <c r="C539" s="36">
        <v>40161530</v>
      </c>
      <c r="D539" s="42" t="s">
        <v>7976</v>
      </c>
      <c r="E539" s="25" t="s">
        <v>52</v>
      </c>
      <c r="F539" s="24"/>
      <c r="G539" s="26">
        <v>6</v>
      </c>
      <c r="H539" s="26" t="s">
        <v>26</v>
      </c>
      <c r="I539" s="34">
        <v>411.45549999999997</v>
      </c>
      <c r="J539" s="20">
        <f t="shared" si="8"/>
        <v>411.46</v>
      </c>
      <c r="K539" s="35" t="s">
        <v>7977</v>
      </c>
      <c r="L539" s="27" t="s">
        <v>325</v>
      </c>
      <c r="M539" s="28">
        <v>765809249011</v>
      </c>
      <c r="N539" s="29">
        <v>10765809249018</v>
      </c>
      <c r="O539" s="27" t="s">
        <v>124</v>
      </c>
      <c r="P539" s="54">
        <v>534</v>
      </c>
    </row>
    <row r="540" spans="1:16" ht="13.5" customHeight="1">
      <c r="A540"/>
      <c r="B540" s="19">
        <v>24902</v>
      </c>
      <c r="C540" s="36">
        <v>40161530</v>
      </c>
      <c r="D540" s="42" t="s">
        <v>7978</v>
      </c>
      <c r="E540" s="25" t="s">
        <v>52</v>
      </c>
      <c r="F540" s="24"/>
      <c r="G540" s="26">
        <v>6</v>
      </c>
      <c r="H540" s="26" t="s">
        <v>26</v>
      </c>
      <c r="I540" s="34">
        <v>434.12849999999997</v>
      </c>
      <c r="J540" s="20">
        <f t="shared" si="8"/>
        <v>434.13</v>
      </c>
      <c r="K540" s="35" t="s">
        <v>7979</v>
      </c>
      <c r="L540" s="27" t="s">
        <v>325</v>
      </c>
      <c r="M540" s="28">
        <v>765809249028</v>
      </c>
      <c r="N540" s="29">
        <v>10765809249025</v>
      </c>
      <c r="O540" s="27" t="s">
        <v>83</v>
      </c>
      <c r="P540" s="54">
        <v>535</v>
      </c>
    </row>
    <row r="541" spans="1:16" ht="13.5" customHeight="1">
      <c r="A541"/>
      <c r="B541" s="19">
        <v>24903</v>
      </c>
      <c r="C541" s="36">
        <v>40161530</v>
      </c>
      <c r="D541" s="42" t="s">
        <v>4179</v>
      </c>
      <c r="E541" s="25" t="s">
        <v>52</v>
      </c>
      <c r="F541" s="24"/>
      <c r="G541" s="26">
        <v>6</v>
      </c>
      <c r="H541" s="26" t="s">
        <v>26</v>
      </c>
      <c r="I541" s="34">
        <v>445.88111999999995</v>
      </c>
      <c r="J541" s="20">
        <f t="shared" si="8"/>
        <v>445.88</v>
      </c>
      <c r="K541" s="35" t="s">
        <v>4180</v>
      </c>
      <c r="L541" s="27" t="s">
        <v>325</v>
      </c>
      <c r="M541" s="28">
        <v>765809249035</v>
      </c>
      <c r="N541" s="29">
        <v>10765809249032</v>
      </c>
      <c r="O541" s="27" t="s">
        <v>24</v>
      </c>
      <c r="P541" s="54">
        <v>536</v>
      </c>
    </row>
    <row r="542" spans="1:16" ht="13.5" customHeight="1">
      <c r="A542"/>
      <c r="B542" s="19">
        <v>24905</v>
      </c>
      <c r="C542" s="36">
        <v>40161530</v>
      </c>
      <c r="D542" s="42" t="s">
        <v>7980</v>
      </c>
      <c r="E542" s="25" t="s">
        <v>52</v>
      </c>
      <c r="F542" s="24"/>
      <c r="G542" s="26">
        <v>6</v>
      </c>
      <c r="H542" s="26" t="s">
        <v>26</v>
      </c>
      <c r="I542" s="34">
        <v>204.01599999999996</v>
      </c>
      <c r="J542" s="20">
        <f t="shared" si="8"/>
        <v>204.02</v>
      </c>
      <c r="K542" s="35" t="s">
        <v>7981</v>
      </c>
      <c r="L542" s="27" t="s">
        <v>325</v>
      </c>
      <c r="M542" s="28">
        <v>765809249059</v>
      </c>
      <c r="N542" s="29">
        <v>10765809249056</v>
      </c>
      <c r="O542" s="27" t="s">
        <v>66</v>
      </c>
      <c r="P542" s="54">
        <v>537</v>
      </c>
    </row>
    <row r="543" spans="1:16" ht="13.5" customHeight="1">
      <c r="A543"/>
      <c r="B543" s="19">
        <v>24907</v>
      </c>
      <c r="C543" s="36">
        <v>40161530</v>
      </c>
      <c r="D543" s="42" t="s">
        <v>7982</v>
      </c>
      <c r="E543" s="25" t="s">
        <v>52</v>
      </c>
      <c r="F543" s="24"/>
      <c r="G543" s="26">
        <v>6</v>
      </c>
      <c r="H543" s="26" t="s">
        <v>26</v>
      </c>
      <c r="I543" s="34">
        <v>324.08299999999997</v>
      </c>
      <c r="J543" s="20">
        <f t="shared" si="8"/>
        <v>324.08</v>
      </c>
      <c r="K543" s="35" t="s">
        <v>7983</v>
      </c>
      <c r="L543" s="27" t="s">
        <v>325</v>
      </c>
      <c r="M543" s="28">
        <v>765809249073</v>
      </c>
      <c r="N543" s="29">
        <v>10765809249070</v>
      </c>
      <c r="O543" s="27" t="s">
        <v>24</v>
      </c>
      <c r="P543" s="54">
        <v>538</v>
      </c>
    </row>
    <row r="544" spans="1:16" ht="13.5" customHeight="1">
      <c r="A544"/>
      <c r="B544" s="19">
        <v>24908</v>
      </c>
      <c r="C544" s="36">
        <v>40161530</v>
      </c>
      <c r="D544" s="42" t="s">
        <v>7984</v>
      </c>
      <c r="E544" s="25" t="s">
        <v>52</v>
      </c>
      <c r="F544" s="24"/>
      <c r="G544" s="26">
        <v>6</v>
      </c>
      <c r="H544" s="26" t="s">
        <v>26</v>
      </c>
      <c r="I544" s="34">
        <v>579.71950000000004</v>
      </c>
      <c r="J544" s="20">
        <f t="shared" si="8"/>
        <v>579.72</v>
      </c>
      <c r="K544" s="35" t="s">
        <v>7985</v>
      </c>
      <c r="L544" s="27" t="s">
        <v>325</v>
      </c>
      <c r="M544" s="28">
        <v>765809249080</v>
      </c>
      <c r="N544" s="29">
        <v>10765809249087</v>
      </c>
      <c r="O544" s="27" t="s">
        <v>845</v>
      </c>
      <c r="P544" s="54">
        <v>539</v>
      </c>
    </row>
    <row r="545" spans="1:16" ht="13.5" customHeight="1">
      <c r="A545"/>
      <c r="B545" s="19">
        <v>24909</v>
      </c>
      <c r="C545" s="36">
        <v>40161530</v>
      </c>
      <c r="D545" s="42" t="s">
        <v>5753</v>
      </c>
      <c r="E545" s="25" t="s">
        <v>52</v>
      </c>
      <c r="F545" s="24"/>
      <c r="G545" s="26">
        <v>6</v>
      </c>
      <c r="H545" s="26" t="s">
        <v>26</v>
      </c>
      <c r="I545" s="34">
        <v>705.98537999999985</v>
      </c>
      <c r="J545" s="20">
        <f t="shared" si="8"/>
        <v>705.99</v>
      </c>
      <c r="K545" s="35" t="s">
        <v>5754</v>
      </c>
      <c r="L545" s="27" t="s">
        <v>325</v>
      </c>
      <c r="M545" s="28">
        <v>765809249097</v>
      </c>
      <c r="N545" s="29">
        <v>10765809249094</v>
      </c>
      <c r="O545" s="27" t="s">
        <v>167</v>
      </c>
      <c r="P545" s="54">
        <v>540</v>
      </c>
    </row>
    <row r="546" spans="1:16" ht="13.5" customHeight="1">
      <c r="A546"/>
      <c r="B546" s="19">
        <v>24911</v>
      </c>
      <c r="C546" s="36">
        <v>40161525</v>
      </c>
      <c r="D546" s="42" t="s">
        <v>7986</v>
      </c>
      <c r="E546" s="25" t="s">
        <v>19</v>
      </c>
      <c r="F546" s="24"/>
      <c r="G546" s="26">
        <v>1</v>
      </c>
      <c r="H546" s="26" t="s">
        <v>26</v>
      </c>
      <c r="I546" s="34">
        <v>2503.1999999999998</v>
      </c>
      <c r="J546" s="20">
        <f t="shared" si="8"/>
        <v>2503.1999999999998</v>
      </c>
      <c r="K546" s="35" t="s">
        <v>7987</v>
      </c>
      <c r="L546" s="27" t="s">
        <v>37</v>
      </c>
      <c r="M546" s="28">
        <v>765809249110</v>
      </c>
      <c r="N546" s="29">
        <v>10765809184791</v>
      </c>
      <c r="O546" s="27" t="s">
        <v>24</v>
      </c>
      <c r="P546" s="54">
        <v>541</v>
      </c>
    </row>
    <row r="547" spans="1:16" ht="13.5" customHeight="1">
      <c r="A547"/>
      <c r="B547" s="19">
        <v>24912</v>
      </c>
      <c r="C547" s="36">
        <v>40161525</v>
      </c>
      <c r="D547" s="42" t="s">
        <v>2456</v>
      </c>
      <c r="E547" s="25" t="s">
        <v>19</v>
      </c>
      <c r="F547" s="24"/>
      <c r="G547" s="26">
        <v>1</v>
      </c>
      <c r="H547" s="26" t="s">
        <v>26</v>
      </c>
      <c r="I547" s="34">
        <v>3192.9281999999998</v>
      </c>
      <c r="J547" s="20">
        <f t="shared" si="8"/>
        <v>3192.93</v>
      </c>
      <c r="K547" s="35" t="s">
        <v>2457</v>
      </c>
      <c r="L547" s="27" t="s">
        <v>37</v>
      </c>
      <c r="M547" s="28">
        <v>765809249127</v>
      </c>
      <c r="N547" s="29">
        <v>10765809184807</v>
      </c>
      <c r="O547" s="27" t="s">
        <v>24</v>
      </c>
      <c r="P547" s="54">
        <v>542</v>
      </c>
    </row>
    <row r="548" spans="1:16" ht="13.5" customHeight="1">
      <c r="A548"/>
      <c r="B548" s="19">
        <v>24913</v>
      </c>
      <c r="C548" s="36">
        <v>40161525</v>
      </c>
      <c r="D548" s="42" t="s">
        <v>7988</v>
      </c>
      <c r="E548" s="25" t="s">
        <v>19</v>
      </c>
      <c r="F548" s="24"/>
      <c r="G548" s="26">
        <v>1</v>
      </c>
      <c r="H548" s="26" t="s">
        <v>26</v>
      </c>
      <c r="I548" s="34">
        <v>2263.0159999999996</v>
      </c>
      <c r="J548" s="20">
        <f t="shared" si="8"/>
        <v>2263.02</v>
      </c>
      <c r="K548" s="35" t="s">
        <v>7989</v>
      </c>
      <c r="L548" s="27" t="s">
        <v>37</v>
      </c>
      <c r="M548" s="28">
        <v>765809249134</v>
      </c>
      <c r="N548" s="29">
        <v>10765809184814</v>
      </c>
      <c r="O548" s="27" t="s">
        <v>24</v>
      </c>
      <c r="P548" s="54">
        <v>543</v>
      </c>
    </row>
    <row r="549" spans="1:16" ht="13.5" customHeight="1">
      <c r="A549"/>
      <c r="B549" s="19">
        <v>24914</v>
      </c>
      <c r="C549" s="36">
        <v>40161525</v>
      </c>
      <c r="D549" s="42" t="s">
        <v>11707</v>
      </c>
      <c r="E549" s="25" t="s">
        <v>19</v>
      </c>
      <c r="F549" s="24"/>
      <c r="G549" s="26">
        <v>1</v>
      </c>
      <c r="H549" s="26" t="s">
        <v>26</v>
      </c>
      <c r="I549" s="34">
        <v>2276.7419999999997</v>
      </c>
      <c r="J549" s="20">
        <f t="shared" si="8"/>
        <v>2276.7399999999998</v>
      </c>
      <c r="K549" s="35" t="s">
        <v>11708</v>
      </c>
      <c r="L549" s="27" t="s">
        <v>37</v>
      </c>
      <c r="M549" s="28">
        <v>765809249141</v>
      </c>
      <c r="N549" s="29">
        <v>10765809184821</v>
      </c>
      <c r="O549" s="27" t="s">
        <v>24</v>
      </c>
      <c r="P549" s="54">
        <v>544</v>
      </c>
    </row>
    <row r="550" spans="1:16" ht="13.5" customHeight="1">
      <c r="A550"/>
      <c r="B550" s="19">
        <v>24915</v>
      </c>
      <c r="C550" s="36">
        <v>40161525</v>
      </c>
      <c r="D550" s="42" t="s">
        <v>7990</v>
      </c>
      <c r="E550" s="25" t="s">
        <v>19</v>
      </c>
      <c r="F550" s="24"/>
      <c r="G550" s="26">
        <v>1</v>
      </c>
      <c r="H550" s="26" t="s">
        <v>26</v>
      </c>
      <c r="I550" s="34">
        <v>2226.0601999999999</v>
      </c>
      <c r="J550" s="20">
        <f t="shared" si="8"/>
        <v>2226.06</v>
      </c>
      <c r="K550" s="35" t="s">
        <v>7991</v>
      </c>
      <c r="L550" s="27" t="s">
        <v>37</v>
      </c>
      <c r="M550" s="28">
        <v>765809249158</v>
      </c>
      <c r="N550" s="29">
        <v>10765809184838</v>
      </c>
      <c r="O550" s="27" t="s">
        <v>24</v>
      </c>
      <c r="P550" s="54">
        <v>545</v>
      </c>
    </row>
    <row r="551" spans="1:16" ht="13.5" customHeight="1">
      <c r="A551"/>
      <c r="B551" s="19">
        <v>24921</v>
      </c>
      <c r="C551" s="36">
        <v>40161500</v>
      </c>
      <c r="D551" s="42" t="s">
        <v>7992</v>
      </c>
      <c r="E551" s="25" t="s">
        <v>19</v>
      </c>
      <c r="F551" s="24"/>
      <c r="G551" s="26">
        <v>1</v>
      </c>
      <c r="H551" s="26" t="s">
        <v>26</v>
      </c>
      <c r="I551" s="34">
        <v>1250.172</v>
      </c>
      <c r="J551" s="20">
        <f t="shared" si="8"/>
        <v>1250.17</v>
      </c>
      <c r="K551" s="35" t="s">
        <v>7993</v>
      </c>
      <c r="L551" s="27" t="s">
        <v>7994</v>
      </c>
      <c r="M551" s="28">
        <v>765809249219</v>
      </c>
      <c r="N551" s="29">
        <v>10765809184548</v>
      </c>
      <c r="O551" s="27" t="s">
        <v>24</v>
      </c>
      <c r="P551" s="54">
        <v>546</v>
      </c>
    </row>
    <row r="552" spans="1:16" ht="13.5" customHeight="1">
      <c r="A552"/>
      <c r="B552" s="19">
        <v>24922</v>
      </c>
      <c r="C552" s="36">
        <v>40161500</v>
      </c>
      <c r="D552" s="42" t="s">
        <v>11709</v>
      </c>
      <c r="E552" s="25" t="s">
        <v>19</v>
      </c>
      <c r="F552" s="24"/>
      <c r="G552" s="26">
        <v>1</v>
      </c>
      <c r="H552" s="26" t="s">
        <v>26</v>
      </c>
      <c r="I552" s="34">
        <v>2600.4267999999997</v>
      </c>
      <c r="J552" s="20">
        <f t="shared" si="8"/>
        <v>2600.4299999999998</v>
      </c>
      <c r="K552" s="35" t="s">
        <v>11710</v>
      </c>
      <c r="L552" s="27" t="s">
        <v>11711</v>
      </c>
      <c r="M552" s="28">
        <v>765809249226</v>
      </c>
      <c r="N552" s="29">
        <v>10765809184555</v>
      </c>
      <c r="O552" s="27" t="s">
        <v>24</v>
      </c>
      <c r="P552" s="54">
        <v>547</v>
      </c>
    </row>
    <row r="553" spans="1:16" ht="13.5" customHeight="1">
      <c r="A553"/>
      <c r="B553" s="19">
        <v>24924</v>
      </c>
      <c r="C553" s="36">
        <v>40161526</v>
      </c>
      <c r="D553" s="42" t="s">
        <v>11503</v>
      </c>
      <c r="E553" s="25" t="s">
        <v>19</v>
      </c>
      <c r="F553" s="24"/>
      <c r="G553" s="26">
        <v>1</v>
      </c>
      <c r="H553" s="26" t="s">
        <v>26</v>
      </c>
      <c r="I553" s="34">
        <v>2002.8502000000001</v>
      </c>
      <c r="J553" s="20">
        <f t="shared" si="8"/>
        <v>2002.85</v>
      </c>
      <c r="K553" s="35" t="s">
        <v>11504</v>
      </c>
      <c r="L553" s="27" t="s">
        <v>2244</v>
      </c>
      <c r="M553" s="28">
        <v>765809249240</v>
      </c>
      <c r="N553" s="29">
        <v>10765809184579</v>
      </c>
      <c r="O553" s="27" t="s">
        <v>24</v>
      </c>
      <c r="P553" s="54">
        <v>548</v>
      </c>
    </row>
    <row r="554" spans="1:16" ht="13.5" customHeight="1">
      <c r="A554"/>
      <c r="B554" s="19">
        <v>24931</v>
      </c>
      <c r="C554" s="36">
        <v>40161504</v>
      </c>
      <c r="D554" s="42" t="s">
        <v>5755</v>
      </c>
      <c r="E554" s="25" t="s">
        <v>52</v>
      </c>
      <c r="F554" s="24"/>
      <c r="G554" s="26">
        <v>12</v>
      </c>
      <c r="H554" s="26" t="s">
        <v>26</v>
      </c>
      <c r="I554" s="34">
        <v>289.00241999999997</v>
      </c>
      <c r="J554" s="20">
        <f t="shared" si="8"/>
        <v>289</v>
      </c>
      <c r="K554" s="35" t="s">
        <v>5756</v>
      </c>
      <c r="L554" s="27" t="s">
        <v>585</v>
      </c>
      <c r="M554" s="28">
        <v>765809249318</v>
      </c>
      <c r="N554" s="29">
        <v>10765809249315</v>
      </c>
      <c r="O554" s="27" t="s">
        <v>3995</v>
      </c>
      <c r="P554" s="54">
        <v>549</v>
      </c>
    </row>
    <row r="555" spans="1:16" ht="13.5" customHeight="1">
      <c r="A555"/>
      <c r="B555" s="19">
        <v>24933</v>
      </c>
      <c r="C555" s="36">
        <v>40161504</v>
      </c>
      <c r="D555" s="42" t="s">
        <v>7995</v>
      </c>
      <c r="E555" s="25" t="s">
        <v>52</v>
      </c>
      <c r="F555" s="24"/>
      <c r="G555" s="26">
        <v>12</v>
      </c>
      <c r="H555" s="26" t="s">
        <v>26</v>
      </c>
      <c r="I555" s="34">
        <v>268.57049999999998</v>
      </c>
      <c r="J555" s="20">
        <f t="shared" si="8"/>
        <v>268.57</v>
      </c>
      <c r="K555" s="35" t="s">
        <v>4182</v>
      </c>
      <c r="L555" s="27" t="s">
        <v>585</v>
      </c>
      <c r="M555" s="28">
        <v>765809249332</v>
      </c>
      <c r="N555" s="29">
        <v>10765809249339</v>
      </c>
      <c r="O555" s="27" t="s">
        <v>66</v>
      </c>
      <c r="P555" s="54">
        <v>550</v>
      </c>
    </row>
    <row r="556" spans="1:16" ht="13.5" customHeight="1">
      <c r="A556"/>
      <c r="B556" s="19">
        <v>24934</v>
      </c>
      <c r="C556" s="36">
        <v>40161504</v>
      </c>
      <c r="D556" s="42" t="s">
        <v>7996</v>
      </c>
      <c r="E556" s="25" t="s">
        <v>52</v>
      </c>
      <c r="F556" s="24"/>
      <c r="G556" s="26">
        <v>12</v>
      </c>
      <c r="H556" s="26" t="s">
        <v>26</v>
      </c>
      <c r="I556" s="34">
        <v>202.60149999999999</v>
      </c>
      <c r="J556" s="20">
        <f t="shared" si="8"/>
        <v>202.6</v>
      </c>
      <c r="K556" s="35" t="s">
        <v>4182</v>
      </c>
      <c r="L556" s="27" t="s">
        <v>585</v>
      </c>
      <c r="M556" s="28">
        <v>765809249349</v>
      </c>
      <c r="N556" s="29">
        <v>10765809249346</v>
      </c>
      <c r="O556" s="27" t="s">
        <v>66</v>
      </c>
      <c r="P556" s="54">
        <v>551</v>
      </c>
    </row>
    <row r="557" spans="1:16" ht="13.5" customHeight="1">
      <c r="A557"/>
      <c r="B557" s="19">
        <v>24935</v>
      </c>
      <c r="C557" s="36">
        <v>40161504</v>
      </c>
      <c r="D557" s="42" t="s">
        <v>4181</v>
      </c>
      <c r="E557" s="25" t="s">
        <v>52</v>
      </c>
      <c r="F557" s="24"/>
      <c r="G557" s="26">
        <v>12</v>
      </c>
      <c r="H557" s="26" t="s">
        <v>26</v>
      </c>
      <c r="I557" s="34">
        <v>164.10323999999997</v>
      </c>
      <c r="J557" s="20">
        <f t="shared" si="8"/>
        <v>164.1</v>
      </c>
      <c r="K557" s="35" t="s">
        <v>4182</v>
      </c>
      <c r="L557" s="27" t="s">
        <v>585</v>
      </c>
      <c r="M557" s="28">
        <v>765809249356</v>
      </c>
      <c r="N557" s="29">
        <v>10765809249353</v>
      </c>
      <c r="O557" s="27" t="s">
        <v>66</v>
      </c>
      <c r="P557" s="54">
        <v>552</v>
      </c>
    </row>
    <row r="558" spans="1:16" ht="13.5" customHeight="1">
      <c r="A558"/>
      <c r="B558" s="19">
        <v>24936</v>
      </c>
      <c r="C558" s="36">
        <v>40161504</v>
      </c>
      <c r="D558" s="42" t="s">
        <v>5757</v>
      </c>
      <c r="E558" s="25" t="s">
        <v>52</v>
      </c>
      <c r="F558" s="24"/>
      <c r="G558" s="26">
        <v>12</v>
      </c>
      <c r="H558" s="26" t="s">
        <v>26</v>
      </c>
      <c r="I558" s="34">
        <v>153.67241999999999</v>
      </c>
      <c r="J558" s="20">
        <f t="shared" si="8"/>
        <v>153.66999999999999</v>
      </c>
      <c r="K558" s="35" t="s">
        <v>4182</v>
      </c>
      <c r="L558" s="27" t="s">
        <v>585</v>
      </c>
      <c r="M558" s="28">
        <v>765809249363</v>
      </c>
      <c r="N558" s="29">
        <v>10765809249360</v>
      </c>
      <c r="O558" s="27" t="s">
        <v>66</v>
      </c>
      <c r="P558" s="54">
        <v>553</v>
      </c>
    </row>
    <row r="559" spans="1:16" ht="13.5" customHeight="1">
      <c r="A559"/>
      <c r="B559" s="19">
        <v>24937</v>
      </c>
      <c r="C559" s="36">
        <v>40161504</v>
      </c>
      <c r="D559" s="42" t="s">
        <v>7997</v>
      </c>
      <c r="E559" s="25" t="s">
        <v>52</v>
      </c>
      <c r="F559" s="24"/>
      <c r="G559" s="26">
        <v>12</v>
      </c>
      <c r="H559" s="26" t="s">
        <v>26</v>
      </c>
      <c r="I559" s="34">
        <v>124.92699999999998</v>
      </c>
      <c r="J559" s="20">
        <f t="shared" si="8"/>
        <v>124.93</v>
      </c>
      <c r="K559" s="35" t="s">
        <v>4182</v>
      </c>
      <c r="L559" s="27" t="s">
        <v>585</v>
      </c>
      <c r="M559" s="28">
        <v>765809249370</v>
      </c>
      <c r="N559" s="29">
        <v>10765809249377</v>
      </c>
      <c r="O559" s="27" t="s">
        <v>66</v>
      </c>
      <c r="P559" s="54">
        <v>554</v>
      </c>
    </row>
    <row r="560" spans="1:16" ht="13.5" customHeight="1">
      <c r="A560"/>
      <c r="B560" s="19">
        <v>24938</v>
      </c>
      <c r="C560" s="36">
        <v>40161504</v>
      </c>
      <c r="D560" s="42" t="s">
        <v>5758</v>
      </c>
      <c r="E560" s="25" t="s">
        <v>52</v>
      </c>
      <c r="F560" s="24"/>
      <c r="G560" s="26">
        <v>12</v>
      </c>
      <c r="H560" s="26" t="s">
        <v>26</v>
      </c>
      <c r="I560" s="34">
        <v>198.87263999999999</v>
      </c>
      <c r="J560" s="20">
        <f t="shared" si="8"/>
        <v>198.87</v>
      </c>
      <c r="K560" s="35" t="s">
        <v>5759</v>
      </c>
      <c r="L560" s="27" t="s">
        <v>585</v>
      </c>
      <c r="M560" s="28">
        <v>765809249387</v>
      </c>
      <c r="N560" s="29">
        <v>10765809249384</v>
      </c>
      <c r="O560" s="27" t="s">
        <v>66</v>
      </c>
      <c r="P560" s="54">
        <v>555</v>
      </c>
    </row>
    <row r="561" spans="1:16" ht="13.5" customHeight="1">
      <c r="A561"/>
      <c r="B561" s="19">
        <v>24939</v>
      </c>
      <c r="C561" s="36">
        <v>40161504</v>
      </c>
      <c r="D561" s="42" t="s">
        <v>5760</v>
      </c>
      <c r="E561" s="25" t="s">
        <v>52</v>
      </c>
      <c r="F561" s="24"/>
      <c r="G561" s="26">
        <v>12</v>
      </c>
      <c r="H561" s="26" t="s">
        <v>26</v>
      </c>
      <c r="I561" s="34">
        <v>344.31700000000001</v>
      </c>
      <c r="J561" s="20">
        <f t="shared" si="8"/>
        <v>344.32</v>
      </c>
      <c r="K561" s="35" t="s">
        <v>5759</v>
      </c>
      <c r="L561" s="27" t="s">
        <v>585</v>
      </c>
      <c r="M561" s="28">
        <v>765809249394</v>
      </c>
      <c r="N561" s="29">
        <v>10765809249391</v>
      </c>
      <c r="O561" s="27" t="s">
        <v>66</v>
      </c>
      <c r="P561" s="54">
        <v>556</v>
      </c>
    </row>
    <row r="562" spans="1:16" ht="13.5" customHeight="1">
      <c r="A562"/>
      <c r="B562" s="19">
        <v>24940</v>
      </c>
      <c r="C562" s="36">
        <v>40161504</v>
      </c>
      <c r="D562" s="42" t="s">
        <v>7998</v>
      </c>
      <c r="E562" s="25" t="s">
        <v>52</v>
      </c>
      <c r="F562" s="24"/>
      <c r="G562" s="26">
        <v>12</v>
      </c>
      <c r="H562" s="26" t="s">
        <v>26</v>
      </c>
      <c r="I562" s="34">
        <v>132.65549999999999</v>
      </c>
      <c r="J562" s="20">
        <f t="shared" si="8"/>
        <v>132.66</v>
      </c>
      <c r="K562" s="35" t="s">
        <v>5759</v>
      </c>
      <c r="L562" s="27" t="s">
        <v>585</v>
      </c>
      <c r="M562" s="28">
        <v>765809249400</v>
      </c>
      <c r="N562" s="29">
        <v>10765809249407</v>
      </c>
      <c r="O562" s="27" t="s">
        <v>66</v>
      </c>
      <c r="P562" s="54">
        <v>557</v>
      </c>
    </row>
    <row r="563" spans="1:16" ht="13.5" customHeight="1">
      <c r="A563"/>
      <c r="B563" s="19">
        <v>24941</v>
      </c>
      <c r="C563" s="36">
        <v>40161504</v>
      </c>
      <c r="D563" s="42" t="s">
        <v>5761</v>
      </c>
      <c r="E563" s="25" t="s">
        <v>52</v>
      </c>
      <c r="F563" s="24"/>
      <c r="G563" s="26">
        <v>12</v>
      </c>
      <c r="H563" s="26" t="s">
        <v>26</v>
      </c>
      <c r="I563" s="34">
        <v>126.79379999999999</v>
      </c>
      <c r="J563" s="20">
        <f t="shared" si="8"/>
        <v>126.79</v>
      </c>
      <c r="K563" s="35" t="s">
        <v>5762</v>
      </c>
      <c r="L563" s="27" t="s">
        <v>585</v>
      </c>
      <c r="M563" s="28">
        <v>765809249417</v>
      </c>
      <c r="N563" s="29">
        <v>10765809249414</v>
      </c>
      <c r="O563" s="27" t="s">
        <v>66</v>
      </c>
      <c r="P563" s="54">
        <v>558</v>
      </c>
    </row>
    <row r="564" spans="1:16" ht="13.5" customHeight="1">
      <c r="A564"/>
      <c r="B564" s="19">
        <v>24942</v>
      </c>
      <c r="C564" s="36">
        <v>40161504</v>
      </c>
      <c r="D564" s="42" t="s">
        <v>7999</v>
      </c>
      <c r="E564" s="25" t="s">
        <v>52</v>
      </c>
      <c r="F564" s="24"/>
      <c r="G564" s="26">
        <v>12</v>
      </c>
      <c r="H564" s="26" t="s">
        <v>26</v>
      </c>
      <c r="I564" s="34">
        <v>237.12349999999998</v>
      </c>
      <c r="J564" s="20">
        <f t="shared" si="8"/>
        <v>237.12</v>
      </c>
      <c r="K564" s="35" t="s">
        <v>8000</v>
      </c>
      <c r="L564" s="27" t="s">
        <v>585</v>
      </c>
      <c r="M564" s="28">
        <v>765809249424</v>
      </c>
      <c r="N564" s="29">
        <v>10765809249421</v>
      </c>
      <c r="O564" s="27" t="s">
        <v>66</v>
      </c>
      <c r="P564" s="54">
        <v>559</v>
      </c>
    </row>
    <row r="565" spans="1:16" ht="13.5" customHeight="1">
      <c r="A565"/>
      <c r="B565" s="19">
        <v>24943</v>
      </c>
      <c r="C565" s="36">
        <v>40161504</v>
      </c>
      <c r="D565" s="42" t="s">
        <v>8001</v>
      </c>
      <c r="E565" s="25" t="s">
        <v>52</v>
      </c>
      <c r="F565" s="24"/>
      <c r="G565" s="26">
        <v>12</v>
      </c>
      <c r="H565" s="26" t="s">
        <v>26</v>
      </c>
      <c r="I565" s="34">
        <v>272.23200000000003</v>
      </c>
      <c r="J565" s="20">
        <f t="shared" si="8"/>
        <v>272.23</v>
      </c>
      <c r="K565" s="35" t="s">
        <v>8000</v>
      </c>
      <c r="L565" s="27" t="s">
        <v>585</v>
      </c>
      <c r="M565" s="28">
        <v>765809249431</v>
      </c>
      <c r="N565" s="29">
        <v>10765809249438</v>
      </c>
      <c r="O565" s="27" t="s">
        <v>66</v>
      </c>
      <c r="P565" s="54">
        <v>560</v>
      </c>
    </row>
    <row r="566" spans="1:16" ht="13.5" customHeight="1">
      <c r="A566"/>
      <c r="B566" s="19">
        <v>24944</v>
      </c>
      <c r="C566" s="36">
        <v>40161504</v>
      </c>
      <c r="D566" s="42" t="s">
        <v>730</v>
      </c>
      <c r="E566" s="25" t="s">
        <v>52</v>
      </c>
      <c r="F566" s="24"/>
      <c r="G566" s="26">
        <v>12</v>
      </c>
      <c r="H566" s="26" t="s">
        <v>20</v>
      </c>
      <c r="I566" s="34">
        <v>114.21104000000001</v>
      </c>
      <c r="J566" s="20">
        <f t="shared" si="8"/>
        <v>114.21</v>
      </c>
      <c r="K566" s="35" t="s">
        <v>731</v>
      </c>
      <c r="L566" s="27" t="s">
        <v>585</v>
      </c>
      <c r="M566" s="28">
        <v>765809249448</v>
      </c>
      <c r="N566" s="29">
        <v>10765809249445</v>
      </c>
      <c r="O566" s="27" t="s">
        <v>66</v>
      </c>
      <c r="P566" s="54">
        <v>561</v>
      </c>
    </row>
    <row r="567" spans="1:16" ht="13.5" customHeight="1">
      <c r="A567"/>
      <c r="B567" s="19">
        <v>24945</v>
      </c>
      <c r="C567" s="36">
        <v>40161504</v>
      </c>
      <c r="D567" s="42" t="s">
        <v>8002</v>
      </c>
      <c r="E567" s="25" t="s">
        <v>52</v>
      </c>
      <c r="F567" s="24"/>
      <c r="G567" s="26">
        <v>12</v>
      </c>
      <c r="H567" s="26" t="s">
        <v>26</v>
      </c>
      <c r="I567" s="34">
        <v>383.45249999999999</v>
      </c>
      <c r="J567" s="20">
        <f t="shared" si="8"/>
        <v>383.45</v>
      </c>
      <c r="K567" s="35" t="s">
        <v>8003</v>
      </c>
      <c r="L567" s="27" t="s">
        <v>585</v>
      </c>
      <c r="M567" s="28">
        <v>765809249455</v>
      </c>
      <c r="N567" s="29">
        <v>10765809249452</v>
      </c>
      <c r="O567" s="27" t="s">
        <v>3995</v>
      </c>
      <c r="P567" s="54">
        <v>562</v>
      </c>
    </row>
    <row r="568" spans="1:16" ht="13.5" customHeight="1">
      <c r="A568"/>
      <c r="B568" s="19">
        <v>24949</v>
      </c>
      <c r="C568" s="36">
        <v>40161504</v>
      </c>
      <c r="D568" s="42" t="s">
        <v>5763</v>
      </c>
      <c r="E568" s="25" t="s">
        <v>52</v>
      </c>
      <c r="F568" s="24"/>
      <c r="G568" s="26">
        <v>12</v>
      </c>
      <c r="H568" s="26" t="s">
        <v>26</v>
      </c>
      <c r="I568" s="34">
        <v>142.26306</v>
      </c>
      <c r="J568" s="20">
        <f t="shared" si="8"/>
        <v>142.26</v>
      </c>
      <c r="K568" s="35" t="s">
        <v>5764</v>
      </c>
      <c r="L568" s="27" t="s">
        <v>585</v>
      </c>
      <c r="M568" s="28">
        <v>765809249493</v>
      </c>
      <c r="N568" s="29">
        <v>10765809249490</v>
      </c>
      <c r="O568" s="27" t="s">
        <v>66</v>
      </c>
      <c r="P568" s="54">
        <v>563</v>
      </c>
    </row>
    <row r="569" spans="1:16" ht="13.5" customHeight="1">
      <c r="A569"/>
      <c r="B569" s="19">
        <v>24950</v>
      </c>
      <c r="C569" s="36">
        <v>40161504</v>
      </c>
      <c r="D569" s="42" t="s">
        <v>8004</v>
      </c>
      <c r="E569" s="25" t="s">
        <v>52</v>
      </c>
      <c r="F569" s="24"/>
      <c r="G569" s="26">
        <v>12</v>
      </c>
      <c r="H569" s="26" t="s">
        <v>26</v>
      </c>
      <c r="I569" s="34">
        <v>151.68840000000006</v>
      </c>
      <c r="J569" s="20">
        <f t="shared" si="8"/>
        <v>151.69</v>
      </c>
      <c r="K569" s="35" t="s">
        <v>8005</v>
      </c>
      <c r="L569" s="27" t="s">
        <v>585</v>
      </c>
      <c r="M569" s="28">
        <v>765809249509</v>
      </c>
      <c r="N569" s="29">
        <v>10765809249506</v>
      </c>
      <c r="O569" s="27" t="s">
        <v>66</v>
      </c>
      <c r="P569" s="54">
        <v>564</v>
      </c>
    </row>
    <row r="570" spans="1:16" ht="13.5" customHeight="1">
      <c r="A570"/>
      <c r="B570" s="19">
        <v>24951</v>
      </c>
      <c r="C570" s="36">
        <v>40161504</v>
      </c>
      <c r="D570" s="42" t="s">
        <v>5765</v>
      </c>
      <c r="E570" s="25" t="s">
        <v>52</v>
      </c>
      <c r="F570" s="24"/>
      <c r="G570" s="26">
        <v>12</v>
      </c>
      <c r="H570" s="26" t="s">
        <v>26</v>
      </c>
      <c r="I570" s="34">
        <v>141.97157999999999</v>
      </c>
      <c r="J570" s="20">
        <f t="shared" si="8"/>
        <v>141.97</v>
      </c>
      <c r="K570" s="35" t="s">
        <v>5766</v>
      </c>
      <c r="L570" s="27" t="s">
        <v>585</v>
      </c>
      <c r="M570" s="28">
        <v>765809249516</v>
      </c>
      <c r="N570" s="29">
        <v>10765809249513</v>
      </c>
      <c r="O570" s="27" t="s">
        <v>66</v>
      </c>
      <c r="P570" s="54">
        <v>565</v>
      </c>
    </row>
    <row r="571" spans="1:16" ht="13.5" customHeight="1">
      <c r="A571"/>
      <c r="B571" s="19">
        <v>24958</v>
      </c>
      <c r="C571" s="36">
        <v>40161521</v>
      </c>
      <c r="D571" s="42" t="s">
        <v>3419</v>
      </c>
      <c r="E571" s="25" t="s">
        <v>19</v>
      </c>
      <c r="F571" s="24"/>
      <c r="G571" s="26">
        <v>1</v>
      </c>
      <c r="H571" s="26" t="s">
        <v>26</v>
      </c>
      <c r="I571" s="34">
        <v>2367.9210599999997</v>
      </c>
      <c r="J571" s="20">
        <f t="shared" si="8"/>
        <v>2367.92</v>
      </c>
      <c r="K571" s="35" t="s">
        <v>3420</v>
      </c>
      <c r="L571" s="27" t="s">
        <v>1719</v>
      </c>
      <c r="M571" s="28">
        <v>765809249585</v>
      </c>
      <c r="N571" s="29">
        <v>10765809203027</v>
      </c>
      <c r="O571" s="27" t="s">
        <v>24</v>
      </c>
      <c r="P571" s="54">
        <v>566</v>
      </c>
    </row>
    <row r="572" spans="1:16" ht="13.5" customHeight="1">
      <c r="A572"/>
      <c r="B572" s="19">
        <v>24960</v>
      </c>
      <c r="C572" s="36">
        <v>40161521</v>
      </c>
      <c r="D572" s="42" t="s">
        <v>5767</v>
      </c>
      <c r="E572" s="25" t="s">
        <v>19</v>
      </c>
      <c r="F572" s="24"/>
      <c r="G572" s="26">
        <v>1</v>
      </c>
      <c r="H572" s="26" t="s">
        <v>26</v>
      </c>
      <c r="I572" s="34">
        <v>950.01659999999993</v>
      </c>
      <c r="J572" s="20">
        <f t="shared" si="8"/>
        <v>950.02</v>
      </c>
      <c r="K572" s="35" t="s">
        <v>5768</v>
      </c>
      <c r="L572" s="27" t="s">
        <v>1518</v>
      </c>
      <c r="M572" s="28">
        <v>765809249608</v>
      </c>
      <c r="N572" s="29">
        <v>10765809203225</v>
      </c>
      <c r="O572" s="27" t="s">
        <v>24</v>
      </c>
      <c r="P572" s="54">
        <v>567</v>
      </c>
    </row>
    <row r="573" spans="1:16" ht="13.5" customHeight="1">
      <c r="A573"/>
      <c r="B573" s="19">
        <v>24977</v>
      </c>
      <c r="C573" s="36">
        <v>40161530</v>
      </c>
      <c r="D573" s="42" t="s">
        <v>8006</v>
      </c>
      <c r="E573" s="25" t="s">
        <v>19</v>
      </c>
      <c r="F573" s="24"/>
      <c r="G573" s="26">
        <v>1</v>
      </c>
      <c r="H573" s="26" t="s">
        <v>26</v>
      </c>
      <c r="I573" s="34">
        <v>365.82249999999993</v>
      </c>
      <c r="J573" s="20">
        <f t="shared" si="8"/>
        <v>365.82</v>
      </c>
      <c r="K573" s="35" t="s">
        <v>8007</v>
      </c>
      <c r="L573" s="27" t="s">
        <v>325</v>
      </c>
      <c r="M573" s="28">
        <v>765809249776</v>
      </c>
      <c r="N573" s="29">
        <v>10765809216515</v>
      </c>
      <c r="O573" s="27" t="s">
        <v>124</v>
      </c>
      <c r="P573" s="54">
        <v>568</v>
      </c>
    </row>
    <row r="574" spans="1:16" ht="13.5" customHeight="1">
      <c r="A574"/>
      <c r="B574" s="19">
        <v>24994</v>
      </c>
      <c r="C574" s="36">
        <v>40161504</v>
      </c>
      <c r="D574" s="42" t="s">
        <v>4734</v>
      </c>
      <c r="E574" s="25" t="s">
        <v>52</v>
      </c>
      <c r="F574" s="24"/>
      <c r="G574" s="26">
        <v>6</v>
      </c>
      <c r="H574" s="26" t="s">
        <v>26</v>
      </c>
      <c r="I574" s="34">
        <v>134.76785999999998</v>
      </c>
      <c r="J574" s="20">
        <f t="shared" si="8"/>
        <v>134.77000000000001</v>
      </c>
      <c r="K574" s="35" t="s">
        <v>4735</v>
      </c>
      <c r="L574" s="27" t="s">
        <v>585</v>
      </c>
      <c r="M574" s="28">
        <v>765809249943</v>
      </c>
      <c r="N574" s="29">
        <v>10765809249940</v>
      </c>
      <c r="O574" s="27" t="s">
        <v>66</v>
      </c>
      <c r="P574" s="54">
        <v>569</v>
      </c>
    </row>
    <row r="575" spans="1:16" ht="13.5" customHeight="1">
      <c r="A575"/>
      <c r="B575" s="19">
        <v>33001</v>
      </c>
      <c r="C575" s="36">
        <v>40161513</v>
      </c>
      <c r="D575" s="42" t="s">
        <v>1174</v>
      </c>
      <c r="E575" s="25" t="s">
        <v>52</v>
      </c>
      <c r="F575" s="24"/>
      <c r="G575" s="26">
        <v>12</v>
      </c>
      <c r="H575" s="26" t="s">
        <v>20</v>
      </c>
      <c r="I575" s="34">
        <v>85.445279999999997</v>
      </c>
      <c r="J575" s="20">
        <f t="shared" si="8"/>
        <v>85.45</v>
      </c>
      <c r="K575" s="35" t="s">
        <v>1175</v>
      </c>
      <c r="L575" s="27" t="s">
        <v>37</v>
      </c>
      <c r="M575" s="28">
        <v>765809330016</v>
      </c>
      <c r="N575" s="29">
        <v>10765809330013</v>
      </c>
      <c r="O575" s="27" t="s">
        <v>444</v>
      </c>
      <c r="P575" s="54">
        <v>570</v>
      </c>
    </row>
    <row r="576" spans="1:16" ht="13.5" customHeight="1">
      <c r="A576"/>
      <c r="B576" s="19">
        <v>33002</v>
      </c>
      <c r="C576" s="36">
        <v>40161513</v>
      </c>
      <c r="D576" s="42" t="s">
        <v>761</v>
      </c>
      <c r="E576" s="25" t="s">
        <v>52</v>
      </c>
      <c r="F576" s="24"/>
      <c r="G576" s="26">
        <v>12</v>
      </c>
      <c r="H576" s="26" t="s">
        <v>20</v>
      </c>
      <c r="I576" s="34">
        <v>73.024640000000005</v>
      </c>
      <c r="J576" s="20">
        <f t="shared" si="8"/>
        <v>73.02</v>
      </c>
      <c r="K576" s="35" t="s">
        <v>762</v>
      </c>
      <c r="L576" s="27" t="s">
        <v>37</v>
      </c>
      <c r="M576" s="28">
        <v>765809330023</v>
      </c>
      <c r="N576" s="29">
        <v>10765809330020</v>
      </c>
      <c r="O576" s="27" t="s">
        <v>124</v>
      </c>
      <c r="P576" s="54">
        <v>571</v>
      </c>
    </row>
    <row r="577" spans="1:16" ht="13.5" customHeight="1">
      <c r="A577"/>
      <c r="B577" s="19">
        <v>33003</v>
      </c>
      <c r="C577" s="36">
        <v>40161513</v>
      </c>
      <c r="D577" s="42" t="s">
        <v>615</v>
      </c>
      <c r="E577" s="25" t="s">
        <v>52</v>
      </c>
      <c r="F577" s="24"/>
      <c r="G577" s="26">
        <v>12</v>
      </c>
      <c r="H577" s="26" t="s">
        <v>20</v>
      </c>
      <c r="I577" s="34">
        <v>132.53008</v>
      </c>
      <c r="J577" s="20">
        <f t="shared" si="8"/>
        <v>132.53</v>
      </c>
      <c r="K577" s="35" t="s">
        <v>616</v>
      </c>
      <c r="L577" s="27" t="s">
        <v>37</v>
      </c>
      <c r="M577" s="28">
        <v>765809330030</v>
      </c>
      <c r="N577" s="29">
        <v>10765809330037</v>
      </c>
      <c r="O577" s="27" t="s">
        <v>444</v>
      </c>
      <c r="P577" s="54">
        <v>572</v>
      </c>
    </row>
    <row r="578" spans="1:16" ht="13.5" customHeight="1">
      <c r="A578"/>
      <c r="B578" s="19">
        <v>33004</v>
      </c>
      <c r="C578" s="36">
        <v>40161513</v>
      </c>
      <c r="D578" s="42" t="s">
        <v>8008</v>
      </c>
      <c r="E578" s="25" t="s">
        <v>52</v>
      </c>
      <c r="F578" s="24"/>
      <c r="G578" s="26">
        <v>1</v>
      </c>
      <c r="H578" s="26" t="s">
        <v>26</v>
      </c>
      <c r="I578" s="34">
        <v>1240.8710000000001</v>
      </c>
      <c r="J578" s="20">
        <f t="shared" si="8"/>
        <v>1240.8699999999999</v>
      </c>
      <c r="K578" s="35" t="s">
        <v>8009</v>
      </c>
      <c r="L578" s="27" t="s">
        <v>37</v>
      </c>
      <c r="M578" s="28">
        <v>765809330047</v>
      </c>
      <c r="N578" s="29">
        <v>10765809202389</v>
      </c>
      <c r="O578" s="27" t="s">
        <v>514</v>
      </c>
      <c r="P578" s="54">
        <v>573</v>
      </c>
    </row>
    <row r="579" spans="1:16" ht="13.5" customHeight="1">
      <c r="A579"/>
      <c r="B579" s="19">
        <v>33005</v>
      </c>
      <c r="C579" s="36">
        <v>40161513</v>
      </c>
      <c r="D579" s="42" t="s">
        <v>3193</v>
      </c>
      <c r="E579" s="25" t="s">
        <v>19</v>
      </c>
      <c r="F579" s="24"/>
      <c r="G579" s="26">
        <v>12</v>
      </c>
      <c r="H579" s="26" t="s">
        <v>26</v>
      </c>
      <c r="I579" s="34">
        <v>378.36185999999998</v>
      </c>
      <c r="J579" s="20">
        <f t="shared" si="8"/>
        <v>378.36</v>
      </c>
      <c r="K579" s="35" t="s">
        <v>3194</v>
      </c>
      <c r="L579" s="27" t="s">
        <v>34</v>
      </c>
      <c r="M579" s="28">
        <v>765809330054</v>
      </c>
      <c r="N579" s="29">
        <v>10765809189529</v>
      </c>
      <c r="O579" s="27" t="s">
        <v>444</v>
      </c>
      <c r="P579" s="54">
        <v>574</v>
      </c>
    </row>
    <row r="580" spans="1:16" ht="13.5" customHeight="1">
      <c r="A580"/>
      <c r="B580" s="19">
        <v>33006</v>
      </c>
      <c r="C580" s="36">
        <v>40161513</v>
      </c>
      <c r="D580" s="42" t="s">
        <v>1860</v>
      </c>
      <c r="E580" s="25" t="s">
        <v>52</v>
      </c>
      <c r="F580" s="24"/>
      <c r="G580" s="26">
        <v>12</v>
      </c>
      <c r="H580" s="26" t="s">
        <v>26</v>
      </c>
      <c r="I580" s="34">
        <v>96.042659999999998</v>
      </c>
      <c r="J580" s="20">
        <f t="shared" si="8"/>
        <v>96.04</v>
      </c>
      <c r="K580" s="35" t="s">
        <v>1861</v>
      </c>
      <c r="L580" s="27" t="s">
        <v>37</v>
      </c>
      <c r="M580" s="28">
        <v>765809330061</v>
      </c>
      <c r="N580" s="29">
        <v>10765809330068</v>
      </c>
      <c r="O580" s="27" t="s">
        <v>444</v>
      </c>
      <c r="P580" s="54">
        <v>575</v>
      </c>
    </row>
    <row r="581" spans="1:16" ht="13.5" customHeight="1">
      <c r="A581"/>
      <c r="B581" s="19">
        <v>33007</v>
      </c>
      <c r="C581" s="36">
        <v>40161513</v>
      </c>
      <c r="D581" s="42" t="s">
        <v>442</v>
      </c>
      <c r="E581" s="25" t="s">
        <v>52</v>
      </c>
      <c r="F581" s="24"/>
      <c r="G581" s="26">
        <v>12</v>
      </c>
      <c r="H581" s="26" t="s">
        <v>20</v>
      </c>
      <c r="I581" s="34">
        <v>84.399999999999991</v>
      </c>
      <c r="J581" s="20">
        <f t="shared" si="8"/>
        <v>84.4</v>
      </c>
      <c r="K581" s="35" t="s">
        <v>443</v>
      </c>
      <c r="L581" s="27" t="s">
        <v>37</v>
      </c>
      <c r="M581" s="28">
        <v>765809330078</v>
      </c>
      <c r="N581" s="29">
        <v>10765809330075</v>
      </c>
      <c r="O581" s="27" t="s">
        <v>444</v>
      </c>
      <c r="P581" s="54">
        <v>576</v>
      </c>
    </row>
    <row r="582" spans="1:16" ht="13.5" customHeight="1">
      <c r="A582"/>
      <c r="B582" s="19">
        <v>33008</v>
      </c>
      <c r="C582" s="36">
        <v>40161513</v>
      </c>
      <c r="D582" s="42" t="s">
        <v>4736</v>
      </c>
      <c r="E582" s="25" t="s">
        <v>52</v>
      </c>
      <c r="F582" s="24"/>
      <c r="G582" s="26">
        <v>12</v>
      </c>
      <c r="H582" s="26" t="s">
        <v>26</v>
      </c>
      <c r="I582" s="34">
        <v>429.14184</v>
      </c>
      <c r="J582" s="20">
        <f t="shared" si="8"/>
        <v>429.14</v>
      </c>
      <c r="K582" s="35" t="s">
        <v>4737</v>
      </c>
      <c r="L582" s="27" t="s">
        <v>37</v>
      </c>
      <c r="M582" s="28">
        <v>765809330085</v>
      </c>
      <c r="N582" s="29">
        <v>10765809330082</v>
      </c>
      <c r="O582" s="27" t="s">
        <v>124</v>
      </c>
      <c r="P582" s="54">
        <v>577</v>
      </c>
    </row>
    <row r="583" spans="1:16" ht="13.5" customHeight="1">
      <c r="A583"/>
      <c r="B583" s="19">
        <v>33009</v>
      </c>
      <c r="C583" s="36">
        <v>40161513</v>
      </c>
      <c r="D583" s="42" t="s">
        <v>2101</v>
      </c>
      <c r="E583" s="25" t="s">
        <v>19</v>
      </c>
      <c r="F583" s="24"/>
      <c r="G583" s="26">
        <v>1</v>
      </c>
      <c r="H583" s="26" t="s">
        <v>26</v>
      </c>
      <c r="I583" s="34">
        <v>564.36773999999991</v>
      </c>
      <c r="J583" s="20">
        <f t="shared" si="8"/>
        <v>564.37</v>
      </c>
      <c r="K583" s="35" t="s">
        <v>2102</v>
      </c>
      <c r="L583" s="27" t="s">
        <v>23</v>
      </c>
      <c r="M583" s="28">
        <v>765809330092</v>
      </c>
      <c r="N583" s="29">
        <v>10765809189482</v>
      </c>
      <c r="O583" s="27" t="s">
        <v>24</v>
      </c>
      <c r="P583" s="54">
        <v>578</v>
      </c>
    </row>
    <row r="584" spans="1:16" ht="13.5" customHeight="1">
      <c r="A584"/>
      <c r="B584" s="19">
        <v>33010</v>
      </c>
      <c r="C584" s="36">
        <v>40161513</v>
      </c>
      <c r="D584" s="42" t="s">
        <v>5769</v>
      </c>
      <c r="E584" s="25" t="s">
        <v>19</v>
      </c>
      <c r="F584" s="24"/>
      <c r="G584" s="26">
        <v>1</v>
      </c>
      <c r="H584" s="26" t="s">
        <v>26</v>
      </c>
      <c r="I584" s="34">
        <v>324.50051999999999</v>
      </c>
      <c r="J584" s="20">
        <f t="shared" ref="J584:J647" si="9">IFERROR(IF(COUNTBLANK(E584)=0,ROUND(I584*(1-$J$3)*(1-$J$4),2),I584),"-")</f>
        <v>324.5</v>
      </c>
      <c r="K584" s="35" t="s">
        <v>5770</v>
      </c>
      <c r="L584" s="27" t="s">
        <v>133</v>
      </c>
      <c r="M584" s="28">
        <v>765809330108</v>
      </c>
      <c r="N584" s="29">
        <v>10765809149783</v>
      </c>
      <c r="O584" s="27" t="s">
        <v>24</v>
      </c>
      <c r="P584" s="54">
        <v>579</v>
      </c>
    </row>
    <row r="585" spans="1:16" ht="13.5" customHeight="1">
      <c r="A585"/>
      <c r="B585" s="19">
        <v>33011</v>
      </c>
      <c r="C585" s="36">
        <v>40161513</v>
      </c>
      <c r="D585" s="42" t="s">
        <v>724</v>
      </c>
      <c r="E585" s="25" t="s">
        <v>52</v>
      </c>
      <c r="F585" s="24"/>
      <c r="G585" s="26">
        <v>12</v>
      </c>
      <c r="H585" s="26" t="s">
        <v>20</v>
      </c>
      <c r="I585" s="34">
        <v>51.477759999999996</v>
      </c>
      <c r="J585" s="20">
        <f t="shared" si="9"/>
        <v>51.48</v>
      </c>
      <c r="K585" s="35" t="s">
        <v>725</v>
      </c>
      <c r="L585" s="27" t="s">
        <v>37</v>
      </c>
      <c r="M585" s="28">
        <v>765809330115</v>
      </c>
      <c r="N585" s="29">
        <v>10765809330112</v>
      </c>
      <c r="O585" s="27" t="s">
        <v>444</v>
      </c>
      <c r="P585" s="54">
        <v>580</v>
      </c>
    </row>
    <row r="586" spans="1:16" ht="13.5" customHeight="1">
      <c r="A586"/>
      <c r="B586" s="19">
        <v>33012</v>
      </c>
      <c r="C586" s="36">
        <v>40161513</v>
      </c>
      <c r="D586" s="42" t="s">
        <v>1994</v>
      </c>
      <c r="E586" s="25" t="s">
        <v>52</v>
      </c>
      <c r="F586" s="24"/>
      <c r="G586" s="26">
        <v>12</v>
      </c>
      <c r="H586" s="26" t="s">
        <v>20</v>
      </c>
      <c r="I586" s="34">
        <v>131.29092</v>
      </c>
      <c r="J586" s="20">
        <f t="shared" si="9"/>
        <v>131.29</v>
      </c>
      <c r="K586" s="35" t="s">
        <v>1995</v>
      </c>
      <c r="L586" s="27" t="s">
        <v>37</v>
      </c>
      <c r="M586" s="28">
        <v>765809330122</v>
      </c>
      <c r="N586" s="29">
        <v>10765809330129</v>
      </c>
      <c r="O586" s="27" t="s">
        <v>24</v>
      </c>
      <c r="P586" s="54">
        <v>581</v>
      </c>
    </row>
    <row r="587" spans="1:16" ht="13.5" customHeight="1">
      <c r="A587"/>
      <c r="B587" s="19">
        <v>33013</v>
      </c>
      <c r="C587" s="36">
        <v>40161513</v>
      </c>
      <c r="D587" s="42" t="s">
        <v>5771</v>
      </c>
      <c r="E587" s="25" t="s">
        <v>19</v>
      </c>
      <c r="F587" s="24"/>
      <c r="G587" s="26">
        <v>1</v>
      </c>
      <c r="H587" s="26" t="s">
        <v>26</v>
      </c>
      <c r="I587" s="34">
        <v>797.01041999999995</v>
      </c>
      <c r="J587" s="20">
        <f t="shared" si="9"/>
        <v>797.01</v>
      </c>
      <c r="K587" s="35" t="s">
        <v>5772</v>
      </c>
      <c r="L587" s="27" t="s">
        <v>23</v>
      </c>
      <c r="M587" s="28">
        <v>765809330139</v>
      </c>
      <c r="N587" s="29">
        <v>10765809211152</v>
      </c>
      <c r="O587" s="27" t="s">
        <v>24</v>
      </c>
      <c r="P587" s="54">
        <v>582</v>
      </c>
    </row>
    <row r="588" spans="1:16" ht="13.5" customHeight="1">
      <c r="A588"/>
      <c r="B588" s="19">
        <v>33019</v>
      </c>
      <c r="C588" s="36">
        <v>40161513</v>
      </c>
      <c r="D588" s="42" t="s">
        <v>5773</v>
      </c>
      <c r="E588" s="25" t="s">
        <v>52</v>
      </c>
      <c r="F588" s="24"/>
      <c r="G588" s="26">
        <v>24</v>
      </c>
      <c r="H588" s="26" t="s">
        <v>26</v>
      </c>
      <c r="I588" s="34">
        <v>217.61063999999999</v>
      </c>
      <c r="J588" s="20">
        <f t="shared" si="9"/>
        <v>217.61</v>
      </c>
      <c r="K588" s="35" t="s">
        <v>5774</v>
      </c>
      <c r="L588" s="27" t="s">
        <v>37</v>
      </c>
      <c r="M588" s="28">
        <v>765809330191</v>
      </c>
      <c r="N588" s="29">
        <v>10765809330198</v>
      </c>
      <c r="O588" s="27" t="s">
        <v>24</v>
      </c>
      <c r="P588" s="54">
        <v>583</v>
      </c>
    </row>
    <row r="589" spans="1:16" ht="13.5" customHeight="1">
      <c r="A589"/>
      <c r="B589" s="19">
        <v>33022</v>
      </c>
      <c r="C589" s="36">
        <v>40161513</v>
      </c>
      <c r="D589" s="42" t="s">
        <v>1925</v>
      </c>
      <c r="E589" s="25" t="s">
        <v>52</v>
      </c>
      <c r="F589" s="24"/>
      <c r="G589" s="26">
        <v>12</v>
      </c>
      <c r="H589" s="26" t="s">
        <v>20</v>
      </c>
      <c r="I589" s="34">
        <v>171.88991999999996</v>
      </c>
      <c r="J589" s="20">
        <f t="shared" si="9"/>
        <v>171.89</v>
      </c>
      <c r="K589" s="35" t="s">
        <v>1926</v>
      </c>
      <c r="L589" s="27" t="s">
        <v>37</v>
      </c>
      <c r="M589" s="28">
        <v>765809330221</v>
      </c>
      <c r="N589" s="29">
        <v>10765809330228</v>
      </c>
      <c r="O589" s="27" t="s">
        <v>124</v>
      </c>
      <c r="P589" s="54">
        <v>584</v>
      </c>
    </row>
    <row r="590" spans="1:16" ht="13.5" customHeight="1">
      <c r="A590"/>
      <c r="B590" s="19">
        <v>33023</v>
      </c>
      <c r="C590" s="36">
        <v>40161513</v>
      </c>
      <c r="D590" s="42" t="s">
        <v>1440</v>
      </c>
      <c r="E590" s="25" t="s">
        <v>52</v>
      </c>
      <c r="F590" s="24"/>
      <c r="G590" s="26">
        <v>12</v>
      </c>
      <c r="H590" s="26" t="s">
        <v>20</v>
      </c>
      <c r="I590" s="34">
        <v>184.23617999999999</v>
      </c>
      <c r="J590" s="20">
        <f t="shared" si="9"/>
        <v>184.24</v>
      </c>
      <c r="K590" s="35" t="s">
        <v>1441</v>
      </c>
      <c r="L590" s="27" t="s">
        <v>37</v>
      </c>
      <c r="M590" s="28">
        <v>765809330238</v>
      </c>
      <c r="N590" s="29">
        <v>10765809330235</v>
      </c>
      <c r="O590" s="27" t="s">
        <v>124</v>
      </c>
      <c r="P590" s="54">
        <v>585</v>
      </c>
    </row>
    <row r="591" spans="1:16" ht="13.5" customHeight="1">
      <c r="A591"/>
      <c r="B591" s="19">
        <v>33027</v>
      </c>
      <c r="C591" s="36">
        <v>40161513</v>
      </c>
      <c r="D591" s="42" t="s">
        <v>8010</v>
      </c>
      <c r="E591" s="25" t="s">
        <v>52</v>
      </c>
      <c r="F591" s="24"/>
      <c r="G591" s="26">
        <v>24</v>
      </c>
      <c r="H591" s="26" t="s">
        <v>26</v>
      </c>
      <c r="I591" s="34">
        <v>175.54149999999998</v>
      </c>
      <c r="J591" s="20">
        <f t="shared" si="9"/>
        <v>175.54</v>
      </c>
      <c r="K591" s="35" t="s">
        <v>8011</v>
      </c>
      <c r="L591" s="27" t="s">
        <v>37</v>
      </c>
      <c r="M591" s="28">
        <v>765809330276</v>
      </c>
      <c r="N591" s="29">
        <v>10765809330273</v>
      </c>
      <c r="O591" s="27" t="s">
        <v>24</v>
      </c>
      <c r="P591" s="54">
        <v>586</v>
      </c>
    </row>
    <row r="592" spans="1:16" ht="13.5" customHeight="1">
      <c r="A592"/>
      <c r="B592" s="19">
        <v>33031</v>
      </c>
      <c r="C592" s="36">
        <v>40161513</v>
      </c>
      <c r="D592" s="42" t="s">
        <v>8012</v>
      </c>
      <c r="E592" s="25" t="s">
        <v>52</v>
      </c>
      <c r="F592" s="24"/>
      <c r="G592" s="26">
        <v>12</v>
      </c>
      <c r="H592" s="26" t="s">
        <v>20</v>
      </c>
      <c r="I592" s="34">
        <v>162.5445</v>
      </c>
      <c r="J592" s="20">
        <f t="shared" si="9"/>
        <v>162.54</v>
      </c>
      <c r="K592" s="35" t="s">
        <v>8013</v>
      </c>
      <c r="L592" s="27" t="s">
        <v>37</v>
      </c>
      <c r="M592" s="28">
        <v>765809330313</v>
      </c>
      <c r="N592" s="29">
        <v>10765809330310</v>
      </c>
      <c r="O592" s="27" t="s">
        <v>124</v>
      </c>
      <c r="P592" s="54">
        <v>587</v>
      </c>
    </row>
    <row r="593" spans="1:16" ht="13.5" customHeight="1">
      <c r="A593"/>
      <c r="B593" s="19">
        <v>33032</v>
      </c>
      <c r="C593" s="36">
        <v>40161513</v>
      </c>
      <c r="D593" s="42" t="s">
        <v>901</v>
      </c>
      <c r="E593" s="25" t="s">
        <v>52</v>
      </c>
      <c r="F593" s="24"/>
      <c r="G593" s="26">
        <v>12</v>
      </c>
      <c r="H593" s="26" t="s">
        <v>20</v>
      </c>
      <c r="I593" s="34">
        <v>118.02576000000001</v>
      </c>
      <c r="J593" s="20">
        <f t="shared" si="9"/>
        <v>118.03</v>
      </c>
      <c r="K593" s="35" t="s">
        <v>902</v>
      </c>
      <c r="L593" s="27" t="s">
        <v>37</v>
      </c>
      <c r="M593" s="28">
        <v>765809330320</v>
      </c>
      <c r="N593" s="29">
        <v>10765809330327</v>
      </c>
      <c r="O593" s="27" t="s">
        <v>124</v>
      </c>
      <c r="P593" s="54">
        <v>588</v>
      </c>
    </row>
    <row r="594" spans="1:16" ht="13.5" customHeight="1">
      <c r="A594"/>
      <c r="B594" s="19">
        <v>33033</v>
      </c>
      <c r="C594" s="36">
        <v>40161513</v>
      </c>
      <c r="D594" s="42" t="s">
        <v>978</v>
      </c>
      <c r="E594" s="25" t="s">
        <v>52</v>
      </c>
      <c r="F594" s="24"/>
      <c r="G594" s="26">
        <v>12</v>
      </c>
      <c r="H594" s="26" t="s">
        <v>20</v>
      </c>
      <c r="I594" s="34">
        <v>130.07776000000001</v>
      </c>
      <c r="J594" s="20">
        <f t="shared" si="9"/>
        <v>130.08000000000001</v>
      </c>
      <c r="K594" s="35" t="s">
        <v>979</v>
      </c>
      <c r="L594" s="27" t="s">
        <v>37</v>
      </c>
      <c r="M594" s="28">
        <v>765809330337</v>
      </c>
      <c r="N594" s="29">
        <v>10765809330334</v>
      </c>
      <c r="O594" s="27" t="s">
        <v>124</v>
      </c>
      <c r="P594" s="54">
        <v>589</v>
      </c>
    </row>
    <row r="595" spans="1:16" ht="13.5" customHeight="1">
      <c r="A595"/>
      <c r="B595" s="19">
        <v>33034</v>
      </c>
      <c r="C595" s="36">
        <v>40161513</v>
      </c>
      <c r="D595" s="42" t="s">
        <v>4738</v>
      </c>
      <c r="E595" s="25" t="s">
        <v>52</v>
      </c>
      <c r="F595" s="24"/>
      <c r="G595" s="26">
        <v>24</v>
      </c>
      <c r="H595" s="26" t="s">
        <v>26</v>
      </c>
      <c r="I595" s="34">
        <v>167.91329999999999</v>
      </c>
      <c r="J595" s="20">
        <f t="shared" si="9"/>
        <v>167.91</v>
      </c>
      <c r="K595" s="35" t="s">
        <v>4739</v>
      </c>
      <c r="L595" s="27" t="s">
        <v>133</v>
      </c>
      <c r="M595" s="28">
        <v>765809330344</v>
      </c>
      <c r="N595" s="29">
        <v>10765809330341</v>
      </c>
      <c r="O595" s="27" t="s">
        <v>50</v>
      </c>
      <c r="P595" s="54">
        <v>590</v>
      </c>
    </row>
    <row r="596" spans="1:16" ht="13.5" customHeight="1">
      <c r="A596"/>
      <c r="B596" s="19">
        <v>33037</v>
      </c>
      <c r="C596" s="36">
        <v>40161513</v>
      </c>
      <c r="D596" s="42" t="s">
        <v>4183</v>
      </c>
      <c r="E596" s="25" t="s">
        <v>52</v>
      </c>
      <c r="F596" s="24"/>
      <c r="G596" s="26">
        <v>1</v>
      </c>
      <c r="H596" s="26" t="s">
        <v>26</v>
      </c>
      <c r="I596" s="34">
        <v>302.22311999999999</v>
      </c>
      <c r="J596" s="20">
        <f t="shared" si="9"/>
        <v>302.22000000000003</v>
      </c>
      <c r="K596" s="35" t="s">
        <v>4184</v>
      </c>
      <c r="L596" s="27" t="s">
        <v>89</v>
      </c>
      <c r="M596" s="28">
        <v>765809330375</v>
      </c>
      <c r="N596" s="29">
        <v>10765809216034</v>
      </c>
      <c r="O596" s="27" t="s">
        <v>66</v>
      </c>
      <c r="P596" s="54">
        <v>591</v>
      </c>
    </row>
    <row r="597" spans="1:16" ht="13.5" customHeight="1">
      <c r="A597"/>
      <c r="B597" s="19">
        <v>33038</v>
      </c>
      <c r="C597" s="36">
        <v>40161513</v>
      </c>
      <c r="D597" s="42" t="s">
        <v>8014</v>
      </c>
      <c r="E597" s="25" t="s">
        <v>52</v>
      </c>
      <c r="F597" s="24"/>
      <c r="G597" s="26">
        <v>24</v>
      </c>
      <c r="H597" s="26" t="s">
        <v>26</v>
      </c>
      <c r="I597" s="34">
        <v>165.31199999999998</v>
      </c>
      <c r="J597" s="20">
        <f t="shared" si="9"/>
        <v>165.31</v>
      </c>
      <c r="K597" s="35" t="s">
        <v>8015</v>
      </c>
      <c r="L597" s="27" t="s">
        <v>133</v>
      </c>
      <c r="M597" s="28">
        <v>765809330382</v>
      </c>
      <c r="N597" s="29">
        <v>10765809330389</v>
      </c>
      <c r="O597" s="27" t="s">
        <v>24</v>
      </c>
      <c r="P597" s="54">
        <v>592</v>
      </c>
    </row>
    <row r="598" spans="1:16" ht="13.5" customHeight="1">
      <c r="A598"/>
      <c r="B598" s="19">
        <v>33039</v>
      </c>
      <c r="C598" s="36">
        <v>40161513</v>
      </c>
      <c r="D598" s="42" t="s">
        <v>8016</v>
      </c>
      <c r="E598" s="25" t="s">
        <v>52</v>
      </c>
      <c r="F598" s="24"/>
      <c r="G598" s="26">
        <v>24</v>
      </c>
      <c r="H598" s="26" t="s">
        <v>26</v>
      </c>
      <c r="I598" s="34">
        <v>140.97849999999997</v>
      </c>
      <c r="J598" s="20">
        <f t="shared" si="9"/>
        <v>140.97999999999999</v>
      </c>
      <c r="K598" s="35" t="s">
        <v>8017</v>
      </c>
      <c r="L598" s="27" t="s">
        <v>133</v>
      </c>
      <c r="M598" s="28">
        <v>765809330399</v>
      </c>
      <c r="N598" s="29">
        <v>10765809330396</v>
      </c>
      <c r="O598" s="27" t="s">
        <v>50</v>
      </c>
      <c r="P598" s="54">
        <v>593</v>
      </c>
    </row>
    <row r="599" spans="1:16" ht="13.5" customHeight="1">
      <c r="A599"/>
      <c r="B599" s="19">
        <v>33040</v>
      </c>
      <c r="C599" s="36">
        <v>40161513</v>
      </c>
      <c r="D599" s="42" t="s">
        <v>5775</v>
      </c>
      <c r="E599" s="25" t="s">
        <v>52</v>
      </c>
      <c r="F599" s="24"/>
      <c r="G599" s="26">
        <v>12</v>
      </c>
      <c r="H599" s="26" t="s">
        <v>20</v>
      </c>
      <c r="I599" s="34">
        <v>145.28196</v>
      </c>
      <c r="J599" s="20">
        <f t="shared" si="9"/>
        <v>145.28</v>
      </c>
      <c r="K599" s="35" t="s">
        <v>5776</v>
      </c>
      <c r="L599" s="27" t="s">
        <v>37</v>
      </c>
      <c r="M599" s="28">
        <v>765809330405</v>
      </c>
      <c r="N599" s="29">
        <v>10765809330402</v>
      </c>
      <c r="O599" s="27" t="s">
        <v>124</v>
      </c>
      <c r="P599" s="54">
        <v>594</v>
      </c>
    </row>
    <row r="600" spans="1:16" ht="13.5" customHeight="1">
      <c r="A600"/>
      <c r="B600" s="19">
        <v>33042</v>
      </c>
      <c r="C600" s="36">
        <v>40161513</v>
      </c>
      <c r="D600" s="42" t="s">
        <v>8018</v>
      </c>
      <c r="E600" s="25" t="s">
        <v>19</v>
      </c>
      <c r="F600" s="24"/>
      <c r="G600" s="26">
        <v>1</v>
      </c>
      <c r="H600" s="26" t="s">
        <v>26</v>
      </c>
      <c r="I600" s="34">
        <v>523.54949999999997</v>
      </c>
      <c r="J600" s="20">
        <f t="shared" si="9"/>
        <v>523.54999999999995</v>
      </c>
      <c r="K600" s="35" t="s">
        <v>8019</v>
      </c>
      <c r="L600" s="27" t="s">
        <v>133</v>
      </c>
      <c r="M600" s="28">
        <v>765809330429</v>
      </c>
      <c r="N600" s="29">
        <v>10765809225029</v>
      </c>
      <c r="O600" s="27" t="s">
        <v>24</v>
      </c>
      <c r="P600" s="54">
        <v>595</v>
      </c>
    </row>
    <row r="601" spans="1:16" ht="13.5" customHeight="1">
      <c r="A601"/>
      <c r="B601" s="19">
        <v>33043</v>
      </c>
      <c r="C601" s="36">
        <v>40161513</v>
      </c>
      <c r="D601" s="42" t="s">
        <v>8020</v>
      </c>
      <c r="E601" s="25" t="s">
        <v>19</v>
      </c>
      <c r="F601" s="24"/>
      <c r="G601" s="26">
        <v>1</v>
      </c>
      <c r="H601" s="26" t="s">
        <v>26</v>
      </c>
      <c r="I601" s="34">
        <v>665.3889999999999</v>
      </c>
      <c r="J601" s="20">
        <f t="shared" si="9"/>
        <v>665.39</v>
      </c>
      <c r="K601" s="35" t="s">
        <v>8021</v>
      </c>
      <c r="L601" s="27" t="s">
        <v>133</v>
      </c>
      <c r="M601" s="28">
        <v>765809330436</v>
      </c>
      <c r="N601" s="29">
        <v>10765809150017</v>
      </c>
      <c r="O601" s="27" t="s">
        <v>24</v>
      </c>
      <c r="P601" s="54">
        <v>596</v>
      </c>
    </row>
    <row r="602" spans="1:16" ht="13.5" customHeight="1">
      <c r="A602"/>
      <c r="B602" s="19">
        <v>33044</v>
      </c>
      <c r="C602" s="36">
        <v>40161513</v>
      </c>
      <c r="D602" s="42" t="s">
        <v>4740</v>
      </c>
      <c r="E602" s="25" t="s">
        <v>52</v>
      </c>
      <c r="F602" s="24"/>
      <c r="G602" s="26">
        <v>24</v>
      </c>
      <c r="H602" s="26" t="s">
        <v>20</v>
      </c>
      <c r="I602" s="34">
        <v>71.599980000000002</v>
      </c>
      <c r="J602" s="20">
        <f t="shared" si="9"/>
        <v>71.599999999999994</v>
      </c>
      <c r="K602" s="35" t="s">
        <v>4741</v>
      </c>
      <c r="L602" s="27" t="s">
        <v>262</v>
      </c>
      <c r="M602" s="28">
        <v>765809330443</v>
      </c>
      <c r="N602" s="29">
        <v>10765809330440</v>
      </c>
      <c r="O602" s="27" t="s">
        <v>1064</v>
      </c>
      <c r="P602" s="54">
        <v>597</v>
      </c>
    </row>
    <row r="603" spans="1:16" ht="13.5" customHeight="1">
      <c r="A603"/>
      <c r="B603" s="19">
        <v>33045</v>
      </c>
      <c r="C603" s="36">
        <v>40161513</v>
      </c>
      <c r="D603" s="42" t="s">
        <v>8022</v>
      </c>
      <c r="E603" s="25" t="s">
        <v>52</v>
      </c>
      <c r="F603" s="24"/>
      <c r="G603" s="26">
        <v>24</v>
      </c>
      <c r="H603" s="26" t="s">
        <v>26</v>
      </c>
      <c r="I603" s="34">
        <v>177.42749999999998</v>
      </c>
      <c r="J603" s="20">
        <f t="shared" si="9"/>
        <v>177.43</v>
      </c>
      <c r="K603" s="35" t="s">
        <v>8023</v>
      </c>
      <c r="L603" s="27" t="s">
        <v>37</v>
      </c>
      <c r="M603" s="28">
        <v>765809330450</v>
      </c>
      <c r="N603" s="29">
        <v>10765809330457</v>
      </c>
      <c r="O603" s="27" t="s">
        <v>24</v>
      </c>
      <c r="P603" s="54">
        <v>598</v>
      </c>
    </row>
    <row r="604" spans="1:16" ht="13.5" customHeight="1">
      <c r="A604"/>
      <c r="B604" s="19">
        <v>33046</v>
      </c>
      <c r="C604" s="36">
        <v>40161513</v>
      </c>
      <c r="D604" s="42" t="s">
        <v>2982</v>
      </c>
      <c r="E604" s="25" t="s">
        <v>52</v>
      </c>
      <c r="F604" s="24"/>
      <c r="G604" s="26">
        <v>24</v>
      </c>
      <c r="H604" s="26" t="s">
        <v>20</v>
      </c>
      <c r="I604" s="34">
        <v>102.39276</v>
      </c>
      <c r="J604" s="20">
        <f t="shared" si="9"/>
        <v>102.39</v>
      </c>
      <c r="K604" s="35" t="s">
        <v>2983</v>
      </c>
      <c r="L604" s="27" t="s">
        <v>37</v>
      </c>
      <c r="M604" s="28">
        <v>765809330467</v>
      </c>
      <c r="N604" s="29">
        <v>10765809330464</v>
      </c>
      <c r="O604" s="27" t="s">
        <v>24</v>
      </c>
      <c r="P604" s="54">
        <v>599</v>
      </c>
    </row>
    <row r="605" spans="1:16" ht="13.5" customHeight="1">
      <c r="A605"/>
      <c r="B605" s="19">
        <v>33047</v>
      </c>
      <c r="C605" s="36">
        <v>40161513</v>
      </c>
      <c r="D605" s="42" t="s">
        <v>8024</v>
      </c>
      <c r="E605" s="25" t="s">
        <v>19</v>
      </c>
      <c r="F605" s="24"/>
      <c r="G605" s="26">
        <v>1</v>
      </c>
      <c r="H605" s="26" t="s">
        <v>26</v>
      </c>
      <c r="I605" s="34">
        <v>3037.9564999999998</v>
      </c>
      <c r="J605" s="20">
        <f t="shared" si="9"/>
        <v>3037.96</v>
      </c>
      <c r="K605" s="35" t="s">
        <v>8025</v>
      </c>
      <c r="L605" s="27" t="s">
        <v>199</v>
      </c>
      <c r="M605" s="28">
        <v>765809330474</v>
      </c>
      <c r="N605" s="29">
        <v>10765809179094</v>
      </c>
      <c r="O605" s="27" t="s">
        <v>24</v>
      </c>
      <c r="P605" s="54">
        <v>600</v>
      </c>
    </row>
    <row r="606" spans="1:16" ht="13.5" customHeight="1">
      <c r="A606"/>
      <c r="B606" s="19">
        <v>33048</v>
      </c>
      <c r="C606" s="36">
        <v>40161513</v>
      </c>
      <c r="D606" s="42" t="s">
        <v>8026</v>
      </c>
      <c r="E606" s="25" t="s">
        <v>52</v>
      </c>
      <c r="F606" s="24"/>
      <c r="G606" s="26">
        <v>24</v>
      </c>
      <c r="H606" s="26" t="s">
        <v>20</v>
      </c>
      <c r="I606" s="34">
        <v>44.976999999999997</v>
      </c>
      <c r="J606" s="20">
        <f t="shared" si="9"/>
        <v>44.98</v>
      </c>
      <c r="K606" s="35" t="s">
        <v>4741</v>
      </c>
      <c r="L606" s="27" t="s">
        <v>262</v>
      </c>
      <c r="M606" s="28">
        <v>765809330481</v>
      </c>
      <c r="N606" s="29">
        <v>10765809330488</v>
      </c>
      <c r="O606" s="27" t="s">
        <v>5146</v>
      </c>
      <c r="P606" s="54">
        <v>601</v>
      </c>
    </row>
    <row r="607" spans="1:16" ht="13.5" customHeight="1">
      <c r="A607"/>
      <c r="B607" s="19">
        <v>33049</v>
      </c>
      <c r="C607" s="36">
        <v>40161513</v>
      </c>
      <c r="D607" s="42" t="s">
        <v>8027</v>
      </c>
      <c r="E607" s="25" t="s">
        <v>52</v>
      </c>
      <c r="F607" s="24"/>
      <c r="G607" s="26">
        <v>24</v>
      </c>
      <c r="H607" s="26" t="s">
        <v>26</v>
      </c>
      <c r="I607" s="34">
        <v>192.74099999999999</v>
      </c>
      <c r="J607" s="20">
        <f t="shared" si="9"/>
        <v>192.74</v>
      </c>
      <c r="K607" s="35" t="s">
        <v>8028</v>
      </c>
      <c r="L607" s="27" t="s">
        <v>37</v>
      </c>
      <c r="M607" s="28">
        <v>765809330498</v>
      </c>
      <c r="N607" s="29">
        <v>10765809330495</v>
      </c>
      <c r="O607" s="27" t="s">
        <v>24</v>
      </c>
      <c r="P607" s="54">
        <v>602</v>
      </c>
    </row>
    <row r="608" spans="1:16" ht="13.5" customHeight="1">
      <c r="A608"/>
      <c r="B608" s="19">
        <v>33050</v>
      </c>
      <c r="C608" s="36">
        <v>40161513</v>
      </c>
      <c r="D608" s="42" t="s">
        <v>8029</v>
      </c>
      <c r="E608" s="25" t="s">
        <v>52</v>
      </c>
      <c r="F608" s="24"/>
      <c r="G608" s="26">
        <v>24</v>
      </c>
      <c r="H608" s="26" t="s">
        <v>20</v>
      </c>
      <c r="I608" s="34">
        <v>122.24149999999999</v>
      </c>
      <c r="J608" s="20">
        <f t="shared" si="9"/>
        <v>122.24</v>
      </c>
      <c r="K608" s="35" t="s">
        <v>8030</v>
      </c>
      <c r="L608" s="27" t="s">
        <v>262</v>
      </c>
      <c r="M608" s="28">
        <v>765809330504</v>
      </c>
      <c r="N608" s="29">
        <v>10765809330501</v>
      </c>
      <c r="O608" s="27" t="s">
        <v>24</v>
      </c>
      <c r="P608" s="54">
        <v>603</v>
      </c>
    </row>
    <row r="609" spans="1:16" ht="13.5" customHeight="1">
      <c r="A609"/>
      <c r="B609" s="19">
        <v>33051</v>
      </c>
      <c r="C609" s="36">
        <v>40161513</v>
      </c>
      <c r="D609" s="42" t="s">
        <v>8031</v>
      </c>
      <c r="E609" s="25" t="s">
        <v>52</v>
      </c>
      <c r="F609" s="24"/>
      <c r="G609" s="26">
        <v>24</v>
      </c>
      <c r="H609" s="26" t="s">
        <v>20</v>
      </c>
      <c r="I609" s="34">
        <v>47.477999999999994</v>
      </c>
      <c r="J609" s="20">
        <f t="shared" si="9"/>
        <v>47.48</v>
      </c>
      <c r="K609" s="35" t="s">
        <v>8032</v>
      </c>
      <c r="L609" s="27" t="s">
        <v>262</v>
      </c>
      <c r="M609" s="28">
        <v>765809330511</v>
      </c>
      <c r="N609" s="29">
        <v>10765809330518</v>
      </c>
      <c r="O609" s="27" t="s">
        <v>1064</v>
      </c>
      <c r="P609" s="54">
        <v>604</v>
      </c>
    </row>
    <row r="610" spans="1:16" ht="13.5" customHeight="1">
      <c r="A610"/>
      <c r="B610" s="19">
        <v>33052</v>
      </c>
      <c r="C610" s="36">
        <v>40161513</v>
      </c>
      <c r="D610" s="42" t="s">
        <v>2984</v>
      </c>
      <c r="E610" s="25" t="s">
        <v>52</v>
      </c>
      <c r="F610" s="24"/>
      <c r="G610" s="26">
        <v>24</v>
      </c>
      <c r="H610" s="26" t="s">
        <v>20</v>
      </c>
      <c r="I610" s="34">
        <v>49.926359999999995</v>
      </c>
      <c r="J610" s="20">
        <f t="shared" si="9"/>
        <v>49.93</v>
      </c>
      <c r="K610" s="35" t="s">
        <v>2985</v>
      </c>
      <c r="L610" s="27" t="s">
        <v>262</v>
      </c>
      <c r="M610" s="28">
        <v>765809330528</v>
      </c>
      <c r="N610" s="29">
        <v>10765809330525</v>
      </c>
      <c r="O610" s="27" t="s">
        <v>1064</v>
      </c>
      <c r="P610" s="54">
        <v>605</v>
      </c>
    </row>
    <row r="611" spans="1:16" ht="13.5" customHeight="1">
      <c r="A611"/>
      <c r="B611" s="19">
        <v>33053</v>
      </c>
      <c r="C611" s="36">
        <v>40161513</v>
      </c>
      <c r="D611" s="42" t="s">
        <v>8033</v>
      </c>
      <c r="E611" s="25" t="s">
        <v>52</v>
      </c>
      <c r="F611" s="24"/>
      <c r="G611" s="26">
        <v>12</v>
      </c>
      <c r="H611" s="26" t="s">
        <v>26</v>
      </c>
      <c r="I611" s="34">
        <v>70.868499999999997</v>
      </c>
      <c r="J611" s="20">
        <f t="shared" si="9"/>
        <v>70.87</v>
      </c>
      <c r="K611" s="35" t="s">
        <v>8034</v>
      </c>
      <c r="L611" s="27" t="s">
        <v>37</v>
      </c>
      <c r="M611" s="28">
        <v>765809330535</v>
      </c>
      <c r="N611" s="29">
        <v>10765809330532</v>
      </c>
      <c r="O611" s="27" t="s">
        <v>444</v>
      </c>
      <c r="P611" s="54">
        <v>606</v>
      </c>
    </row>
    <row r="612" spans="1:16" ht="13.5" customHeight="1">
      <c r="A612"/>
      <c r="B612" s="19">
        <v>33054</v>
      </c>
      <c r="C612" s="36">
        <v>40161513</v>
      </c>
      <c r="D612" s="42" t="s">
        <v>2986</v>
      </c>
      <c r="E612" s="25" t="s">
        <v>52</v>
      </c>
      <c r="F612" s="24"/>
      <c r="G612" s="26">
        <v>12</v>
      </c>
      <c r="H612" s="26" t="s">
        <v>20</v>
      </c>
      <c r="I612" s="34">
        <v>231.89315999999997</v>
      </c>
      <c r="J612" s="20">
        <f t="shared" si="9"/>
        <v>231.89</v>
      </c>
      <c r="K612" s="35" t="s">
        <v>2987</v>
      </c>
      <c r="L612" s="27" t="s">
        <v>37</v>
      </c>
      <c r="M612" s="28">
        <v>765809330542</v>
      </c>
      <c r="N612" s="29">
        <v>10765809330549</v>
      </c>
      <c r="O612" s="27" t="s">
        <v>24</v>
      </c>
      <c r="P612" s="54">
        <v>607</v>
      </c>
    </row>
    <row r="613" spans="1:16" ht="13.5" customHeight="1">
      <c r="A613"/>
      <c r="B613" s="19">
        <v>33055</v>
      </c>
      <c r="C613" s="36">
        <v>40161513</v>
      </c>
      <c r="D613" s="42" t="s">
        <v>8035</v>
      </c>
      <c r="E613" s="25" t="s">
        <v>19</v>
      </c>
      <c r="F613" s="24"/>
      <c r="G613" s="26">
        <v>1</v>
      </c>
      <c r="H613" s="26" t="s">
        <v>26</v>
      </c>
      <c r="I613" s="34">
        <v>472.72999999999996</v>
      </c>
      <c r="J613" s="20">
        <f t="shared" si="9"/>
        <v>472.73</v>
      </c>
      <c r="K613" s="35" t="s">
        <v>8036</v>
      </c>
      <c r="L613" s="27" t="s">
        <v>133</v>
      </c>
      <c r="M613" s="28">
        <v>765809330559</v>
      </c>
      <c r="N613" s="29">
        <v>10765809150123</v>
      </c>
      <c r="O613" s="27" t="s">
        <v>24</v>
      </c>
      <c r="P613" s="54">
        <v>608</v>
      </c>
    </row>
    <row r="614" spans="1:16" ht="13.5" customHeight="1">
      <c r="A614"/>
      <c r="B614" s="19">
        <v>33057</v>
      </c>
      <c r="C614" s="36">
        <v>40161513</v>
      </c>
      <c r="D614" s="42" t="s">
        <v>8037</v>
      </c>
      <c r="E614" s="25" t="s">
        <v>19</v>
      </c>
      <c r="F614" s="24"/>
      <c r="G614" s="26">
        <v>1</v>
      </c>
      <c r="H614" s="26" t="s">
        <v>26</v>
      </c>
      <c r="I614" s="34">
        <v>825.10449999999992</v>
      </c>
      <c r="J614" s="20">
        <f t="shared" si="9"/>
        <v>825.1</v>
      </c>
      <c r="K614" s="35" t="s">
        <v>8038</v>
      </c>
      <c r="L614" s="27" t="s">
        <v>133</v>
      </c>
      <c r="M614" s="28">
        <v>765809330573</v>
      </c>
      <c r="N614" s="29">
        <v>10765809218304</v>
      </c>
      <c r="O614" s="27" t="s">
        <v>24</v>
      </c>
      <c r="P614" s="54">
        <v>609</v>
      </c>
    </row>
    <row r="615" spans="1:16" ht="13.5" customHeight="1">
      <c r="A615"/>
      <c r="B615" s="19">
        <v>33061</v>
      </c>
      <c r="C615" s="36">
        <v>40161513</v>
      </c>
      <c r="D615" s="42" t="s">
        <v>8039</v>
      </c>
      <c r="E615" s="25" t="s">
        <v>19</v>
      </c>
      <c r="F615" s="24"/>
      <c r="G615" s="26">
        <v>1</v>
      </c>
      <c r="H615" s="26" t="s">
        <v>26</v>
      </c>
      <c r="I615" s="34">
        <v>455.87899999999996</v>
      </c>
      <c r="J615" s="20">
        <f t="shared" si="9"/>
        <v>455.88</v>
      </c>
      <c r="K615" s="35" t="s">
        <v>8040</v>
      </c>
      <c r="L615" s="27" t="s">
        <v>133</v>
      </c>
      <c r="M615" s="28">
        <v>765809330610</v>
      </c>
      <c r="N615" s="29">
        <v>10765809150154</v>
      </c>
      <c r="O615" s="27" t="s">
        <v>24</v>
      </c>
      <c r="P615" s="54">
        <v>610</v>
      </c>
    </row>
    <row r="616" spans="1:16" ht="13.5" customHeight="1">
      <c r="A616"/>
      <c r="B616" s="19">
        <v>33062</v>
      </c>
      <c r="C616" s="36">
        <v>40161513</v>
      </c>
      <c r="D616" s="42" t="s">
        <v>8041</v>
      </c>
      <c r="E616" s="25" t="s">
        <v>19</v>
      </c>
      <c r="F616" s="24"/>
      <c r="G616" s="26">
        <v>1</v>
      </c>
      <c r="H616" s="26" t="s">
        <v>26</v>
      </c>
      <c r="I616" s="34">
        <v>327.34399999999999</v>
      </c>
      <c r="J616" s="20">
        <f t="shared" si="9"/>
        <v>327.33999999999997</v>
      </c>
      <c r="K616" s="35" t="s">
        <v>8042</v>
      </c>
      <c r="L616" s="27" t="s">
        <v>133</v>
      </c>
      <c r="M616" s="28">
        <v>765809330627</v>
      </c>
      <c r="N616" s="29">
        <v>10765809150161</v>
      </c>
      <c r="O616" s="27" t="s">
        <v>24</v>
      </c>
      <c r="P616" s="54">
        <v>611</v>
      </c>
    </row>
    <row r="617" spans="1:16" ht="13.5" customHeight="1">
      <c r="A617"/>
      <c r="B617" s="19">
        <v>33063</v>
      </c>
      <c r="C617" s="36">
        <v>40161513</v>
      </c>
      <c r="D617" s="42" t="s">
        <v>586</v>
      </c>
      <c r="E617" s="25" t="s">
        <v>52</v>
      </c>
      <c r="F617" s="24"/>
      <c r="G617" s="26">
        <v>12</v>
      </c>
      <c r="H617" s="26" t="s">
        <v>26</v>
      </c>
      <c r="I617" s="34">
        <v>415.11280000000005</v>
      </c>
      <c r="J617" s="20">
        <f t="shared" si="9"/>
        <v>415.11</v>
      </c>
      <c r="K617" s="35" t="s">
        <v>587</v>
      </c>
      <c r="L617" s="27" t="s">
        <v>37</v>
      </c>
      <c r="M617" s="28">
        <v>765809330634</v>
      </c>
      <c r="N617" s="29">
        <v>10765809330631</v>
      </c>
      <c r="O617" s="27" t="s">
        <v>24</v>
      </c>
      <c r="P617" s="54">
        <v>612</v>
      </c>
    </row>
    <row r="618" spans="1:16" ht="13.5" customHeight="1">
      <c r="A618"/>
      <c r="B618" s="19">
        <v>33064</v>
      </c>
      <c r="C618" s="36">
        <v>40161513</v>
      </c>
      <c r="D618" s="42" t="s">
        <v>8043</v>
      </c>
      <c r="E618" s="25" t="s">
        <v>19</v>
      </c>
      <c r="F618" s="24"/>
      <c r="G618" s="26">
        <v>1</v>
      </c>
      <c r="H618" s="26" t="s">
        <v>26</v>
      </c>
      <c r="I618" s="34">
        <v>759.34050000000002</v>
      </c>
      <c r="J618" s="20">
        <f t="shared" si="9"/>
        <v>759.34</v>
      </c>
      <c r="K618" s="35" t="s">
        <v>8044</v>
      </c>
      <c r="L618" s="27" t="s">
        <v>133</v>
      </c>
      <c r="M618" s="28">
        <v>765809330641</v>
      </c>
      <c r="N618" s="29">
        <v>10765809150185</v>
      </c>
      <c r="O618" s="27" t="s">
        <v>24</v>
      </c>
      <c r="P618" s="54">
        <v>613</v>
      </c>
    </row>
    <row r="619" spans="1:16" ht="13.5" customHeight="1">
      <c r="A619"/>
      <c r="B619" s="19">
        <v>33065</v>
      </c>
      <c r="C619" s="36">
        <v>40161513</v>
      </c>
      <c r="D619" s="42" t="s">
        <v>11712</v>
      </c>
      <c r="E619" s="25" t="s">
        <v>19</v>
      </c>
      <c r="F619" s="24"/>
      <c r="G619" s="26">
        <v>1</v>
      </c>
      <c r="H619" s="26" t="s">
        <v>26</v>
      </c>
      <c r="I619" s="34">
        <v>601.98019999999997</v>
      </c>
      <c r="J619" s="20">
        <f t="shared" si="9"/>
        <v>601.98</v>
      </c>
      <c r="K619" s="35" t="s">
        <v>11713</v>
      </c>
      <c r="L619" s="27" t="s">
        <v>133</v>
      </c>
      <c r="M619" s="28">
        <v>765809330658</v>
      </c>
      <c r="N619" s="29">
        <v>10765809150192</v>
      </c>
      <c r="O619" s="27" t="s">
        <v>24</v>
      </c>
      <c r="P619" s="54">
        <v>614</v>
      </c>
    </row>
    <row r="620" spans="1:16" ht="13.5" customHeight="1">
      <c r="A620"/>
      <c r="B620" s="19">
        <v>33066</v>
      </c>
      <c r="C620" s="36">
        <v>40161513</v>
      </c>
      <c r="D620" s="42" t="s">
        <v>8045</v>
      </c>
      <c r="E620" s="25" t="s">
        <v>52</v>
      </c>
      <c r="F620" s="24"/>
      <c r="G620" s="26">
        <v>12</v>
      </c>
      <c r="H620" s="26" t="s">
        <v>26</v>
      </c>
      <c r="I620" s="34">
        <v>79.622</v>
      </c>
      <c r="J620" s="20">
        <f t="shared" si="9"/>
        <v>79.62</v>
      </c>
      <c r="K620" s="35" t="s">
        <v>8046</v>
      </c>
      <c r="L620" s="27" t="s">
        <v>37</v>
      </c>
      <c r="M620" s="28">
        <v>765809330665</v>
      </c>
      <c r="N620" s="29">
        <v>10765809330662</v>
      </c>
      <c r="O620" s="27" t="s">
        <v>444</v>
      </c>
      <c r="P620" s="54">
        <v>615</v>
      </c>
    </row>
    <row r="621" spans="1:16" ht="13.5" customHeight="1">
      <c r="A621"/>
      <c r="B621" s="19">
        <v>33067</v>
      </c>
      <c r="C621" s="36">
        <v>40161513</v>
      </c>
      <c r="D621" s="42" t="s">
        <v>3195</v>
      </c>
      <c r="E621" s="25" t="s">
        <v>52</v>
      </c>
      <c r="F621" s="24"/>
      <c r="G621" s="26">
        <v>12</v>
      </c>
      <c r="H621" s="26" t="s">
        <v>26</v>
      </c>
      <c r="I621" s="34">
        <v>87.735479999999995</v>
      </c>
      <c r="J621" s="20">
        <f t="shared" si="9"/>
        <v>87.74</v>
      </c>
      <c r="K621" s="35" t="s">
        <v>3196</v>
      </c>
      <c r="L621" s="27" t="s">
        <v>37</v>
      </c>
      <c r="M621" s="28">
        <v>765809330672</v>
      </c>
      <c r="N621" s="29">
        <v>10765809330679</v>
      </c>
      <c r="O621" s="27" t="s">
        <v>3197</v>
      </c>
      <c r="P621" s="54">
        <v>616</v>
      </c>
    </row>
    <row r="622" spans="1:16" ht="13.5" customHeight="1">
      <c r="A622"/>
      <c r="B622" s="19">
        <v>33073</v>
      </c>
      <c r="C622" s="36">
        <v>40161513</v>
      </c>
      <c r="D622" s="42" t="s">
        <v>1681</v>
      </c>
      <c r="E622" s="25" t="s">
        <v>19</v>
      </c>
      <c r="F622" s="24"/>
      <c r="G622" s="26">
        <v>12</v>
      </c>
      <c r="H622" s="26" t="s">
        <v>20</v>
      </c>
      <c r="I622" s="34">
        <v>301.89</v>
      </c>
      <c r="J622" s="20">
        <f t="shared" si="9"/>
        <v>301.89</v>
      </c>
      <c r="K622" s="35" t="s">
        <v>1682</v>
      </c>
      <c r="L622" s="27" t="s">
        <v>133</v>
      </c>
      <c r="M622" s="28">
        <v>765809330733</v>
      </c>
      <c r="N622" s="29">
        <v>10765809330730</v>
      </c>
      <c r="O622" s="27" t="s">
        <v>24</v>
      </c>
      <c r="P622" s="54">
        <v>617</v>
      </c>
    </row>
    <row r="623" spans="1:16" ht="13.5" customHeight="1">
      <c r="A623"/>
      <c r="B623" s="19">
        <v>33075</v>
      </c>
      <c r="C623" s="36">
        <v>40161513</v>
      </c>
      <c r="D623" s="42" t="s">
        <v>4742</v>
      </c>
      <c r="E623" s="25" t="s">
        <v>19</v>
      </c>
      <c r="F623" s="24"/>
      <c r="G623" s="26">
        <v>1</v>
      </c>
      <c r="H623" s="26" t="s">
        <v>26</v>
      </c>
      <c r="I623" s="34">
        <v>696.9703199999999</v>
      </c>
      <c r="J623" s="20">
        <f t="shared" si="9"/>
        <v>696.97</v>
      </c>
      <c r="K623" s="35" t="s">
        <v>4743</v>
      </c>
      <c r="L623" s="27" t="s">
        <v>3214</v>
      </c>
      <c r="M623" s="28">
        <v>765809330757</v>
      </c>
      <c r="N623" s="29">
        <v>10765809150284</v>
      </c>
      <c r="O623" s="27" t="s">
        <v>24</v>
      </c>
      <c r="P623" s="54">
        <v>618</v>
      </c>
    </row>
    <row r="624" spans="1:16" ht="13.5" customHeight="1">
      <c r="A624"/>
      <c r="B624" s="19">
        <v>33076</v>
      </c>
      <c r="C624" s="36">
        <v>40161513</v>
      </c>
      <c r="D624" s="42" t="s">
        <v>1150</v>
      </c>
      <c r="E624" s="25" t="s">
        <v>19</v>
      </c>
      <c r="F624" s="24"/>
      <c r="G624" s="26">
        <v>6</v>
      </c>
      <c r="H624" s="26" t="s">
        <v>26</v>
      </c>
      <c r="I624" s="34">
        <v>821.36981999999989</v>
      </c>
      <c r="J624" s="20">
        <f t="shared" si="9"/>
        <v>821.37</v>
      </c>
      <c r="K624" s="35" t="s">
        <v>1151</v>
      </c>
      <c r="L624" s="27" t="s">
        <v>23</v>
      </c>
      <c r="M624" s="28">
        <v>765809330764</v>
      </c>
      <c r="N624" s="29">
        <v>10765809330761</v>
      </c>
      <c r="O624" s="27" t="s">
        <v>24</v>
      </c>
      <c r="P624" s="54">
        <v>619</v>
      </c>
    </row>
    <row r="625" spans="1:16" ht="13.5" customHeight="1">
      <c r="A625"/>
      <c r="B625" s="19">
        <v>33078</v>
      </c>
      <c r="C625" s="36">
        <v>40161513</v>
      </c>
      <c r="D625" s="42" t="s">
        <v>3198</v>
      </c>
      <c r="E625" s="25" t="s">
        <v>52</v>
      </c>
      <c r="F625" s="24"/>
      <c r="G625" s="26">
        <v>1</v>
      </c>
      <c r="H625" s="26" t="s">
        <v>26</v>
      </c>
      <c r="I625" s="34">
        <v>136.6833</v>
      </c>
      <c r="J625" s="20">
        <f t="shared" si="9"/>
        <v>136.68</v>
      </c>
      <c r="K625" s="35" t="s">
        <v>3199</v>
      </c>
      <c r="L625" s="27" t="s">
        <v>37</v>
      </c>
      <c r="M625" s="28">
        <v>765809330788</v>
      </c>
      <c r="N625" s="29">
        <v>10765809218144</v>
      </c>
      <c r="O625" s="27" t="s">
        <v>66</v>
      </c>
      <c r="P625" s="54">
        <v>620</v>
      </c>
    </row>
    <row r="626" spans="1:16" ht="13.5" customHeight="1">
      <c r="A626"/>
      <c r="B626" s="19">
        <v>33080</v>
      </c>
      <c r="C626" s="36">
        <v>40161513</v>
      </c>
      <c r="D626" s="42" t="s">
        <v>1816</v>
      </c>
      <c r="E626" s="25" t="s">
        <v>19</v>
      </c>
      <c r="F626" s="24"/>
      <c r="G626" s="26">
        <v>12</v>
      </c>
      <c r="H626" s="26" t="s">
        <v>26</v>
      </c>
      <c r="I626" s="34">
        <v>394.91375999999997</v>
      </c>
      <c r="J626" s="20">
        <f t="shared" si="9"/>
        <v>394.91</v>
      </c>
      <c r="K626" s="35" t="s">
        <v>1817</v>
      </c>
      <c r="L626" s="27" t="s">
        <v>133</v>
      </c>
      <c r="M626" s="28">
        <v>765809330801</v>
      </c>
      <c r="N626" s="29">
        <v>10765809330808</v>
      </c>
      <c r="O626" s="27" t="s">
        <v>24</v>
      </c>
      <c r="P626" s="54">
        <v>621</v>
      </c>
    </row>
    <row r="627" spans="1:16" ht="13.5" customHeight="1">
      <c r="A627"/>
      <c r="B627" s="19">
        <v>33081</v>
      </c>
      <c r="C627" s="36">
        <v>40161513</v>
      </c>
      <c r="D627" s="42" t="s">
        <v>4744</v>
      </c>
      <c r="E627" s="25" t="s">
        <v>52</v>
      </c>
      <c r="F627" s="24"/>
      <c r="G627" s="26">
        <v>24</v>
      </c>
      <c r="H627" s="26" t="s">
        <v>20</v>
      </c>
      <c r="I627" s="34">
        <v>149.40432000000004</v>
      </c>
      <c r="J627" s="20">
        <f t="shared" si="9"/>
        <v>149.4</v>
      </c>
      <c r="K627" s="35" t="s">
        <v>4745</v>
      </c>
      <c r="L627" s="27" t="s">
        <v>37</v>
      </c>
      <c r="M627" s="28">
        <v>765809330818</v>
      </c>
      <c r="N627" s="29">
        <v>10765809330815</v>
      </c>
      <c r="O627" s="27" t="s">
        <v>24</v>
      </c>
      <c r="P627" s="54">
        <v>622</v>
      </c>
    </row>
    <row r="628" spans="1:16" ht="13.5" customHeight="1">
      <c r="A628"/>
      <c r="B628" s="19">
        <v>33085</v>
      </c>
      <c r="C628" s="36">
        <v>40161513</v>
      </c>
      <c r="D628" s="42" t="s">
        <v>1996</v>
      </c>
      <c r="E628" s="25" t="s">
        <v>52</v>
      </c>
      <c r="F628" s="24"/>
      <c r="G628" s="26">
        <v>12</v>
      </c>
      <c r="H628" s="26" t="s">
        <v>20</v>
      </c>
      <c r="I628" s="34">
        <v>94.814280000000011</v>
      </c>
      <c r="J628" s="20">
        <f t="shared" si="9"/>
        <v>94.81</v>
      </c>
      <c r="K628" s="35" t="s">
        <v>1997</v>
      </c>
      <c r="L628" s="27" t="s">
        <v>37</v>
      </c>
      <c r="M628" s="28">
        <v>765809330856</v>
      </c>
      <c r="N628" s="29">
        <v>10765809330853</v>
      </c>
      <c r="O628" s="27" t="s">
        <v>444</v>
      </c>
      <c r="P628" s="54">
        <v>623</v>
      </c>
    </row>
    <row r="629" spans="1:16" ht="13.5" customHeight="1">
      <c r="A629"/>
      <c r="B629" s="19">
        <v>33086</v>
      </c>
      <c r="C629" s="36">
        <v>40161513</v>
      </c>
      <c r="D629" s="42" t="s">
        <v>8047</v>
      </c>
      <c r="E629" s="25" t="s">
        <v>52</v>
      </c>
      <c r="F629" s="24"/>
      <c r="G629" s="26">
        <v>12</v>
      </c>
      <c r="H629" s="26" t="s">
        <v>26</v>
      </c>
      <c r="I629" s="34">
        <v>210.1455</v>
      </c>
      <c r="J629" s="20">
        <f t="shared" si="9"/>
        <v>210.15</v>
      </c>
      <c r="K629" s="35" t="s">
        <v>8048</v>
      </c>
      <c r="L629" s="27" t="s">
        <v>37</v>
      </c>
      <c r="M629" s="28">
        <v>765809330863</v>
      </c>
      <c r="N629" s="29">
        <v>10765809330860</v>
      </c>
      <c r="O629" s="27" t="s">
        <v>24</v>
      </c>
      <c r="P629" s="54">
        <v>624</v>
      </c>
    </row>
    <row r="630" spans="1:16" ht="13.5" customHeight="1">
      <c r="A630"/>
      <c r="B630" s="19">
        <v>33087</v>
      </c>
      <c r="C630" s="36">
        <v>40161513</v>
      </c>
      <c r="D630" s="42" t="s">
        <v>8049</v>
      </c>
      <c r="E630" s="25" t="s">
        <v>52</v>
      </c>
      <c r="F630" s="24"/>
      <c r="G630" s="26">
        <v>12</v>
      </c>
      <c r="H630" s="26" t="s">
        <v>26</v>
      </c>
      <c r="I630" s="34">
        <v>70.458499999999987</v>
      </c>
      <c r="J630" s="20">
        <f t="shared" si="9"/>
        <v>70.459999999999994</v>
      </c>
      <c r="K630" s="35" t="s">
        <v>8050</v>
      </c>
      <c r="L630" s="27" t="s">
        <v>37</v>
      </c>
      <c r="M630" s="28">
        <v>765809330870</v>
      </c>
      <c r="N630" s="29">
        <v>10765809330877</v>
      </c>
      <c r="O630" s="27" t="s">
        <v>444</v>
      </c>
      <c r="P630" s="54">
        <v>625</v>
      </c>
    </row>
    <row r="631" spans="1:16" ht="13.5" customHeight="1">
      <c r="A631"/>
      <c r="B631" s="19">
        <v>33089</v>
      </c>
      <c r="C631" s="36">
        <v>40161513</v>
      </c>
      <c r="D631" s="42" t="s">
        <v>2988</v>
      </c>
      <c r="E631" s="25" t="s">
        <v>52</v>
      </c>
      <c r="F631" s="24"/>
      <c r="G631" s="26">
        <v>12</v>
      </c>
      <c r="H631" s="26" t="s">
        <v>26</v>
      </c>
      <c r="I631" s="34">
        <v>78.720420000000018</v>
      </c>
      <c r="J631" s="20">
        <f t="shared" si="9"/>
        <v>78.72</v>
      </c>
      <c r="K631" s="35" t="s">
        <v>2989</v>
      </c>
      <c r="L631" s="27" t="s">
        <v>37</v>
      </c>
      <c r="M631" s="28">
        <v>765809330894</v>
      </c>
      <c r="N631" s="29">
        <v>10765809330891</v>
      </c>
      <c r="O631" s="27" t="s">
        <v>444</v>
      </c>
      <c r="P631" s="54">
        <v>626</v>
      </c>
    </row>
    <row r="632" spans="1:16" ht="13.5" customHeight="1">
      <c r="A632"/>
      <c r="B632" s="19">
        <v>33090</v>
      </c>
      <c r="C632" s="36">
        <v>40161513</v>
      </c>
      <c r="D632" s="42" t="s">
        <v>5777</v>
      </c>
      <c r="E632" s="25" t="s">
        <v>19</v>
      </c>
      <c r="F632" s="24"/>
      <c r="G632" s="26">
        <v>1</v>
      </c>
      <c r="H632" s="26" t="s">
        <v>26</v>
      </c>
      <c r="I632" s="34">
        <v>351.58733999999998</v>
      </c>
      <c r="J632" s="20">
        <f t="shared" si="9"/>
        <v>351.59</v>
      </c>
      <c r="K632" s="35" t="s">
        <v>5778</v>
      </c>
      <c r="L632" s="27" t="s">
        <v>133</v>
      </c>
      <c r="M632" s="28">
        <v>765809330900</v>
      </c>
      <c r="N632" s="29">
        <v>10765809150413</v>
      </c>
      <c r="O632" s="27" t="s">
        <v>24</v>
      </c>
      <c r="P632" s="54">
        <v>627</v>
      </c>
    </row>
    <row r="633" spans="1:16" ht="13.5" customHeight="1">
      <c r="A633"/>
      <c r="B633" s="19">
        <v>33091</v>
      </c>
      <c r="C633" s="36">
        <v>40161513</v>
      </c>
      <c r="D633" s="42" t="s">
        <v>2458</v>
      </c>
      <c r="E633" s="25" t="s">
        <v>19</v>
      </c>
      <c r="F633" s="24"/>
      <c r="G633" s="26">
        <v>6</v>
      </c>
      <c r="H633" s="26" t="s">
        <v>26</v>
      </c>
      <c r="I633" s="34">
        <v>951.24497999999994</v>
      </c>
      <c r="J633" s="20">
        <f t="shared" si="9"/>
        <v>951.24</v>
      </c>
      <c r="K633" s="35" t="s">
        <v>2459</v>
      </c>
      <c r="L633" s="27" t="s">
        <v>34</v>
      </c>
      <c r="M633" s="28">
        <v>765809330917</v>
      </c>
      <c r="N633" s="29">
        <v>10765809330914</v>
      </c>
      <c r="O633" s="27" t="s">
        <v>24</v>
      </c>
      <c r="P633" s="54">
        <v>628</v>
      </c>
    </row>
    <row r="634" spans="1:16" ht="13.5" customHeight="1">
      <c r="A634"/>
      <c r="B634" s="19">
        <v>33092</v>
      </c>
      <c r="C634" s="36">
        <v>40161513</v>
      </c>
      <c r="D634" s="42" t="s">
        <v>8051</v>
      </c>
      <c r="E634" s="25" t="s">
        <v>52</v>
      </c>
      <c r="F634" s="24"/>
      <c r="G634" s="26">
        <v>1</v>
      </c>
      <c r="H634" s="26" t="s">
        <v>26</v>
      </c>
      <c r="I634" s="34">
        <v>197.41499999999996</v>
      </c>
      <c r="J634" s="20">
        <f t="shared" si="9"/>
        <v>197.42</v>
      </c>
      <c r="K634" s="35" t="s">
        <v>8052</v>
      </c>
      <c r="L634" s="27" t="s">
        <v>37</v>
      </c>
      <c r="M634" s="28">
        <v>765809330924</v>
      </c>
      <c r="N634" s="29">
        <v>10765809150420</v>
      </c>
      <c r="O634" s="27" t="s">
        <v>124</v>
      </c>
      <c r="P634" s="54">
        <v>629</v>
      </c>
    </row>
    <row r="635" spans="1:16" ht="13.5" customHeight="1">
      <c r="A635"/>
      <c r="B635" s="19">
        <v>33093</v>
      </c>
      <c r="C635" s="36">
        <v>40161513</v>
      </c>
      <c r="D635" s="42" t="s">
        <v>8053</v>
      </c>
      <c r="E635" s="25" t="s">
        <v>52</v>
      </c>
      <c r="F635" s="24"/>
      <c r="G635" s="26">
        <v>12</v>
      </c>
      <c r="H635" s="26" t="s">
        <v>26</v>
      </c>
      <c r="I635" s="34">
        <v>171.52349999999998</v>
      </c>
      <c r="J635" s="20">
        <f t="shared" si="9"/>
        <v>171.52</v>
      </c>
      <c r="K635" s="35" t="s">
        <v>8054</v>
      </c>
      <c r="L635" s="27" t="s">
        <v>37</v>
      </c>
      <c r="M635" s="28">
        <v>765809330931</v>
      </c>
      <c r="N635" s="29">
        <v>10765809330938</v>
      </c>
      <c r="O635" s="27" t="s">
        <v>24</v>
      </c>
      <c r="P635" s="54">
        <v>630</v>
      </c>
    </row>
    <row r="636" spans="1:16" ht="13.5" customHeight="1">
      <c r="A636"/>
      <c r="B636" s="19">
        <v>33095</v>
      </c>
      <c r="C636" s="36">
        <v>40161513</v>
      </c>
      <c r="D636" s="42" t="s">
        <v>8055</v>
      </c>
      <c r="E636" s="25" t="s">
        <v>52</v>
      </c>
      <c r="F636" s="24"/>
      <c r="G636" s="26">
        <v>12</v>
      </c>
      <c r="H636" s="26" t="s">
        <v>26</v>
      </c>
      <c r="I636" s="34">
        <v>122.24149999999999</v>
      </c>
      <c r="J636" s="20">
        <f t="shared" si="9"/>
        <v>122.24</v>
      </c>
      <c r="K636" s="35" t="s">
        <v>8056</v>
      </c>
      <c r="L636" s="27" t="s">
        <v>37</v>
      </c>
      <c r="M636" s="28">
        <v>765809330955</v>
      </c>
      <c r="N636" s="29">
        <v>10765809330952</v>
      </c>
      <c r="O636" s="27" t="s">
        <v>24</v>
      </c>
      <c r="P636" s="54">
        <v>631</v>
      </c>
    </row>
    <row r="637" spans="1:16" ht="13.5" customHeight="1">
      <c r="A637"/>
      <c r="B637" s="19">
        <v>33096</v>
      </c>
      <c r="C637" s="36">
        <v>40161513</v>
      </c>
      <c r="D637" s="42" t="s">
        <v>8057</v>
      </c>
      <c r="E637" s="25" t="s">
        <v>19</v>
      </c>
      <c r="F637" s="24"/>
      <c r="G637" s="26">
        <v>1</v>
      </c>
      <c r="H637" s="26" t="s">
        <v>26</v>
      </c>
      <c r="I637" s="34">
        <v>1178.0120000000002</v>
      </c>
      <c r="J637" s="20">
        <f t="shared" si="9"/>
        <v>1178.01</v>
      </c>
      <c r="K637" s="35" t="s">
        <v>8058</v>
      </c>
      <c r="L637" s="27" t="s">
        <v>37</v>
      </c>
      <c r="M637" s="28">
        <v>765809330962</v>
      </c>
      <c r="N637" s="29">
        <v>10765809210551</v>
      </c>
      <c r="O637" s="27" t="s">
        <v>24</v>
      </c>
      <c r="P637" s="54">
        <v>632</v>
      </c>
    </row>
    <row r="638" spans="1:16" ht="13.5" customHeight="1">
      <c r="A638"/>
      <c r="B638" s="19">
        <v>33097</v>
      </c>
      <c r="C638" s="36">
        <v>40161513</v>
      </c>
      <c r="D638" s="42" t="s">
        <v>1442</v>
      </c>
      <c r="E638" s="25" t="s">
        <v>52</v>
      </c>
      <c r="F638" s="24"/>
      <c r="G638" s="26">
        <v>12</v>
      </c>
      <c r="H638" s="26" t="s">
        <v>20</v>
      </c>
      <c r="I638" s="34">
        <v>133.93505999999999</v>
      </c>
      <c r="J638" s="20">
        <f t="shared" si="9"/>
        <v>133.94</v>
      </c>
      <c r="K638" s="35" t="s">
        <v>1443</v>
      </c>
      <c r="L638" s="27" t="s">
        <v>37</v>
      </c>
      <c r="M638" s="28">
        <v>765809330979</v>
      </c>
      <c r="N638" s="29">
        <v>10765809330976</v>
      </c>
      <c r="O638" s="27" t="s">
        <v>24</v>
      </c>
      <c r="P638" s="54">
        <v>633</v>
      </c>
    </row>
    <row r="639" spans="1:16" ht="13.5" customHeight="1">
      <c r="A639"/>
      <c r="B639" s="19">
        <v>33098</v>
      </c>
      <c r="C639" s="36">
        <v>40161513</v>
      </c>
      <c r="D639" s="42" t="s">
        <v>8059</v>
      </c>
      <c r="E639" s="25" t="s">
        <v>52</v>
      </c>
      <c r="F639" s="24"/>
      <c r="G639" s="26">
        <v>24</v>
      </c>
      <c r="H639" s="26" t="s">
        <v>26</v>
      </c>
      <c r="I639" s="34">
        <v>170.47799999999998</v>
      </c>
      <c r="J639" s="20">
        <f t="shared" si="9"/>
        <v>170.48</v>
      </c>
      <c r="K639" s="35" t="s">
        <v>8060</v>
      </c>
      <c r="L639" s="27" t="s">
        <v>37</v>
      </c>
      <c r="M639" s="28">
        <v>765809330986</v>
      </c>
      <c r="N639" s="29">
        <v>10765809330983</v>
      </c>
      <c r="O639" s="27" t="s">
        <v>124</v>
      </c>
      <c r="P639" s="54">
        <v>634</v>
      </c>
    </row>
    <row r="640" spans="1:16" ht="13.5" customHeight="1">
      <c r="A640"/>
      <c r="B640" s="19">
        <v>33099</v>
      </c>
      <c r="C640" s="36">
        <v>40161513</v>
      </c>
      <c r="D640" s="42" t="s">
        <v>5779</v>
      </c>
      <c r="E640" s="25" t="s">
        <v>52</v>
      </c>
      <c r="F640" s="24"/>
      <c r="G640" s="26">
        <v>6</v>
      </c>
      <c r="H640" s="26" t="s">
        <v>20</v>
      </c>
      <c r="I640" s="34">
        <v>181.44630000000001</v>
      </c>
      <c r="J640" s="20">
        <f t="shared" si="9"/>
        <v>181.45</v>
      </c>
      <c r="K640" s="35" t="s">
        <v>5780</v>
      </c>
      <c r="L640" s="27" t="s">
        <v>37</v>
      </c>
      <c r="M640" s="28">
        <v>765809330993</v>
      </c>
      <c r="N640" s="29">
        <v>10765809330990</v>
      </c>
      <c r="O640" s="27" t="s">
        <v>124</v>
      </c>
      <c r="P640" s="54">
        <v>635</v>
      </c>
    </row>
    <row r="641" spans="1:16" ht="13.5" customHeight="1">
      <c r="A641"/>
      <c r="B641" s="19">
        <v>33100</v>
      </c>
      <c r="C641" s="36">
        <v>40161513</v>
      </c>
      <c r="D641" s="42" t="s">
        <v>5781</v>
      </c>
      <c r="E641" s="25" t="s">
        <v>52</v>
      </c>
      <c r="F641" s="24"/>
      <c r="G641" s="26">
        <v>6</v>
      </c>
      <c r="H641" s="26" t="s">
        <v>26</v>
      </c>
      <c r="I641" s="34">
        <v>1500.3724799999998</v>
      </c>
      <c r="J641" s="20">
        <f t="shared" si="9"/>
        <v>1500.37</v>
      </c>
      <c r="K641" s="35" t="s">
        <v>5782</v>
      </c>
      <c r="L641" s="27" t="s">
        <v>37</v>
      </c>
      <c r="M641" s="28">
        <v>765809331006</v>
      </c>
      <c r="N641" s="29">
        <v>10765809331003</v>
      </c>
      <c r="O641" s="27" t="s">
        <v>1064</v>
      </c>
      <c r="P641" s="54">
        <v>636</v>
      </c>
    </row>
    <row r="642" spans="1:16" ht="13.5" customHeight="1">
      <c r="A642"/>
      <c r="B642" s="19">
        <v>33101</v>
      </c>
      <c r="C642" s="36">
        <v>40161513</v>
      </c>
      <c r="D642" s="42" t="s">
        <v>8061</v>
      </c>
      <c r="E642" s="25" t="s">
        <v>19</v>
      </c>
      <c r="F642" s="24"/>
      <c r="G642" s="26">
        <v>6</v>
      </c>
      <c r="H642" s="26" t="s">
        <v>26</v>
      </c>
      <c r="I642" s="34">
        <v>494.11149999999998</v>
      </c>
      <c r="J642" s="20">
        <f t="shared" si="9"/>
        <v>494.11</v>
      </c>
      <c r="K642" s="35" t="s">
        <v>8062</v>
      </c>
      <c r="L642" s="27" t="s">
        <v>133</v>
      </c>
      <c r="M642" s="28">
        <v>765809331013</v>
      </c>
      <c r="N642" s="29">
        <v>10765809331010</v>
      </c>
      <c r="O642" s="27" t="s">
        <v>24</v>
      </c>
      <c r="P642" s="54">
        <v>637</v>
      </c>
    </row>
    <row r="643" spans="1:16" ht="13.5" customHeight="1">
      <c r="A643"/>
      <c r="B643" s="19">
        <v>33102</v>
      </c>
      <c r="C643" s="36">
        <v>40161513</v>
      </c>
      <c r="D643" s="42" t="s">
        <v>8063</v>
      </c>
      <c r="E643" s="25" t="s">
        <v>19</v>
      </c>
      <c r="F643" s="24"/>
      <c r="G643" s="26">
        <v>1</v>
      </c>
      <c r="H643" s="26" t="s">
        <v>26</v>
      </c>
      <c r="I643" s="34">
        <v>375.58049999999997</v>
      </c>
      <c r="J643" s="20">
        <f t="shared" si="9"/>
        <v>375.58</v>
      </c>
      <c r="K643" s="35" t="s">
        <v>8064</v>
      </c>
      <c r="L643" s="27" t="s">
        <v>133</v>
      </c>
      <c r="M643" s="28">
        <v>765809331020</v>
      </c>
      <c r="N643" s="29">
        <v>10765809150505</v>
      </c>
      <c r="O643" s="27" t="s">
        <v>24</v>
      </c>
      <c r="P643" s="54">
        <v>638</v>
      </c>
    </row>
    <row r="644" spans="1:16" ht="13.5" customHeight="1">
      <c r="A644"/>
      <c r="B644" s="19">
        <v>33104</v>
      </c>
      <c r="C644" s="36">
        <v>40161513</v>
      </c>
      <c r="D644" s="42" t="s">
        <v>8065</v>
      </c>
      <c r="E644" s="25" t="s">
        <v>19</v>
      </c>
      <c r="F644" s="24"/>
      <c r="G644" s="26">
        <v>1</v>
      </c>
      <c r="H644" s="26" t="s">
        <v>26</v>
      </c>
      <c r="I644" s="34">
        <v>651.46950000000004</v>
      </c>
      <c r="J644" s="20">
        <f t="shared" si="9"/>
        <v>651.47</v>
      </c>
      <c r="K644" s="35" t="s">
        <v>8066</v>
      </c>
      <c r="L644" s="27" t="s">
        <v>133</v>
      </c>
      <c r="M644" s="28">
        <v>765809331044</v>
      </c>
      <c r="N644" s="29">
        <v>10765809150529</v>
      </c>
      <c r="O644" s="27" t="s">
        <v>24</v>
      </c>
      <c r="P644" s="54">
        <v>639</v>
      </c>
    </row>
    <row r="645" spans="1:16" ht="13.5" customHeight="1">
      <c r="A645"/>
      <c r="B645" s="19">
        <v>33106</v>
      </c>
      <c r="C645" s="36">
        <v>40161513</v>
      </c>
      <c r="D645" s="42" t="s">
        <v>4746</v>
      </c>
      <c r="E645" s="25" t="s">
        <v>19</v>
      </c>
      <c r="F645" s="24"/>
      <c r="G645" s="26">
        <v>12</v>
      </c>
      <c r="H645" s="26" t="s">
        <v>26</v>
      </c>
      <c r="I645" s="34">
        <v>494.87057999999996</v>
      </c>
      <c r="J645" s="20">
        <f t="shared" si="9"/>
        <v>494.87</v>
      </c>
      <c r="K645" s="35" t="s">
        <v>4747</v>
      </c>
      <c r="L645" s="27" t="s">
        <v>133</v>
      </c>
      <c r="M645" s="28">
        <v>765809331068</v>
      </c>
      <c r="N645" s="29">
        <v>10765809331065</v>
      </c>
      <c r="O645" s="27" t="s">
        <v>24</v>
      </c>
      <c r="P645" s="54">
        <v>640</v>
      </c>
    </row>
    <row r="646" spans="1:16" ht="13.5" customHeight="1">
      <c r="A646"/>
      <c r="B646" s="19">
        <v>33107</v>
      </c>
      <c r="C646" s="36">
        <v>40161513</v>
      </c>
      <c r="D646" s="42" t="s">
        <v>1766</v>
      </c>
      <c r="E646" s="25" t="s">
        <v>19</v>
      </c>
      <c r="F646" s="24"/>
      <c r="G646" s="26">
        <v>12</v>
      </c>
      <c r="H646" s="26" t="s">
        <v>20</v>
      </c>
      <c r="I646" s="34">
        <v>221.39988</v>
      </c>
      <c r="J646" s="20">
        <f t="shared" si="9"/>
        <v>221.4</v>
      </c>
      <c r="K646" s="35" t="s">
        <v>1767</v>
      </c>
      <c r="L646" s="27" t="s">
        <v>23</v>
      </c>
      <c r="M646" s="28">
        <v>765809331075</v>
      </c>
      <c r="N646" s="29">
        <v>10765809331072</v>
      </c>
      <c r="O646" s="27" t="s">
        <v>24</v>
      </c>
      <c r="P646" s="54">
        <v>641</v>
      </c>
    </row>
    <row r="647" spans="1:16" ht="13.5" customHeight="1">
      <c r="A647"/>
      <c r="B647" s="19">
        <v>33109</v>
      </c>
      <c r="C647" s="36">
        <v>40161513</v>
      </c>
      <c r="D647" s="42" t="s">
        <v>263</v>
      </c>
      <c r="E647" s="25" t="s">
        <v>19</v>
      </c>
      <c r="F647" s="24"/>
      <c r="G647" s="26">
        <v>12</v>
      </c>
      <c r="H647" s="26" t="s">
        <v>20</v>
      </c>
      <c r="I647" s="34">
        <v>138.52080000000001</v>
      </c>
      <c r="J647" s="20">
        <f t="shared" si="9"/>
        <v>138.52000000000001</v>
      </c>
      <c r="K647" s="35" t="s">
        <v>264</v>
      </c>
      <c r="L647" s="27" t="s">
        <v>23</v>
      </c>
      <c r="M647" s="28">
        <v>765809331099</v>
      </c>
      <c r="N647" s="29">
        <v>10765809331096</v>
      </c>
      <c r="O647" s="27" t="s">
        <v>24</v>
      </c>
      <c r="P647" s="54">
        <v>642</v>
      </c>
    </row>
    <row r="648" spans="1:16" ht="13.5" customHeight="1">
      <c r="A648"/>
      <c r="B648" s="19">
        <v>33110</v>
      </c>
      <c r="C648" s="36">
        <v>40161513</v>
      </c>
      <c r="D648" s="42" t="s">
        <v>4185</v>
      </c>
      <c r="E648" s="25" t="s">
        <v>19</v>
      </c>
      <c r="F648" s="24"/>
      <c r="G648" s="26">
        <v>12</v>
      </c>
      <c r="H648" s="26" t="s">
        <v>26</v>
      </c>
      <c r="I648" s="34">
        <v>432.59795999999994</v>
      </c>
      <c r="J648" s="20">
        <f t="shared" ref="J648:J711" si="10">IFERROR(IF(COUNTBLANK(E648)=0,ROUND(I648*(1-$J$3)*(1-$J$4),2),I648),"-")</f>
        <v>432.6</v>
      </c>
      <c r="K648" s="35" t="s">
        <v>4186</v>
      </c>
      <c r="L648" s="27" t="s">
        <v>133</v>
      </c>
      <c r="M648" s="28">
        <v>765809331105</v>
      </c>
      <c r="N648" s="29">
        <v>10765809331102</v>
      </c>
      <c r="O648" s="27" t="s">
        <v>24</v>
      </c>
      <c r="P648" s="54">
        <v>644</v>
      </c>
    </row>
    <row r="649" spans="1:16" ht="13.5" customHeight="1">
      <c r="A649"/>
      <c r="B649" s="19">
        <v>33111</v>
      </c>
      <c r="C649" s="36">
        <v>40161513</v>
      </c>
      <c r="D649" s="42" t="s">
        <v>5783</v>
      </c>
      <c r="E649" s="25" t="s">
        <v>19</v>
      </c>
      <c r="F649" s="24"/>
      <c r="G649" s="26">
        <v>1</v>
      </c>
      <c r="H649" s="26" t="s">
        <v>26</v>
      </c>
      <c r="I649" s="34">
        <v>1976.2968599999999</v>
      </c>
      <c r="J649" s="20">
        <f t="shared" si="10"/>
        <v>1976.3</v>
      </c>
      <c r="K649" s="35" t="s">
        <v>5784</v>
      </c>
      <c r="L649" s="27" t="s">
        <v>34</v>
      </c>
      <c r="M649" s="28">
        <v>765809331112</v>
      </c>
      <c r="N649" s="29">
        <v>10765809177373</v>
      </c>
      <c r="O649" s="27" t="s">
        <v>24</v>
      </c>
      <c r="P649" s="54">
        <v>645</v>
      </c>
    </row>
    <row r="650" spans="1:16" ht="13.5" customHeight="1">
      <c r="A650"/>
      <c r="B650" s="19">
        <v>33112</v>
      </c>
      <c r="C650" s="36">
        <v>40161513</v>
      </c>
      <c r="D650" s="42" t="s">
        <v>2460</v>
      </c>
      <c r="E650" s="25" t="s">
        <v>19</v>
      </c>
      <c r="F650" s="24"/>
      <c r="G650" s="26">
        <v>12</v>
      </c>
      <c r="H650" s="26" t="s">
        <v>26</v>
      </c>
      <c r="I650" s="34">
        <v>321.29423999999995</v>
      </c>
      <c r="J650" s="20">
        <f t="shared" si="10"/>
        <v>321.29000000000002</v>
      </c>
      <c r="K650" s="35" t="s">
        <v>2461</v>
      </c>
      <c r="L650" s="27" t="s">
        <v>133</v>
      </c>
      <c r="M650" s="28">
        <v>765809331129</v>
      </c>
      <c r="N650" s="29">
        <v>10765809331126</v>
      </c>
      <c r="O650" s="27" t="s">
        <v>24</v>
      </c>
      <c r="P650" s="54">
        <v>646</v>
      </c>
    </row>
    <row r="651" spans="1:16" ht="13.5" customHeight="1">
      <c r="A651"/>
      <c r="B651" s="19">
        <v>33113</v>
      </c>
      <c r="C651" s="36">
        <v>40161513</v>
      </c>
      <c r="D651" s="42" t="s">
        <v>4187</v>
      </c>
      <c r="E651" s="25" t="s">
        <v>19</v>
      </c>
      <c r="F651" s="24"/>
      <c r="G651" s="26">
        <v>12</v>
      </c>
      <c r="H651" s="26" t="s">
        <v>26</v>
      </c>
      <c r="I651" s="34">
        <v>327.08219999999994</v>
      </c>
      <c r="J651" s="20">
        <f t="shared" si="10"/>
        <v>327.08</v>
      </c>
      <c r="K651" s="35" t="s">
        <v>4188</v>
      </c>
      <c r="L651" s="27" t="s">
        <v>133</v>
      </c>
      <c r="M651" s="28">
        <v>765809331136</v>
      </c>
      <c r="N651" s="29">
        <v>10765809331133</v>
      </c>
      <c r="O651" s="27" t="s">
        <v>24</v>
      </c>
      <c r="P651" s="54">
        <v>647</v>
      </c>
    </row>
    <row r="652" spans="1:16" ht="13.5" customHeight="1">
      <c r="A652"/>
      <c r="B652" s="19">
        <v>33114</v>
      </c>
      <c r="C652" s="36">
        <v>40161513</v>
      </c>
      <c r="D652" s="42" t="s">
        <v>8067</v>
      </c>
      <c r="E652" s="25" t="s">
        <v>19</v>
      </c>
      <c r="F652" s="24"/>
      <c r="G652" s="26">
        <v>1</v>
      </c>
      <c r="H652" s="26" t="s">
        <v>26</v>
      </c>
      <c r="I652" s="34">
        <v>291.428</v>
      </c>
      <c r="J652" s="20">
        <f t="shared" si="10"/>
        <v>291.43</v>
      </c>
      <c r="K652" s="35" t="s">
        <v>8068</v>
      </c>
      <c r="L652" s="27" t="s">
        <v>133</v>
      </c>
      <c r="M652" s="28">
        <v>765809331143</v>
      </c>
      <c r="N652" s="29">
        <v>10765809150598</v>
      </c>
      <c r="O652" s="27" t="s">
        <v>24</v>
      </c>
      <c r="P652" s="54">
        <v>648</v>
      </c>
    </row>
    <row r="653" spans="1:16" ht="13.5" customHeight="1">
      <c r="A653"/>
      <c r="B653" s="19">
        <v>33115</v>
      </c>
      <c r="C653" s="36">
        <v>40161513</v>
      </c>
      <c r="D653" s="42" t="s">
        <v>18</v>
      </c>
      <c r="E653" s="25" t="s">
        <v>19</v>
      </c>
      <c r="F653" s="24"/>
      <c r="G653" s="26">
        <v>12</v>
      </c>
      <c r="H653" s="26" t="s">
        <v>20</v>
      </c>
      <c r="I653" s="34">
        <v>163.11360000000002</v>
      </c>
      <c r="J653" s="20">
        <f t="shared" si="10"/>
        <v>163.11000000000001</v>
      </c>
      <c r="K653" s="35" t="s">
        <v>22</v>
      </c>
      <c r="L653" s="27" t="s">
        <v>23</v>
      </c>
      <c r="M653" s="28">
        <v>765809331150</v>
      </c>
      <c r="N653" s="29">
        <v>10765809331157</v>
      </c>
      <c r="O653" s="27" t="s">
        <v>24</v>
      </c>
      <c r="P653" s="54">
        <v>649</v>
      </c>
    </row>
    <row r="654" spans="1:16" ht="13.5" customHeight="1">
      <c r="A654"/>
      <c r="B654" s="19">
        <v>33116</v>
      </c>
      <c r="C654" s="36">
        <v>40161513</v>
      </c>
      <c r="D654" s="42" t="s">
        <v>1597</v>
      </c>
      <c r="E654" s="25" t="s">
        <v>19</v>
      </c>
      <c r="F654" s="24"/>
      <c r="G654" s="26">
        <v>6</v>
      </c>
      <c r="H654" s="26" t="s">
        <v>20</v>
      </c>
      <c r="I654" s="34">
        <v>655.26786000000004</v>
      </c>
      <c r="J654" s="20">
        <f t="shared" si="10"/>
        <v>655.27</v>
      </c>
      <c r="K654" s="35" t="s">
        <v>1598</v>
      </c>
      <c r="L654" s="27" t="s">
        <v>23</v>
      </c>
      <c r="M654" s="28">
        <v>765809331167</v>
      </c>
      <c r="N654" s="29">
        <v>10765809331164</v>
      </c>
      <c r="O654" s="27" t="s">
        <v>24</v>
      </c>
      <c r="P654" s="54">
        <v>650</v>
      </c>
    </row>
    <row r="655" spans="1:16" ht="13.5" customHeight="1">
      <c r="A655"/>
      <c r="B655" s="19">
        <v>33117</v>
      </c>
      <c r="C655" s="36">
        <v>40161513</v>
      </c>
      <c r="D655" s="42" t="s">
        <v>8069</v>
      </c>
      <c r="E655" s="25" t="s">
        <v>19</v>
      </c>
      <c r="F655" s="24"/>
      <c r="G655" s="26">
        <v>1</v>
      </c>
      <c r="H655" s="26" t="s">
        <v>26</v>
      </c>
      <c r="I655" s="34">
        <v>309.42699999999996</v>
      </c>
      <c r="J655" s="20">
        <f t="shared" si="10"/>
        <v>309.43</v>
      </c>
      <c r="K655" s="35" t="s">
        <v>8070</v>
      </c>
      <c r="L655" s="27" t="s">
        <v>133</v>
      </c>
      <c r="M655" s="28">
        <v>765809331174</v>
      </c>
      <c r="N655" s="29">
        <v>10765809150628</v>
      </c>
      <c r="O655" s="27" t="s">
        <v>24</v>
      </c>
      <c r="P655" s="54">
        <v>651</v>
      </c>
    </row>
    <row r="656" spans="1:16" ht="13.5" customHeight="1">
      <c r="A656"/>
      <c r="B656" s="19">
        <v>33118</v>
      </c>
      <c r="C656" s="36">
        <v>40161513</v>
      </c>
      <c r="D656" s="42" t="s">
        <v>202</v>
      </c>
      <c r="E656" s="25" t="s">
        <v>19</v>
      </c>
      <c r="F656" s="24"/>
      <c r="G656" s="26">
        <v>12</v>
      </c>
      <c r="H656" s="26" t="s">
        <v>20</v>
      </c>
      <c r="I656" s="34">
        <v>171.84960000000001</v>
      </c>
      <c r="J656" s="20">
        <f t="shared" si="10"/>
        <v>171.85</v>
      </c>
      <c r="K656" s="35" t="s">
        <v>203</v>
      </c>
      <c r="L656" s="27" t="s">
        <v>23</v>
      </c>
      <c r="M656" s="28">
        <v>765809331181</v>
      </c>
      <c r="N656" s="29">
        <v>10765809331188</v>
      </c>
      <c r="O656" s="27" t="s">
        <v>24</v>
      </c>
      <c r="P656" s="54">
        <v>652</v>
      </c>
    </row>
    <row r="657" spans="1:16" ht="13.5" customHeight="1">
      <c r="A657"/>
      <c r="B657" s="19">
        <v>33119</v>
      </c>
      <c r="C657" s="36">
        <v>40161513</v>
      </c>
      <c r="D657" s="42" t="s">
        <v>4748</v>
      </c>
      <c r="E657" s="25" t="s">
        <v>19</v>
      </c>
      <c r="F657" s="24"/>
      <c r="G657" s="26">
        <v>1</v>
      </c>
      <c r="H657" s="26" t="s">
        <v>26</v>
      </c>
      <c r="I657" s="34">
        <v>490.64411999999993</v>
      </c>
      <c r="J657" s="20">
        <f t="shared" si="10"/>
        <v>490.64</v>
      </c>
      <c r="K657" s="35" t="s">
        <v>4749</v>
      </c>
      <c r="L657" s="27" t="s">
        <v>133</v>
      </c>
      <c r="M657" s="28">
        <v>765809331198</v>
      </c>
      <c r="N657" s="29">
        <v>10765809177380</v>
      </c>
      <c r="O657" s="27" t="s">
        <v>24</v>
      </c>
      <c r="P657" s="54">
        <v>654</v>
      </c>
    </row>
    <row r="658" spans="1:16" ht="13.5" customHeight="1">
      <c r="A658"/>
      <c r="B658" s="19">
        <v>33120</v>
      </c>
      <c r="C658" s="36">
        <v>40161513</v>
      </c>
      <c r="D658" s="42" t="s">
        <v>168</v>
      </c>
      <c r="E658" s="25" t="s">
        <v>19</v>
      </c>
      <c r="F658" s="24"/>
      <c r="G658" s="26">
        <v>12</v>
      </c>
      <c r="H658" s="26" t="s">
        <v>20</v>
      </c>
      <c r="I658" s="34">
        <v>191.16040000000001</v>
      </c>
      <c r="J658" s="20">
        <f t="shared" si="10"/>
        <v>191.16</v>
      </c>
      <c r="K658" s="35" t="s">
        <v>169</v>
      </c>
      <c r="L658" s="27" t="s">
        <v>23</v>
      </c>
      <c r="M658" s="28">
        <v>765809331204</v>
      </c>
      <c r="N658" s="29">
        <v>10765809331201</v>
      </c>
      <c r="O658" s="27" t="s">
        <v>24</v>
      </c>
      <c r="P658" s="54">
        <v>655</v>
      </c>
    </row>
    <row r="659" spans="1:16" ht="13.5" customHeight="1">
      <c r="A659"/>
      <c r="B659" s="19">
        <v>33121</v>
      </c>
      <c r="C659" s="36">
        <v>40161513</v>
      </c>
      <c r="D659" s="42" t="s">
        <v>1927</v>
      </c>
      <c r="E659" s="25" t="s">
        <v>19</v>
      </c>
      <c r="F659" s="24"/>
      <c r="G659" s="26">
        <v>12</v>
      </c>
      <c r="H659" s="26" t="s">
        <v>20</v>
      </c>
      <c r="I659" s="34">
        <v>236.36945999999998</v>
      </c>
      <c r="J659" s="20">
        <f t="shared" si="10"/>
        <v>236.37</v>
      </c>
      <c r="K659" s="35" t="s">
        <v>1928</v>
      </c>
      <c r="L659" s="27" t="s">
        <v>23</v>
      </c>
      <c r="M659" s="28">
        <v>765809331211</v>
      </c>
      <c r="N659" s="29">
        <v>10765809331218</v>
      </c>
      <c r="O659" s="27" t="s">
        <v>24</v>
      </c>
      <c r="P659" s="54">
        <v>657</v>
      </c>
    </row>
    <row r="660" spans="1:16" ht="13.5" customHeight="1">
      <c r="A660"/>
      <c r="B660" s="19">
        <v>33122</v>
      </c>
      <c r="C660" s="36">
        <v>40161513</v>
      </c>
      <c r="D660" s="42" t="s">
        <v>1176</v>
      </c>
      <c r="E660" s="25" t="s">
        <v>19</v>
      </c>
      <c r="F660" s="24"/>
      <c r="G660" s="26">
        <v>12</v>
      </c>
      <c r="H660" s="26" t="s">
        <v>20</v>
      </c>
      <c r="I660" s="34">
        <v>217.44407999999999</v>
      </c>
      <c r="J660" s="20">
        <f t="shared" si="10"/>
        <v>217.44</v>
      </c>
      <c r="K660" s="35" t="s">
        <v>1177</v>
      </c>
      <c r="L660" s="27" t="s">
        <v>23</v>
      </c>
      <c r="M660" s="28">
        <v>765809331228</v>
      </c>
      <c r="N660" s="29">
        <v>10765809331225</v>
      </c>
      <c r="O660" s="27" t="s">
        <v>24</v>
      </c>
      <c r="P660" s="54">
        <v>658</v>
      </c>
    </row>
    <row r="661" spans="1:16" ht="13.5" customHeight="1">
      <c r="A661"/>
      <c r="B661" s="19">
        <v>33123</v>
      </c>
      <c r="C661" s="36">
        <v>40161513</v>
      </c>
      <c r="D661" s="42" t="s">
        <v>3200</v>
      </c>
      <c r="E661" s="25" t="s">
        <v>19</v>
      </c>
      <c r="F661" s="24"/>
      <c r="G661" s="26">
        <v>12</v>
      </c>
      <c r="H661" s="26" t="s">
        <v>20</v>
      </c>
      <c r="I661" s="34">
        <v>452.71007999999995</v>
      </c>
      <c r="J661" s="20">
        <f t="shared" si="10"/>
        <v>452.71</v>
      </c>
      <c r="K661" s="35" t="s">
        <v>3201</v>
      </c>
      <c r="L661" s="27" t="s">
        <v>34</v>
      </c>
      <c r="M661" s="28">
        <v>765809331235</v>
      </c>
      <c r="N661" s="29">
        <v>10765809331232</v>
      </c>
      <c r="O661" s="27" t="s">
        <v>24</v>
      </c>
      <c r="P661" s="54">
        <v>659</v>
      </c>
    </row>
    <row r="662" spans="1:16" ht="13.5" customHeight="1">
      <c r="A662"/>
      <c r="B662" s="19">
        <v>33124</v>
      </c>
      <c r="C662" s="36">
        <v>40161513</v>
      </c>
      <c r="D662" s="42" t="s">
        <v>3202</v>
      </c>
      <c r="E662" s="25" t="s">
        <v>19</v>
      </c>
      <c r="F662" s="24"/>
      <c r="G662" s="26">
        <v>12</v>
      </c>
      <c r="H662" s="26" t="s">
        <v>20</v>
      </c>
      <c r="I662" s="34">
        <v>215.25797999999998</v>
      </c>
      <c r="J662" s="20">
        <f t="shared" si="10"/>
        <v>215.26</v>
      </c>
      <c r="K662" s="35" t="s">
        <v>3203</v>
      </c>
      <c r="L662" s="27" t="s">
        <v>23</v>
      </c>
      <c r="M662" s="28">
        <v>765809331242</v>
      </c>
      <c r="N662" s="29">
        <v>10765809331249</v>
      </c>
      <c r="O662" s="27" t="s">
        <v>24</v>
      </c>
      <c r="P662" s="54">
        <v>660</v>
      </c>
    </row>
    <row r="663" spans="1:16" ht="13.5" customHeight="1">
      <c r="A663"/>
      <c r="B663" s="19">
        <v>33125</v>
      </c>
      <c r="C663" s="36">
        <v>40161513</v>
      </c>
      <c r="D663" s="42" t="s">
        <v>1929</v>
      </c>
      <c r="E663" s="25" t="s">
        <v>19</v>
      </c>
      <c r="F663" s="24"/>
      <c r="G663" s="26">
        <v>12</v>
      </c>
      <c r="H663" s="26" t="s">
        <v>20</v>
      </c>
      <c r="I663" s="34">
        <v>235.14107999999999</v>
      </c>
      <c r="J663" s="20">
        <f t="shared" si="10"/>
        <v>235.14</v>
      </c>
      <c r="K663" s="35" t="s">
        <v>1930</v>
      </c>
      <c r="L663" s="27" t="s">
        <v>23</v>
      </c>
      <c r="M663" s="28">
        <v>765809331259</v>
      </c>
      <c r="N663" s="29">
        <v>10765809331256</v>
      </c>
      <c r="O663" s="27" t="s">
        <v>24</v>
      </c>
      <c r="P663" s="54">
        <v>661</v>
      </c>
    </row>
    <row r="664" spans="1:16" ht="13.5" customHeight="1">
      <c r="A664"/>
      <c r="B664" s="19">
        <v>33128</v>
      </c>
      <c r="C664" s="36">
        <v>40161513</v>
      </c>
      <c r="D664" s="42" t="s">
        <v>267</v>
      </c>
      <c r="E664" s="25" t="s">
        <v>52</v>
      </c>
      <c r="F664" s="24"/>
      <c r="G664" s="26">
        <v>12</v>
      </c>
      <c r="H664" s="26" t="s">
        <v>26</v>
      </c>
      <c r="I664" s="34">
        <v>279.43871999999999</v>
      </c>
      <c r="J664" s="20">
        <f t="shared" si="10"/>
        <v>279.44</v>
      </c>
      <c r="K664" s="35" t="s">
        <v>268</v>
      </c>
      <c r="L664" s="27" t="s">
        <v>199</v>
      </c>
      <c r="M664" s="28">
        <v>765809331280</v>
      </c>
      <c r="N664" s="29">
        <v>10765809331287</v>
      </c>
      <c r="O664" s="27" t="s">
        <v>83</v>
      </c>
      <c r="P664" s="54">
        <v>662</v>
      </c>
    </row>
    <row r="665" spans="1:16" ht="13.5" customHeight="1">
      <c r="A665"/>
      <c r="B665" s="19">
        <v>33129</v>
      </c>
      <c r="C665" s="36">
        <v>40161513</v>
      </c>
      <c r="D665" s="42" t="s">
        <v>1931</v>
      </c>
      <c r="E665" s="25" t="s">
        <v>52</v>
      </c>
      <c r="F665" s="24"/>
      <c r="G665" s="26">
        <v>6</v>
      </c>
      <c r="H665" s="26" t="s">
        <v>20</v>
      </c>
      <c r="I665" s="34">
        <v>199.37232</v>
      </c>
      <c r="J665" s="20">
        <f t="shared" si="10"/>
        <v>199.37</v>
      </c>
      <c r="K665" s="35" t="s">
        <v>1932</v>
      </c>
      <c r="L665" s="27" t="s">
        <v>37</v>
      </c>
      <c r="M665" s="28">
        <v>765809331297</v>
      </c>
      <c r="N665" s="29">
        <v>10765809331294</v>
      </c>
      <c r="O665" s="27" t="s">
        <v>124</v>
      </c>
      <c r="P665" s="54">
        <v>663</v>
      </c>
    </row>
    <row r="666" spans="1:16" ht="13.5" customHeight="1">
      <c r="A666"/>
      <c r="B666" s="19">
        <v>33130</v>
      </c>
      <c r="C666" s="36">
        <v>40161513</v>
      </c>
      <c r="D666" s="42" t="s">
        <v>5785</v>
      </c>
      <c r="E666" s="25" t="s">
        <v>19</v>
      </c>
      <c r="F666" s="24"/>
      <c r="G666" s="26">
        <v>12</v>
      </c>
      <c r="H666" s="26" t="s">
        <v>26</v>
      </c>
      <c r="I666" s="34">
        <v>539.2588199999999</v>
      </c>
      <c r="J666" s="20">
        <f t="shared" si="10"/>
        <v>539.26</v>
      </c>
      <c r="K666" s="35" t="s">
        <v>5786</v>
      </c>
      <c r="L666" s="27" t="s">
        <v>37</v>
      </c>
      <c r="M666" s="28">
        <v>765809331303</v>
      </c>
      <c r="N666" s="29">
        <v>10765809331300</v>
      </c>
      <c r="O666" s="27" t="s">
        <v>24</v>
      </c>
      <c r="P666" s="54">
        <v>664</v>
      </c>
    </row>
    <row r="667" spans="1:16" ht="13.5" customHeight="1">
      <c r="A667"/>
      <c r="B667" s="19">
        <v>33131</v>
      </c>
      <c r="C667" s="36">
        <v>40161513</v>
      </c>
      <c r="D667" s="42" t="s">
        <v>4750</v>
      </c>
      <c r="E667" s="25" t="s">
        <v>19</v>
      </c>
      <c r="F667" s="24"/>
      <c r="G667" s="26">
        <v>1</v>
      </c>
      <c r="H667" s="26" t="s">
        <v>26</v>
      </c>
      <c r="I667" s="34">
        <v>995.21681999999987</v>
      </c>
      <c r="J667" s="20">
        <f t="shared" si="10"/>
        <v>995.22</v>
      </c>
      <c r="K667" s="35" t="s">
        <v>4751</v>
      </c>
      <c r="L667" s="27" t="s">
        <v>133</v>
      </c>
      <c r="M667" s="28">
        <v>765809331310</v>
      </c>
      <c r="N667" s="29">
        <v>10765809185293</v>
      </c>
      <c r="O667" s="27" t="s">
        <v>24</v>
      </c>
      <c r="P667" s="54">
        <v>665</v>
      </c>
    </row>
    <row r="668" spans="1:16" ht="13.5" customHeight="1">
      <c r="A668"/>
      <c r="B668" s="19">
        <v>33132</v>
      </c>
      <c r="C668" s="36">
        <v>40161513</v>
      </c>
      <c r="D668" s="42" t="s">
        <v>4752</v>
      </c>
      <c r="E668" s="25" t="s">
        <v>19</v>
      </c>
      <c r="F668" s="24"/>
      <c r="G668" s="26">
        <v>1</v>
      </c>
      <c r="H668" s="26" t="s">
        <v>26</v>
      </c>
      <c r="I668" s="34">
        <v>599.92829999999992</v>
      </c>
      <c r="J668" s="20">
        <f t="shared" si="10"/>
        <v>599.92999999999995</v>
      </c>
      <c r="K668" s="35" t="s">
        <v>4753</v>
      </c>
      <c r="L668" s="27" t="s">
        <v>37</v>
      </c>
      <c r="M668" s="28">
        <v>765809331327</v>
      </c>
      <c r="N668" s="29">
        <v>10765809189352</v>
      </c>
      <c r="O668" s="27" t="s">
        <v>24</v>
      </c>
      <c r="P668" s="54">
        <v>666</v>
      </c>
    </row>
    <row r="669" spans="1:16" ht="13.5" customHeight="1">
      <c r="A669"/>
      <c r="B669" s="19">
        <v>33133</v>
      </c>
      <c r="C669" s="36">
        <v>40161513</v>
      </c>
      <c r="D669" s="42" t="s">
        <v>1324</v>
      </c>
      <c r="E669" s="25" t="s">
        <v>19</v>
      </c>
      <c r="F669" s="24"/>
      <c r="G669" s="26">
        <v>6</v>
      </c>
      <c r="H669" s="26" t="s">
        <v>26</v>
      </c>
      <c r="I669" s="34">
        <v>319.64945999999998</v>
      </c>
      <c r="J669" s="20">
        <f t="shared" si="10"/>
        <v>319.64999999999998</v>
      </c>
      <c r="K669" s="35" t="s">
        <v>1325</v>
      </c>
      <c r="L669" s="27" t="s">
        <v>133</v>
      </c>
      <c r="M669" s="28">
        <v>765809331334</v>
      </c>
      <c r="N669" s="29">
        <v>10765809331331</v>
      </c>
      <c r="O669" s="27" t="s">
        <v>24</v>
      </c>
      <c r="P669" s="54">
        <v>667</v>
      </c>
    </row>
    <row r="670" spans="1:16" ht="13.5" customHeight="1">
      <c r="A670"/>
      <c r="B670" s="19">
        <v>33134</v>
      </c>
      <c r="C670" s="36">
        <v>40161513</v>
      </c>
      <c r="D670" s="42" t="s">
        <v>2569</v>
      </c>
      <c r="E670" s="25" t="s">
        <v>19</v>
      </c>
      <c r="F670" s="24"/>
      <c r="G670" s="26">
        <v>6</v>
      </c>
      <c r="H670" s="26" t="s">
        <v>26</v>
      </c>
      <c r="I670" s="34">
        <v>311.50883999999996</v>
      </c>
      <c r="J670" s="20">
        <f t="shared" si="10"/>
        <v>311.51</v>
      </c>
      <c r="K670" s="35" t="s">
        <v>2570</v>
      </c>
      <c r="L670" s="27" t="s">
        <v>133</v>
      </c>
      <c r="M670" s="28">
        <v>765809331341</v>
      </c>
      <c r="N670" s="29">
        <v>10765809331348</v>
      </c>
      <c r="O670" s="27" t="s">
        <v>24</v>
      </c>
      <c r="P670" s="54">
        <v>668</v>
      </c>
    </row>
    <row r="671" spans="1:16" ht="13.5" customHeight="1">
      <c r="A671"/>
      <c r="B671" s="19">
        <v>33136</v>
      </c>
      <c r="C671" s="36">
        <v>40161513</v>
      </c>
      <c r="D671" s="42" t="s">
        <v>4754</v>
      </c>
      <c r="E671" s="25" t="s">
        <v>19</v>
      </c>
      <c r="F671" s="24"/>
      <c r="G671" s="26">
        <v>6</v>
      </c>
      <c r="H671" s="26" t="s">
        <v>20</v>
      </c>
      <c r="I671" s="34">
        <v>589.99715999999989</v>
      </c>
      <c r="J671" s="20">
        <f t="shared" si="10"/>
        <v>590</v>
      </c>
      <c r="K671" s="35" t="s">
        <v>4755</v>
      </c>
      <c r="L671" s="27" t="s">
        <v>37</v>
      </c>
      <c r="M671" s="28">
        <v>765809331365</v>
      </c>
      <c r="N671" s="29">
        <v>10765809331362</v>
      </c>
      <c r="O671" s="27" t="s">
        <v>24</v>
      </c>
      <c r="P671" s="54">
        <v>669</v>
      </c>
    </row>
    <row r="672" spans="1:16" ht="13.5" customHeight="1">
      <c r="A672"/>
      <c r="B672" s="19">
        <v>33138</v>
      </c>
      <c r="C672" s="36">
        <v>40161513</v>
      </c>
      <c r="D672" s="42" t="s">
        <v>1499</v>
      </c>
      <c r="E672" s="25" t="s">
        <v>52</v>
      </c>
      <c r="F672" s="24"/>
      <c r="G672" s="26">
        <v>12</v>
      </c>
      <c r="H672" s="26" t="s">
        <v>26</v>
      </c>
      <c r="I672" s="34">
        <v>295.39415999999994</v>
      </c>
      <c r="J672" s="20">
        <f t="shared" si="10"/>
        <v>295.39</v>
      </c>
      <c r="K672" s="35" t="s">
        <v>1500</v>
      </c>
      <c r="L672" s="27" t="s">
        <v>199</v>
      </c>
      <c r="M672" s="28">
        <v>765809331389</v>
      </c>
      <c r="N672" s="29">
        <v>10765809331386</v>
      </c>
      <c r="O672" s="27" t="s">
        <v>124</v>
      </c>
      <c r="P672" s="54">
        <v>670</v>
      </c>
    </row>
    <row r="673" spans="1:16" ht="13.5" customHeight="1">
      <c r="A673"/>
      <c r="B673" s="19">
        <v>33140</v>
      </c>
      <c r="C673" s="36">
        <v>40161513</v>
      </c>
      <c r="D673" s="42" t="s">
        <v>8071</v>
      </c>
      <c r="E673" s="25" t="s">
        <v>19</v>
      </c>
      <c r="F673" s="24"/>
      <c r="G673" s="26">
        <v>6</v>
      </c>
      <c r="H673" s="26" t="s">
        <v>26</v>
      </c>
      <c r="I673" s="34">
        <v>848.59749999999985</v>
      </c>
      <c r="J673" s="20">
        <f t="shared" si="10"/>
        <v>848.6</v>
      </c>
      <c r="K673" s="35" t="s">
        <v>8072</v>
      </c>
      <c r="L673" s="27" t="s">
        <v>37</v>
      </c>
      <c r="M673" s="28">
        <v>765809331402</v>
      </c>
      <c r="N673" s="29">
        <v>10765809331409</v>
      </c>
      <c r="O673" s="27" t="s">
        <v>367</v>
      </c>
      <c r="P673" s="54">
        <v>671</v>
      </c>
    </row>
    <row r="674" spans="1:16" ht="13.5" customHeight="1">
      <c r="A674"/>
      <c r="B674" s="19">
        <v>33141</v>
      </c>
      <c r="C674" s="36">
        <v>40161513</v>
      </c>
      <c r="D674" s="42" t="s">
        <v>8073</v>
      </c>
      <c r="E674" s="25" t="s">
        <v>52</v>
      </c>
      <c r="F674" s="24"/>
      <c r="G674" s="26">
        <v>1</v>
      </c>
      <c r="H674" s="26" t="s">
        <v>26</v>
      </c>
      <c r="I674" s="34">
        <v>556.005</v>
      </c>
      <c r="J674" s="20">
        <f t="shared" si="10"/>
        <v>556.01</v>
      </c>
      <c r="K674" s="35" t="s">
        <v>8074</v>
      </c>
      <c r="L674" s="27" t="s">
        <v>37</v>
      </c>
      <c r="M674" s="28">
        <v>765809331419</v>
      </c>
      <c r="N674" s="29">
        <v>10765809150819</v>
      </c>
      <c r="O674" s="27" t="s">
        <v>124</v>
      </c>
      <c r="P674" s="54">
        <v>672</v>
      </c>
    </row>
    <row r="675" spans="1:16" ht="13.5" customHeight="1">
      <c r="A675"/>
      <c r="B675" s="19">
        <v>33143</v>
      </c>
      <c r="C675" s="36">
        <v>40161513</v>
      </c>
      <c r="D675" s="42" t="s">
        <v>2571</v>
      </c>
      <c r="E675" s="25" t="s">
        <v>19</v>
      </c>
      <c r="F675" s="24"/>
      <c r="G675" s="26">
        <v>12</v>
      </c>
      <c r="H675" s="26" t="s">
        <v>26</v>
      </c>
      <c r="I675" s="34">
        <v>354.06491999999997</v>
      </c>
      <c r="J675" s="20">
        <f t="shared" si="10"/>
        <v>354.06</v>
      </c>
      <c r="K675" s="35" t="s">
        <v>2572</v>
      </c>
      <c r="L675" s="27" t="s">
        <v>133</v>
      </c>
      <c r="M675" s="28">
        <v>765809331433</v>
      </c>
      <c r="N675" s="29">
        <v>10765809331430</v>
      </c>
      <c r="O675" s="27" t="s">
        <v>24</v>
      </c>
      <c r="P675" s="54">
        <v>673</v>
      </c>
    </row>
    <row r="676" spans="1:16" ht="13.5" customHeight="1">
      <c r="A676"/>
      <c r="B676" s="19">
        <v>33144</v>
      </c>
      <c r="C676" s="36">
        <v>40161513</v>
      </c>
      <c r="D676" s="42" t="s">
        <v>4189</v>
      </c>
      <c r="E676" s="25" t="s">
        <v>19</v>
      </c>
      <c r="F676" s="24"/>
      <c r="G676" s="26">
        <v>6</v>
      </c>
      <c r="H676" s="26" t="s">
        <v>26</v>
      </c>
      <c r="I676" s="34">
        <v>626.11986000000002</v>
      </c>
      <c r="J676" s="20">
        <f t="shared" si="10"/>
        <v>626.12</v>
      </c>
      <c r="K676" s="35" t="s">
        <v>4190</v>
      </c>
      <c r="L676" s="27" t="s">
        <v>133</v>
      </c>
      <c r="M676" s="28">
        <v>765809331440</v>
      </c>
      <c r="N676" s="29">
        <v>10765809331447</v>
      </c>
      <c r="O676" s="27" t="s">
        <v>24</v>
      </c>
      <c r="P676" s="54">
        <v>674</v>
      </c>
    </row>
    <row r="677" spans="1:16" ht="13.5" customHeight="1">
      <c r="A677"/>
      <c r="B677" s="19">
        <v>33147</v>
      </c>
      <c r="C677" s="36">
        <v>40161513</v>
      </c>
      <c r="D677" s="42" t="s">
        <v>4756</v>
      </c>
      <c r="E677" s="25" t="s">
        <v>19</v>
      </c>
      <c r="F677" s="24"/>
      <c r="G677" s="26">
        <v>1</v>
      </c>
      <c r="H677" s="26" t="s">
        <v>26</v>
      </c>
      <c r="I677" s="34">
        <v>421.27187999999995</v>
      </c>
      <c r="J677" s="20">
        <f t="shared" si="10"/>
        <v>421.27</v>
      </c>
      <c r="K677" s="35" t="s">
        <v>4757</v>
      </c>
      <c r="L677" s="27" t="s">
        <v>133</v>
      </c>
      <c r="M677" s="28">
        <v>765809331471</v>
      </c>
      <c r="N677" s="29">
        <v>10765809150864</v>
      </c>
      <c r="O677" s="27" t="s">
        <v>24</v>
      </c>
      <c r="P677" s="54">
        <v>675</v>
      </c>
    </row>
    <row r="678" spans="1:16" ht="13.5" customHeight="1">
      <c r="A678"/>
      <c r="B678" s="19">
        <v>33148</v>
      </c>
      <c r="C678" s="36">
        <v>40161513</v>
      </c>
      <c r="D678" s="42" t="s">
        <v>5787</v>
      </c>
      <c r="E678" s="25" t="s">
        <v>19</v>
      </c>
      <c r="F678" s="24"/>
      <c r="G678" s="26">
        <v>12</v>
      </c>
      <c r="H678" s="26" t="s">
        <v>26</v>
      </c>
      <c r="I678" s="34">
        <v>540.61212</v>
      </c>
      <c r="J678" s="20">
        <f t="shared" si="10"/>
        <v>540.61</v>
      </c>
      <c r="K678" s="35" t="s">
        <v>5788</v>
      </c>
      <c r="L678" s="27" t="s">
        <v>133</v>
      </c>
      <c r="M678" s="28">
        <v>765809331488</v>
      </c>
      <c r="N678" s="29">
        <v>10765809331485</v>
      </c>
      <c r="O678" s="27" t="s">
        <v>24</v>
      </c>
      <c r="P678" s="54">
        <v>676</v>
      </c>
    </row>
    <row r="679" spans="1:16" ht="13.5" customHeight="1">
      <c r="A679"/>
      <c r="B679" s="19">
        <v>33149</v>
      </c>
      <c r="C679" s="36">
        <v>40161513</v>
      </c>
      <c r="D679" s="42" t="s">
        <v>3744</v>
      </c>
      <c r="E679" s="25" t="s">
        <v>52</v>
      </c>
      <c r="F679" s="24"/>
      <c r="G679" s="26">
        <v>12</v>
      </c>
      <c r="H679" s="26" t="s">
        <v>26</v>
      </c>
      <c r="I679" s="34">
        <v>218.5059</v>
      </c>
      <c r="J679" s="20">
        <f t="shared" si="10"/>
        <v>218.51</v>
      </c>
      <c r="K679" s="35" t="s">
        <v>3745</v>
      </c>
      <c r="L679" s="27" t="s">
        <v>23</v>
      </c>
      <c r="M679" s="28">
        <v>765809331495</v>
      </c>
      <c r="N679" s="29">
        <v>10765809331492</v>
      </c>
      <c r="O679" s="27" t="s">
        <v>24</v>
      </c>
      <c r="P679" s="54">
        <v>677</v>
      </c>
    </row>
    <row r="680" spans="1:16" ht="13.5" customHeight="1">
      <c r="A680"/>
      <c r="B680" s="19">
        <v>33150</v>
      </c>
      <c r="C680" s="36">
        <v>40161513</v>
      </c>
      <c r="D680" s="42" t="s">
        <v>4191</v>
      </c>
      <c r="E680" s="25" t="s">
        <v>52</v>
      </c>
      <c r="F680" s="24"/>
      <c r="G680" s="26">
        <v>1</v>
      </c>
      <c r="H680" s="26" t="s">
        <v>26</v>
      </c>
      <c r="I680" s="34">
        <v>318.06713999999999</v>
      </c>
      <c r="J680" s="20">
        <f t="shared" si="10"/>
        <v>318.07</v>
      </c>
      <c r="K680" s="35" t="s">
        <v>4192</v>
      </c>
      <c r="L680" s="27" t="s">
        <v>37</v>
      </c>
      <c r="M680" s="28">
        <v>765809331501</v>
      </c>
      <c r="N680" s="29">
        <v>10765809178394</v>
      </c>
      <c r="O680" s="27" t="s">
        <v>124</v>
      </c>
      <c r="P680" s="54">
        <v>678</v>
      </c>
    </row>
    <row r="681" spans="1:16" ht="13.5" customHeight="1">
      <c r="A681"/>
      <c r="B681" s="19">
        <v>33152</v>
      </c>
      <c r="C681" s="36">
        <v>40161513</v>
      </c>
      <c r="D681" s="42" t="s">
        <v>8075</v>
      </c>
      <c r="E681" s="25" t="s">
        <v>52</v>
      </c>
      <c r="F681" s="24"/>
      <c r="G681" s="26">
        <v>1</v>
      </c>
      <c r="H681" s="26" t="s">
        <v>26</v>
      </c>
      <c r="I681" s="34">
        <v>307.90999999999997</v>
      </c>
      <c r="J681" s="20">
        <f t="shared" si="10"/>
        <v>307.91000000000003</v>
      </c>
      <c r="K681" s="35" t="s">
        <v>8076</v>
      </c>
      <c r="L681" s="27" t="s">
        <v>23</v>
      </c>
      <c r="M681" s="28">
        <v>765809331525</v>
      </c>
      <c r="N681" s="29">
        <v>10765809150895</v>
      </c>
      <c r="O681" s="27" t="s">
        <v>66</v>
      </c>
      <c r="P681" s="54">
        <v>679</v>
      </c>
    </row>
    <row r="682" spans="1:16" ht="13.5" customHeight="1">
      <c r="A682"/>
      <c r="B682" s="19">
        <v>33153</v>
      </c>
      <c r="C682" s="36">
        <v>40161513</v>
      </c>
      <c r="D682" s="42" t="s">
        <v>11714</v>
      </c>
      <c r="E682" s="25" t="s">
        <v>52</v>
      </c>
      <c r="F682" s="24"/>
      <c r="G682" s="26">
        <v>6</v>
      </c>
      <c r="H682" s="26" t="s">
        <v>26</v>
      </c>
      <c r="I682" s="34">
        <v>370.02360000000004</v>
      </c>
      <c r="J682" s="20">
        <f t="shared" si="10"/>
        <v>370.02</v>
      </c>
      <c r="K682" s="35" t="s">
        <v>11715</v>
      </c>
      <c r="L682" s="27" t="s">
        <v>37</v>
      </c>
      <c r="M682" s="28">
        <v>765809331532</v>
      </c>
      <c r="N682" s="29">
        <v>10765809331539</v>
      </c>
      <c r="O682" s="27" t="s">
        <v>124</v>
      </c>
      <c r="P682" s="54">
        <v>680</v>
      </c>
    </row>
    <row r="683" spans="1:16" ht="13.5" customHeight="1">
      <c r="A683"/>
      <c r="B683" s="19">
        <v>33156</v>
      </c>
      <c r="C683" s="36">
        <v>40161513</v>
      </c>
      <c r="D683" s="42" t="s">
        <v>5789</v>
      </c>
      <c r="E683" s="25" t="s">
        <v>52</v>
      </c>
      <c r="F683" s="24"/>
      <c r="G683" s="26">
        <v>6</v>
      </c>
      <c r="H683" s="26" t="s">
        <v>26</v>
      </c>
      <c r="I683" s="34">
        <v>354.91853999999995</v>
      </c>
      <c r="J683" s="20">
        <f t="shared" si="10"/>
        <v>354.92</v>
      </c>
      <c r="K683" s="35" t="s">
        <v>5790</v>
      </c>
      <c r="L683" s="27" t="s">
        <v>37</v>
      </c>
      <c r="M683" s="28">
        <v>765809331563</v>
      </c>
      <c r="N683" s="29">
        <v>10765809331560</v>
      </c>
      <c r="O683" s="27" t="s">
        <v>124</v>
      </c>
      <c r="P683" s="54">
        <v>681</v>
      </c>
    </row>
    <row r="684" spans="1:16" ht="13.5" customHeight="1">
      <c r="A684"/>
      <c r="B684" s="19">
        <v>33157</v>
      </c>
      <c r="C684" s="36">
        <v>40161513</v>
      </c>
      <c r="D684" s="42" t="s">
        <v>8077</v>
      </c>
      <c r="E684" s="25" t="s">
        <v>19</v>
      </c>
      <c r="F684" s="24"/>
      <c r="G684" s="26">
        <v>1</v>
      </c>
      <c r="H684" s="26" t="s">
        <v>26</v>
      </c>
      <c r="I684" s="34">
        <v>756.22500000000002</v>
      </c>
      <c r="J684" s="20">
        <f t="shared" si="10"/>
        <v>756.23</v>
      </c>
      <c r="K684" s="35" t="s">
        <v>8078</v>
      </c>
      <c r="L684" s="27" t="s">
        <v>133</v>
      </c>
      <c r="M684" s="28">
        <v>765809331570</v>
      </c>
      <c r="N684" s="29">
        <v>10765809150932</v>
      </c>
      <c r="O684" s="27" t="s">
        <v>24</v>
      </c>
      <c r="P684" s="54">
        <v>682</v>
      </c>
    </row>
    <row r="685" spans="1:16" ht="13.5" customHeight="1">
      <c r="A685"/>
      <c r="B685" s="19">
        <v>33161</v>
      </c>
      <c r="C685" s="36">
        <v>40161513</v>
      </c>
      <c r="D685" s="42" t="s">
        <v>8079</v>
      </c>
      <c r="E685" s="25" t="s">
        <v>52</v>
      </c>
      <c r="F685" s="24"/>
      <c r="G685" s="26">
        <v>12</v>
      </c>
      <c r="H685" s="26" t="s">
        <v>26</v>
      </c>
      <c r="I685" s="34">
        <v>160.82249999999999</v>
      </c>
      <c r="J685" s="20">
        <f t="shared" si="10"/>
        <v>160.82</v>
      </c>
      <c r="K685" s="35" t="s">
        <v>8080</v>
      </c>
      <c r="L685" s="27" t="s">
        <v>37</v>
      </c>
      <c r="M685" s="28">
        <v>765809331617</v>
      </c>
      <c r="N685" s="29">
        <v>10765809331614</v>
      </c>
      <c r="O685" s="27" t="s">
        <v>3197</v>
      </c>
      <c r="P685" s="54">
        <v>683</v>
      </c>
    </row>
    <row r="686" spans="1:16" ht="13.5" customHeight="1">
      <c r="A686"/>
      <c r="B686" s="19">
        <v>33163</v>
      </c>
      <c r="C686" s="36">
        <v>40161513</v>
      </c>
      <c r="D686" s="42" t="s">
        <v>11716</v>
      </c>
      <c r="E686" s="25" t="s">
        <v>19</v>
      </c>
      <c r="F686" s="24"/>
      <c r="G686" s="26">
        <v>1</v>
      </c>
      <c r="H686" s="26" t="s">
        <v>26</v>
      </c>
      <c r="I686" s="34">
        <v>958.04559999999992</v>
      </c>
      <c r="J686" s="20">
        <f t="shared" si="10"/>
        <v>958.05</v>
      </c>
      <c r="K686" s="35" t="s">
        <v>11717</v>
      </c>
      <c r="L686" s="27" t="s">
        <v>133</v>
      </c>
      <c r="M686" s="28">
        <v>765809331631</v>
      </c>
      <c r="N686" s="29">
        <v>10765809150970</v>
      </c>
      <c r="O686" s="27" t="s">
        <v>2261</v>
      </c>
      <c r="P686" s="54">
        <v>684</v>
      </c>
    </row>
    <row r="687" spans="1:16" ht="13.5" customHeight="1">
      <c r="A687"/>
      <c r="B687" s="19">
        <v>33165</v>
      </c>
      <c r="C687" s="36">
        <v>40161513</v>
      </c>
      <c r="D687" s="42" t="s">
        <v>5791</v>
      </c>
      <c r="E687" s="25" t="s">
        <v>19</v>
      </c>
      <c r="F687" s="24"/>
      <c r="G687" s="26">
        <v>12</v>
      </c>
      <c r="H687" s="26" t="s">
        <v>26</v>
      </c>
      <c r="I687" s="34">
        <v>459.08099999999996</v>
      </c>
      <c r="J687" s="20">
        <f t="shared" si="10"/>
        <v>459.08</v>
      </c>
      <c r="K687" s="35" t="s">
        <v>5792</v>
      </c>
      <c r="L687" s="27" t="s">
        <v>133</v>
      </c>
      <c r="M687" s="28">
        <v>765809331655</v>
      </c>
      <c r="N687" s="29">
        <v>10765809331652</v>
      </c>
      <c r="O687" s="27" t="s">
        <v>2261</v>
      </c>
      <c r="P687" s="54">
        <v>685</v>
      </c>
    </row>
    <row r="688" spans="1:16" ht="13.5" customHeight="1">
      <c r="A688"/>
      <c r="B688" s="19">
        <v>33166</v>
      </c>
      <c r="C688" s="36">
        <v>40161513</v>
      </c>
      <c r="D688" s="42" t="s">
        <v>131</v>
      </c>
      <c r="E688" s="25" t="s">
        <v>19</v>
      </c>
      <c r="F688" s="24"/>
      <c r="G688" s="26">
        <v>12</v>
      </c>
      <c r="H688" s="26" t="s">
        <v>26</v>
      </c>
      <c r="I688" s="34">
        <v>131.6848</v>
      </c>
      <c r="J688" s="20">
        <f t="shared" si="10"/>
        <v>131.68</v>
      </c>
      <c r="K688" s="35" t="s">
        <v>132</v>
      </c>
      <c r="L688" s="27" t="s">
        <v>133</v>
      </c>
      <c r="M688" s="28">
        <v>765809331662</v>
      </c>
      <c r="N688" s="29">
        <v>10765809331669</v>
      </c>
      <c r="O688" s="27" t="s">
        <v>66</v>
      </c>
      <c r="P688" s="54">
        <v>686</v>
      </c>
    </row>
    <row r="689" spans="1:16" ht="13.5" customHeight="1">
      <c r="A689"/>
      <c r="B689" s="19">
        <v>33167</v>
      </c>
      <c r="C689" s="36">
        <v>40161513</v>
      </c>
      <c r="D689" s="42" t="s">
        <v>619</v>
      </c>
      <c r="E689" s="25" t="s">
        <v>19</v>
      </c>
      <c r="F689" s="24"/>
      <c r="G689" s="26">
        <v>12</v>
      </c>
      <c r="H689" s="26" t="s">
        <v>26</v>
      </c>
      <c r="I689" s="34">
        <v>185.78944000000001</v>
      </c>
      <c r="J689" s="20">
        <f t="shared" si="10"/>
        <v>185.79</v>
      </c>
      <c r="K689" s="35" t="s">
        <v>620</v>
      </c>
      <c r="L689" s="27" t="s">
        <v>133</v>
      </c>
      <c r="M689" s="28">
        <v>765809331679</v>
      </c>
      <c r="N689" s="29">
        <v>10765809331676</v>
      </c>
      <c r="O689" s="27" t="s">
        <v>24</v>
      </c>
      <c r="P689" s="54">
        <v>688</v>
      </c>
    </row>
    <row r="690" spans="1:16" ht="13.5" customHeight="1">
      <c r="A690"/>
      <c r="B690" s="19">
        <v>33168</v>
      </c>
      <c r="C690" s="36">
        <v>40161513</v>
      </c>
      <c r="D690" s="42" t="s">
        <v>5793</v>
      </c>
      <c r="E690" s="25" t="s">
        <v>19</v>
      </c>
      <c r="F690" s="24"/>
      <c r="G690" s="26">
        <v>1</v>
      </c>
      <c r="H690" s="26" t="s">
        <v>26</v>
      </c>
      <c r="I690" s="34">
        <v>351.54569999999995</v>
      </c>
      <c r="J690" s="20">
        <f t="shared" si="10"/>
        <v>351.55</v>
      </c>
      <c r="K690" s="35" t="s">
        <v>5794</v>
      </c>
      <c r="L690" s="27" t="s">
        <v>23</v>
      </c>
      <c r="M690" s="28">
        <v>765809331686</v>
      </c>
      <c r="N690" s="29">
        <v>10765809190082</v>
      </c>
      <c r="O690" s="27" t="s">
        <v>50</v>
      </c>
      <c r="P690" s="54">
        <v>689</v>
      </c>
    </row>
    <row r="691" spans="1:16" ht="13.5" customHeight="1">
      <c r="A691"/>
      <c r="B691" s="19">
        <v>33169</v>
      </c>
      <c r="C691" s="36">
        <v>40161513</v>
      </c>
      <c r="D691" s="42" t="s">
        <v>8081</v>
      </c>
      <c r="E691" s="25" t="s">
        <v>19</v>
      </c>
      <c r="F691" s="24"/>
      <c r="G691" s="26">
        <v>1</v>
      </c>
      <c r="H691" s="26" t="s">
        <v>26</v>
      </c>
      <c r="I691" s="34">
        <v>549.11299999999994</v>
      </c>
      <c r="J691" s="20">
        <f t="shared" si="10"/>
        <v>549.11</v>
      </c>
      <c r="K691" s="35" t="s">
        <v>8082</v>
      </c>
      <c r="L691" s="27" t="s">
        <v>133</v>
      </c>
      <c r="M691" s="28">
        <v>765809331693</v>
      </c>
      <c r="N691" s="29">
        <v>10765809151021</v>
      </c>
      <c r="O691" s="27" t="s">
        <v>24</v>
      </c>
      <c r="P691" s="54">
        <v>690</v>
      </c>
    </row>
    <row r="692" spans="1:16" ht="13.5" customHeight="1">
      <c r="A692"/>
      <c r="B692" s="19">
        <v>33173</v>
      </c>
      <c r="C692" s="36">
        <v>40161513</v>
      </c>
      <c r="D692" s="42" t="s">
        <v>868</v>
      </c>
      <c r="E692" s="25" t="s">
        <v>19</v>
      </c>
      <c r="F692" s="24"/>
      <c r="G692" s="26">
        <v>1</v>
      </c>
      <c r="H692" s="26" t="s">
        <v>26</v>
      </c>
      <c r="I692" s="34">
        <v>578.00483999999994</v>
      </c>
      <c r="J692" s="20">
        <f t="shared" si="10"/>
        <v>578</v>
      </c>
      <c r="K692" s="35" t="s">
        <v>869</v>
      </c>
      <c r="L692" s="27" t="s">
        <v>89</v>
      </c>
      <c r="M692" s="28">
        <v>765809331730</v>
      </c>
      <c r="N692" s="29">
        <v>10765809218694</v>
      </c>
      <c r="O692" s="27" t="s">
        <v>66</v>
      </c>
      <c r="P692" s="54">
        <v>691</v>
      </c>
    </row>
    <row r="693" spans="1:16" ht="13.5" customHeight="1">
      <c r="A693"/>
      <c r="B693" s="19">
        <v>33176</v>
      </c>
      <c r="C693" s="36">
        <v>40161513</v>
      </c>
      <c r="D693" s="42" t="s">
        <v>5795</v>
      </c>
      <c r="E693" s="25" t="s">
        <v>52</v>
      </c>
      <c r="F693" s="24"/>
      <c r="G693" s="26">
        <v>1</v>
      </c>
      <c r="H693" s="26" t="s">
        <v>26</v>
      </c>
      <c r="I693" s="34">
        <v>395.14277999999996</v>
      </c>
      <c r="J693" s="20">
        <f t="shared" si="10"/>
        <v>395.14</v>
      </c>
      <c r="K693" s="35" t="s">
        <v>4156</v>
      </c>
      <c r="L693" s="27" t="s">
        <v>37</v>
      </c>
      <c r="M693" s="28">
        <v>765809331761</v>
      </c>
      <c r="N693" s="29">
        <v>10765809217338</v>
      </c>
      <c r="O693" s="27" t="s">
        <v>3197</v>
      </c>
      <c r="P693" s="54">
        <v>692</v>
      </c>
    </row>
    <row r="694" spans="1:16" ht="13.5" customHeight="1">
      <c r="A694"/>
      <c r="B694" s="19">
        <v>33177</v>
      </c>
      <c r="C694" s="36">
        <v>40161513</v>
      </c>
      <c r="D694" s="42" t="s">
        <v>1640</v>
      </c>
      <c r="E694" s="25" t="s">
        <v>19</v>
      </c>
      <c r="F694" s="24"/>
      <c r="G694" s="26">
        <v>1</v>
      </c>
      <c r="H694" s="26" t="s">
        <v>26</v>
      </c>
      <c r="I694" s="34">
        <v>890.34647999999993</v>
      </c>
      <c r="J694" s="20">
        <f t="shared" si="10"/>
        <v>890.35</v>
      </c>
      <c r="K694" s="35" t="s">
        <v>1641</v>
      </c>
      <c r="L694" s="27" t="s">
        <v>23</v>
      </c>
      <c r="M694" s="28">
        <v>765809331778</v>
      </c>
      <c r="N694" s="29">
        <v>10765809217130</v>
      </c>
      <c r="O694" s="27" t="s">
        <v>167</v>
      </c>
      <c r="P694" s="54">
        <v>693</v>
      </c>
    </row>
    <row r="695" spans="1:16" ht="13.5" customHeight="1">
      <c r="A695"/>
      <c r="B695" s="19">
        <v>33179</v>
      </c>
      <c r="C695" s="36">
        <v>40161513</v>
      </c>
      <c r="D695" s="42" t="s">
        <v>3421</v>
      </c>
      <c r="E695" s="25" t="s">
        <v>52</v>
      </c>
      <c r="F695" s="24"/>
      <c r="G695" s="26">
        <v>6</v>
      </c>
      <c r="H695" s="26" t="s">
        <v>20</v>
      </c>
      <c r="I695" s="34">
        <v>266.16287999999997</v>
      </c>
      <c r="J695" s="20">
        <f t="shared" si="10"/>
        <v>266.16000000000003</v>
      </c>
      <c r="K695" s="35" t="s">
        <v>3422</v>
      </c>
      <c r="L695" s="27" t="s">
        <v>37</v>
      </c>
      <c r="M695" s="28">
        <v>765809331792</v>
      </c>
      <c r="N695" s="29">
        <v>10765809331799</v>
      </c>
      <c r="O695" s="27" t="s">
        <v>66</v>
      </c>
      <c r="P695" s="54">
        <v>694</v>
      </c>
    </row>
    <row r="696" spans="1:16" ht="13.5" customHeight="1">
      <c r="A696"/>
      <c r="B696" s="19">
        <v>33180</v>
      </c>
      <c r="C696" s="36">
        <v>40161513</v>
      </c>
      <c r="D696" s="42" t="s">
        <v>11718</v>
      </c>
      <c r="E696" s="25" t="s">
        <v>19</v>
      </c>
      <c r="F696" s="24"/>
      <c r="G696" s="26">
        <v>1</v>
      </c>
      <c r="H696" s="26" t="s">
        <v>26</v>
      </c>
      <c r="I696" s="34">
        <v>897.34460000000001</v>
      </c>
      <c r="J696" s="20">
        <f t="shared" si="10"/>
        <v>897.34</v>
      </c>
      <c r="K696" s="35" t="s">
        <v>8086</v>
      </c>
      <c r="L696" s="27" t="s">
        <v>133</v>
      </c>
      <c r="M696" s="28">
        <v>765809331808</v>
      </c>
      <c r="N696" s="29">
        <v>10765809151069</v>
      </c>
      <c r="O696" s="27" t="s">
        <v>24</v>
      </c>
      <c r="P696" s="54">
        <v>695</v>
      </c>
    </row>
    <row r="697" spans="1:16" ht="13.5" customHeight="1">
      <c r="A697"/>
      <c r="B697" s="19">
        <v>33181</v>
      </c>
      <c r="C697" s="36">
        <v>40161513</v>
      </c>
      <c r="D697" s="42" t="s">
        <v>4193</v>
      </c>
      <c r="E697" s="25" t="s">
        <v>19</v>
      </c>
      <c r="F697" s="24"/>
      <c r="G697" s="26">
        <v>12</v>
      </c>
      <c r="H697" s="26" t="s">
        <v>26</v>
      </c>
      <c r="I697" s="34">
        <v>327.74843999999996</v>
      </c>
      <c r="J697" s="20">
        <f t="shared" si="10"/>
        <v>327.75</v>
      </c>
      <c r="K697" s="35" t="s">
        <v>1999</v>
      </c>
      <c r="L697" s="27" t="s">
        <v>133</v>
      </c>
      <c r="M697" s="28">
        <v>765809331815</v>
      </c>
      <c r="N697" s="29">
        <v>10765809331812</v>
      </c>
      <c r="O697" s="27" t="s">
        <v>24</v>
      </c>
      <c r="P697" s="54">
        <v>696</v>
      </c>
    </row>
    <row r="698" spans="1:16" ht="13.5" customHeight="1">
      <c r="A698"/>
      <c r="B698" s="19">
        <v>33182</v>
      </c>
      <c r="C698" s="36">
        <v>40161513</v>
      </c>
      <c r="D698" s="42" t="s">
        <v>8083</v>
      </c>
      <c r="E698" s="25" t="s">
        <v>19</v>
      </c>
      <c r="F698" s="24"/>
      <c r="G698" s="26">
        <v>1</v>
      </c>
      <c r="H698" s="26" t="s">
        <v>26</v>
      </c>
      <c r="I698" s="34">
        <v>611.04349999999988</v>
      </c>
      <c r="J698" s="20">
        <f t="shared" si="10"/>
        <v>611.04</v>
      </c>
      <c r="K698" s="35" t="s">
        <v>8084</v>
      </c>
      <c r="L698" s="27" t="s">
        <v>133</v>
      </c>
      <c r="M698" s="28">
        <v>765809331822</v>
      </c>
      <c r="N698" s="29">
        <v>10765809151083</v>
      </c>
      <c r="O698" s="27" t="s">
        <v>24</v>
      </c>
      <c r="P698" s="54">
        <v>697</v>
      </c>
    </row>
    <row r="699" spans="1:16" ht="13.5" customHeight="1">
      <c r="A699"/>
      <c r="B699" s="19">
        <v>33183</v>
      </c>
      <c r="C699" s="36">
        <v>40161513</v>
      </c>
      <c r="D699" s="42" t="s">
        <v>3746</v>
      </c>
      <c r="E699" s="25" t="s">
        <v>52</v>
      </c>
      <c r="F699" s="24"/>
      <c r="G699" s="26">
        <v>12</v>
      </c>
      <c r="H699" s="26" t="s">
        <v>20</v>
      </c>
      <c r="I699" s="34">
        <v>228.77015999999998</v>
      </c>
      <c r="J699" s="20">
        <f t="shared" si="10"/>
        <v>228.77</v>
      </c>
      <c r="K699" s="35" t="s">
        <v>3747</v>
      </c>
      <c r="L699" s="27" t="s">
        <v>37</v>
      </c>
      <c r="M699" s="28">
        <v>765809331839</v>
      </c>
      <c r="N699" s="29">
        <v>10765809331836</v>
      </c>
      <c r="O699" s="27" t="s">
        <v>1064</v>
      </c>
      <c r="P699" s="54">
        <v>698</v>
      </c>
    </row>
    <row r="700" spans="1:16" ht="13.5" customHeight="1">
      <c r="A700"/>
      <c r="B700" s="19">
        <v>33184</v>
      </c>
      <c r="C700" s="36">
        <v>40161513</v>
      </c>
      <c r="D700" s="42" t="s">
        <v>5796</v>
      </c>
      <c r="E700" s="25" t="s">
        <v>19</v>
      </c>
      <c r="F700" s="24"/>
      <c r="G700" s="26">
        <v>1</v>
      </c>
      <c r="H700" s="26" t="s">
        <v>26</v>
      </c>
      <c r="I700" s="34">
        <v>849.16451999999992</v>
      </c>
      <c r="J700" s="20">
        <f t="shared" si="10"/>
        <v>849.16</v>
      </c>
      <c r="K700" s="35" t="s">
        <v>5797</v>
      </c>
      <c r="L700" s="27" t="s">
        <v>34</v>
      </c>
      <c r="M700" s="28">
        <v>765809331846</v>
      </c>
      <c r="N700" s="29">
        <v>10765809184364</v>
      </c>
      <c r="O700" s="27" t="s">
        <v>24</v>
      </c>
      <c r="P700" s="54">
        <v>699</v>
      </c>
    </row>
    <row r="701" spans="1:16" ht="13.5" customHeight="1">
      <c r="A701"/>
      <c r="B701" s="19">
        <v>33187</v>
      </c>
      <c r="C701" s="36">
        <v>40161513</v>
      </c>
      <c r="D701" s="42" t="s">
        <v>8085</v>
      </c>
      <c r="E701" s="25" t="s">
        <v>19</v>
      </c>
      <c r="F701" s="24"/>
      <c r="G701" s="26">
        <v>6</v>
      </c>
      <c r="H701" s="26" t="s">
        <v>26</v>
      </c>
      <c r="I701" s="34">
        <v>1015.9184999999999</v>
      </c>
      <c r="J701" s="20">
        <f t="shared" si="10"/>
        <v>1015.92</v>
      </c>
      <c r="K701" s="35" t="s">
        <v>8086</v>
      </c>
      <c r="L701" s="27" t="s">
        <v>133</v>
      </c>
      <c r="M701" s="28">
        <v>765809331877</v>
      </c>
      <c r="N701" s="29">
        <v>10765809331874</v>
      </c>
      <c r="O701" s="27" t="s">
        <v>24</v>
      </c>
      <c r="P701" s="54">
        <v>700</v>
      </c>
    </row>
    <row r="702" spans="1:16" ht="13.5" customHeight="1">
      <c r="A702"/>
      <c r="B702" s="19">
        <v>33189</v>
      </c>
      <c r="C702" s="36">
        <v>40161513</v>
      </c>
      <c r="D702" s="42" t="s">
        <v>1998</v>
      </c>
      <c r="E702" s="25" t="s">
        <v>19</v>
      </c>
      <c r="F702" s="24"/>
      <c r="G702" s="26">
        <v>12</v>
      </c>
      <c r="H702" s="26" t="s">
        <v>26</v>
      </c>
      <c r="I702" s="34">
        <v>260.43737999999996</v>
      </c>
      <c r="J702" s="20">
        <f t="shared" si="10"/>
        <v>260.44</v>
      </c>
      <c r="K702" s="35" t="s">
        <v>1999</v>
      </c>
      <c r="L702" s="27" t="s">
        <v>133</v>
      </c>
      <c r="M702" s="28">
        <v>765809331891</v>
      </c>
      <c r="N702" s="29">
        <v>10765809331898</v>
      </c>
      <c r="O702" s="27" t="s">
        <v>24</v>
      </c>
      <c r="P702" s="54">
        <v>701</v>
      </c>
    </row>
    <row r="703" spans="1:16" ht="13.5" customHeight="1">
      <c r="A703"/>
      <c r="B703" s="19">
        <v>33192</v>
      </c>
      <c r="C703" s="36">
        <v>40161513</v>
      </c>
      <c r="D703" s="42" t="s">
        <v>515</v>
      </c>
      <c r="E703" s="25" t="s">
        <v>19</v>
      </c>
      <c r="F703" s="24"/>
      <c r="G703" s="26">
        <v>6</v>
      </c>
      <c r="H703" s="26" t="s">
        <v>20</v>
      </c>
      <c r="I703" s="34">
        <v>305.95312000000001</v>
      </c>
      <c r="J703" s="20">
        <f t="shared" si="10"/>
        <v>305.95</v>
      </c>
      <c r="K703" s="35" t="s">
        <v>516</v>
      </c>
      <c r="L703" s="27" t="s">
        <v>34</v>
      </c>
      <c r="M703" s="28">
        <v>765809331921</v>
      </c>
      <c r="N703" s="29">
        <v>10765809331928</v>
      </c>
      <c r="O703" s="27" t="s">
        <v>24</v>
      </c>
      <c r="P703" s="54">
        <v>702</v>
      </c>
    </row>
    <row r="704" spans="1:16" ht="13.5" customHeight="1">
      <c r="A704"/>
      <c r="B704" s="19">
        <v>33194</v>
      </c>
      <c r="C704" s="36">
        <v>40161513</v>
      </c>
      <c r="D704" s="42" t="s">
        <v>4194</v>
      </c>
      <c r="E704" s="25" t="s">
        <v>19</v>
      </c>
      <c r="F704" s="24"/>
      <c r="G704" s="26">
        <v>12</v>
      </c>
      <c r="H704" s="26" t="s">
        <v>26</v>
      </c>
      <c r="I704" s="34">
        <v>330.14273999999995</v>
      </c>
      <c r="J704" s="20">
        <f t="shared" si="10"/>
        <v>330.14</v>
      </c>
      <c r="K704" s="35" t="s">
        <v>4195</v>
      </c>
      <c r="L704" s="27" t="s">
        <v>133</v>
      </c>
      <c r="M704" s="28">
        <v>765809331945</v>
      </c>
      <c r="N704" s="29">
        <v>10765809331942</v>
      </c>
      <c r="O704" s="27" t="s">
        <v>24</v>
      </c>
      <c r="P704" s="54">
        <v>703</v>
      </c>
    </row>
    <row r="705" spans="1:16" ht="13.5" customHeight="1">
      <c r="A705"/>
      <c r="B705" s="19">
        <v>33195</v>
      </c>
      <c r="C705" s="36">
        <v>40161513</v>
      </c>
      <c r="D705" s="42" t="s">
        <v>1232</v>
      </c>
      <c r="E705" s="25" t="s">
        <v>19</v>
      </c>
      <c r="F705" s="24"/>
      <c r="G705" s="26">
        <v>12</v>
      </c>
      <c r="H705" s="26" t="s">
        <v>20</v>
      </c>
      <c r="I705" s="34">
        <v>259.45884000000001</v>
      </c>
      <c r="J705" s="20">
        <f t="shared" si="10"/>
        <v>259.45999999999998</v>
      </c>
      <c r="K705" s="35" t="s">
        <v>1233</v>
      </c>
      <c r="L705" s="27" t="s">
        <v>23</v>
      </c>
      <c r="M705" s="28">
        <v>765809331952</v>
      </c>
      <c r="N705" s="29">
        <v>10765809331959</v>
      </c>
      <c r="O705" s="27" t="s">
        <v>24</v>
      </c>
      <c r="P705" s="54">
        <v>704</v>
      </c>
    </row>
    <row r="706" spans="1:16" ht="13.5" customHeight="1">
      <c r="A706"/>
      <c r="B706" s="19">
        <v>33196</v>
      </c>
      <c r="C706" s="36">
        <v>40161513</v>
      </c>
      <c r="D706" s="42" t="s">
        <v>455</v>
      </c>
      <c r="E706" s="25" t="s">
        <v>19</v>
      </c>
      <c r="F706" s="24"/>
      <c r="G706" s="26">
        <v>12</v>
      </c>
      <c r="H706" s="26" t="s">
        <v>20</v>
      </c>
      <c r="I706" s="34">
        <v>169.39872</v>
      </c>
      <c r="J706" s="20">
        <f t="shared" si="10"/>
        <v>169.4</v>
      </c>
      <c r="K706" s="35" t="s">
        <v>456</v>
      </c>
      <c r="L706" s="27" t="s">
        <v>133</v>
      </c>
      <c r="M706" s="28">
        <v>765809331969</v>
      </c>
      <c r="N706" s="29">
        <v>10765809331966</v>
      </c>
      <c r="O706" s="27" t="s">
        <v>66</v>
      </c>
      <c r="P706" s="54">
        <v>705</v>
      </c>
    </row>
    <row r="707" spans="1:16" ht="13.5" customHeight="1">
      <c r="A707"/>
      <c r="B707" s="19">
        <v>33197</v>
      </c>
      <c r="C707" s="36">
        <v>40161513</v>
      </c>
      <c r="D707" s="42" t="s">
        <v>4196</v>
      </c>
      <c r="E707" s="25" t="s">
        <v>19</v>
      </c>
      <c r="F707" s="24"/>
      <c r="G707" s="26">
        <v>1</v>
      </c>
      <c r="H707" s="26" t="s">
        <v>26</v>
      </c>
      <c r="I707" s="34">
        <v>276.03156000000001</v>
      </c>
      <c r="J707" s="20">
        <f t="shared" si="10"/>
        <v>276.02999999999997</v>
      </c>
      <c r="K707" s="35" t="s">
        <v>4197</v>
      </c>
      <c r="L707" s="27" t="s">
        <v>133</v>
      </c>
      <c r="M707" s="28">
        <v>765809331976</v>
      </c>
      <c r="N707" s="29">
        <v>10765809151205</v>
      </c>
      <c r="O707" s="27" t="s">
        <v>66</v>
      </c>
      <c r="P707" s="54">
        <v>706</v>
      </c>
    </row>
    <row r="708" spans="1:16" ht="13.5" customHeight="1">
      <c r="A708"/>
      <c r="B708" s="19">
        <v>33199</v>
      </c>
      <c r="C708" s="36">
        <v>40161513</v>
      </c>
      <c r="D708" s="42" t="s">
        <v>2357</v>
      </c>
      <c r="E708" s="25" t="s">
        <v>52</v>
      </c>
      <c r="F708" s="24"/>
      <c r="G708" s="26">
        <v>12</v>
      </c>
      <c r="H708" s="26" t="s">
        <v>26</v>
      </c>
      <c r="I708" s="34">
        <v>132.45683999999997</v>
      </c>
      <c r="J708" s="20">
        <f t="shared" si="10"/>
        <v>132.46</v>
      </c>
      <c r="K708" s="35" t="s">
        <v>2358</v>
      </c>
      <c r="L708" s="27" t="s">
        <v>37</v>
      </c>
      <c r="M708" s="28">
        <v>765809331990</v>
      </c>
      <c r="N708" s="29">
        <v>10765809331997</v>
      </c>
      <c r="O708" s="27" t="s">
        <v>24</v>
      </c>
      <c r="P708" s="54">
        <v>707</v>
      </c>
    </row>
    <row r="709" spans="1:16" ht="13.5" customHeight="1">
      <c r="A709"/>
      <c r="B709" s="19">
        <v>33204</v>
      </c>
      <c r="C709" s="36">
        <v>40161513</v>
      </c>
      <c r="D709" s="42" t="s">
        <v>5798</v>
      </c>
      <c r="E709" s="25" t="s">
        <v>52</v>
      </c>
      <c r="F709" s="24"/>
      <c r="G709" s="26">
        <v>12</v>
      </c>
      <c r="H709" s="26" t="s">
        <v>26</v>
      </c>
      <c r="I709" s="34">
        <v>94.481160000000003</v>
      </c>
      <c r="J709" s="20">
        <f t="shared" si="10"/>
        <v>94.48</v>
      </c>
      <c r="K709" s="35" t="s">
        <v>5799</v>
      </c>
      <c r="L709" s="27" t="s">
        <v>37</v>
      </c>
      <c r="M709" s="28">
        <v>765809332041</v>
      </c>
      <c r="N709" s="29">
        <v>10765809332048</v>
      </c>
      <c r="O709" s="27" t="s">
        <v>444</v>
      </c>
      <c r="P709" s="54">
        <v>708</v>
      </c>
    </row>
    <row r="710" spans="1:16" ht="13.5" customHeight="1">
      <c r="A710"/>
      <c r="B710" s="19">
        <v>33206</v>
      </c>
      <c r="C710" s="36">
        <v>40161513</v>
      </c>
      <c r="D710" s="42" t="s">
        <v>4758</v>
      </c>
      <c r="E710" s="25" t="s">
        <v>52</v>
      </c>
      <c r="F710" s="24"/>
      <c r="G710" s="26">
        <v>12</v>
      </c>
      <c r="H710" s="26" t="s">
        <v>26</v>
      </c>
      <c r="I710" s="34">
        <v>177.53213999999997</v>
      </c>
      <c r="J710" s="20">
        <f t="shared" si="10"/>
        <v>177.53</v>
      </c>
      <c r="K710" s="35" t="s">
        <v>4759</v>
      </c>
      <c r="L710" s="27" t="s">
        <v>37</v>
      </c>
      <c r="M710" s="28">
        <v>765809332065</v>
      </c>
      <c r="N710" s="29">
        <v>10765809332062</v>
      </c>
      <c r="O710" s="27" t="s">
        <v>1064</v>
      </c>
      <c r="P710" s="54">
        <v>709</v>
      </c>
    </row>
    <row r="711" spans="1:16" ht="13.5" customHeight="1">
      <c r="A711"/>
      <c r="B711" s="19">
        <v>33207</v>
      </c>
      <c r="C711" s="36">
        <v>40161513</v>
      </c>
      <c r="D711" s="42" t="s">
        <v>2257</v>
      </c>
      <c r="E711" s="25" t="s">
        <v>52</v>
      </c>
      <c r="F711" s="24"/>
      <c r="G711" s="26">
        <v>12</v>
      </c>
      <c r="H711" s="26" t="s">
        <v>26</v>
      </c>
      <c r="I711" s="34">
        <v>294.9153</v>
      </c>
      <c r="J711" s="20">
        <f t="shared" si="10"/>
        <v>294.92</v>
      </c>
      <c r="K711" s="35" t="s">
        <v>2258</v>
      </c>
      <c r="L711" s="27" t="s">
        <v>133</v>
      </c>
      <c r="M711" s="28">
        <v>765809332072</v>
      </c>
      <c r="N711" s="29">
        <v>10765809332079</v>
      </c>
      <c r="O711" s="27" t="s">
        <v>24</v>
      </c>
      <c r="P711" s="54">
        <v>710</v>
      </c>
    </row>
    <row r="712" spans="1:16" ht="13.5" customHeight="1">
      <c r="A712"/>
      <c r="B712" s="19">
        <v>33208</v>
      </c>
      <c r="C712" s="36">
        <v>40161513</v>
      </c>
      <c r="D712" s="42" t="s">
        <v>1862</v>
      </c>
      <c r="E712" s="25" t="s">
        <v>19</v>
      </c>
      <c r="F712" s="24"/>
      <c r="G712" s="26">
        <v>12</v>
      </c>
      <c r="H712" s="26" t="s">
        <v>26</v>
      </c>
      <c r="I712" s="34">
        <v>351.08765999999997</v>
      </c>
      <c r="J712" s="20">
        <f t="shared" ref="J712:J775" si="11">IFERROR(IF(COUNTBLANK(E712)=0,ROUND(I712*(1-$J$3)*(1-$J$4),2),I712),"-")</f>
        <v>351.09</v>
      </c>
      <c r="K712" s="35" t="s">
        <v>1863</v>
      </c>
      <c r="L712" s="27" t="s">
        <v>133</v>
      </c>
      <c r="M712" s="28">
        <v>765809332089</v>
      </c>
      <c r="N712" s="29">
        <v>10765809332086</v>
      </c>
      <c r="O712" s="27" t="s">
        <v>24</v>
      </c>
      <c r="P712" s="54">
        <v>711</v>
      </c>
    </row>
    <row r="713" spans="1:16" ht="13.5" customHeight="1">
      <c r="A713"/>
      <c r="B713" s="19">
        <v>33209</v>
      </c>
      <c r="C713" s="36">
        <v>40161513</v>
      </c>
      <c r="D713" s="42" t="s">
        <v>5800</v>
      </c>
      <c r="E713" s="25" t="s">
        <v>19</v>
      </c>
      <c r="F713" s="24"/>
      <c r="G713" s="26">
        <v>6</v>
      </c>
      <c r="H713" s="26" t="s">
        <v>26</v>
      </c>
      <c r="I713" s="34">
        <v>271.53443999999996</v>
      </c>
      <c r="J713" s="20">
        <f t="shared" si="11"/>
        <v>271.52999999999997</v>
      </c>
      <c r="K713" s="35" t="s">
        <v>5801</v>
      </c>
      <c r="L713" s="27" t="s">
        <v>133</v>
      </c>
      <c r="M713" s="28">
        <v>765809332096</v>
      </c>
      <c r="N713" s="29">
        <v>10765809332093</v>
      </c>
      <c r="O713" s="27" t="s">
        <v>24</v>
      </c>
      <c r="P713" s="54">
        <v>712</v>
      </c>
    </row>
    <row r="714" spans="1:16" ht="13.5" customHeight="1">
      <c r="A714"/>
      <c r="B714" s="19">
        <v>33210</v>
      </c>
      <c r="C714" s="36">
        <v>40161513</v>
      </c>
      <c r="D714" s="42" t="s">
        <v>1420</v>
      </c>
      <c r="E714" s="25" t="s">
        <v>19</v>
      </c>
      <c r="F714" s="24"/>
      <c r="G714" s="26">
        <v>12</v>
      </c>
      <c r="H714" s="26" t="s">
        <v>20</v>
      </c>
      <c r="I714" s="34">
        <v>303.24329999999998</v>
      </c>
      <c r="J714" s="20">
        <f t="shared" si="11"/>
        <v>303.24</v>
      </c>
      <c r="K714" s="35" t="s">
        <v>1421</v>
      </c>
      <c r="L714" s="27" t="s">
        <v>133</v>
      </c>
      <c r="M714" s="28">
        <v>765809332102</v>
      </c>
      <c r="N714" s="29">
        <v>10765809332109</v>
      </c>
      <c r="O714" s="27" t="s">
        <v>24</v>
      </c>
      <c r="P714" s="54">
        <v>713</v>
      </c>
    </row>
    <row r="715" spans="1:16" ht="13.5" customHeight="1">
      <c r="A715"/>
      <c r="B715" s="19">
        <v>33211</v>
      </c>
      <c r="C715" s="36">
        <v>40161513</v>
      </c>
      <c r="D715" s="42" t="s">
        <v>1033</v>
      </c>
      <c r="E715" s="25" t="s">
        <v>19</v>
      </c>
      <c r="F715" s="24"/>
      <c r="G715" s="26">
        <v>6</v>
      </c>
      <c r="H715" s="26" t="s">
        <v>20</v>
      </c>
      <c r="I715" s="34">
        <v>597.38095999999996</v>
      </c>
      <c r="J715" s="20">
        <f t="shared" si="11"/>
        <v>597.38</v>
      </c>
      <c r="K715" s="35" t="s">
        <v>1034</v>
      </c>
      <c r="L715" s="27" t="s">
        <v>199</v>
      </c>
      <c r="M715" s="28">
        <v>765809332119</v>
      </c>
      <c r="N715" s="29">
        <v>10765809332116</v>
      </c>
      <c r="O715" s="27" t="s">
        <v>24</v>
      </c>
      <c r="P715" s="54">
        <v>714</v>
      </c>
    </row>
    <row r="716" spans="1:16" ht="13.5" customHeight="1">
      <c r="A716"/>
      <c r="B716" s="19">
        <v>33212</v>
      </c>
      <c r="C716" s="36">
        <v>40161513</v>
      </c>
      <c r="D716" s="42" t="s">
        <v>2830</v>
      </c>
      <c r="E716" s="25" t="s">
        <v>19</v>
      </c>
      <c r="F716" s="24"/>
      <c r="G716" s="26">
        <v>6</v>
      </c>
      <c r="H716" s="26" t="s">
        <v>26</v>
      </c>
      <c r="I716" s="34">
        <v>361.35192000000001</v>
      </c>
      <c r="J716" s="20">
        <f t="shared" si="11"/>
        <v>361.35</v>
      </c>
      <c r="K716" s="35" t="s">
        <v>2831</v>
      </c>
      <c r="L716" s="27" t="s">
        <v>133</v>
      </c>
      <c r="M716" s="28">
        <v>765809332126</v>
      </c>
      <c r="N716" s="29">
        <v>10765809332123</v>
      </c>
      <c r="O716" s="27" t="s">
        <v>24</v>
      </c>
      <c r="P716" s="54">
        <v>715</v>
      </c>
    </row>
    <row r="717" spans="1:16" ht="13.5" customHeight="1">
      <c r="A717"/>
      <c r="B717" s="19">
        <v>33214</v>
      </c>
      <c r="C717" s="36">
        <v>40161513</v>
      </c>
      <c r="D717" s="42" t="s">
        <v>5802</v>
      </c>
      <c r="E717" s="25" t="s">
        <v>52</v>
      </c>
      <c r="F717" s="24"/>
      <c r="G717" s="26">
        <v>12</v>
      </c>
      <c r="H717" s="26" t="s">
        <v>26</v>
      </c>
      <c r="I717" s="34">
        <v>101.83061999999998</v>
      </c>
      <c r="J717" s="20">
        <f t="shared" si="11"/>
        <v>101.83</v>
      </c>
      <c r="K717" s="35" t="s">
        <v>5803</v>
      </c>
      <c r="L717" s="27" t="s">
        <v>37</v>
      </c>
      <c r="M717" s="28">
        <v>765809332140</v>
      </c>
      <c r="N717" s="29">
        <v>10765809332147</v>
      </c>
      <c r="O717" s="27" t="s">
        <v>1064</v>
      </c>
      <c r="P717" s="54">
        <v>716</v>
      </c>
    </row>
    <row r="718" spans="1:16" ht="13.5" customHeight="1">
      <c r="A718"/>
      <c r="B718" s="19">
        <v>33216</v>
      </c>
      <c r="C718" s="36">
        <v>40161513</v>
      </c>
      <c r="D718" s="42" t="s">
        <v>2162</v>
      </c>
      <c r="E718" s="25" t="s">
        <v>19</v>
      </c>
      <c r="F718" s="24"/>
      <c r="G718" s="26">
        <v>6</v>
      </c>
      <c r="H718" s="26" t="s">
        <v>20</v>
      </c>
      <c r="I718" s="34">
        <v>489.64475999999996</v>
      </c>
      <c r="J718" s="20">
        <f t="shared" si="11"/>
        <v>489.64</v>
      </c>
      <c r="K718" s="35" t="s">
        <v>2163</v>
      </c>
      <c r="L718" s="27" t="s">
        <v>23</v>
      </c>
      <c r="M718" s="28">
        <v>765809332164</v>
      </c>
      <c r="N718" s="29">
        <v>10765809332161</v>
      </c>
      <c r="O718" s="27" t="s">
        <v>24</v>
      </c>
      <c r="P718" s="54">
        <v>717</v>
      </c>
    </row>
    <row r="719" spans="1:16" ht="13.5" customHeight="1">
      <c r="A719"/>
      <c r="B719" s="19">
        <v>33217</v>
      </c>
      <c r="C719" s="36">
        <v>40161513</v>
      </c>
      <c r="D719" s="42" t="s">
        <v>1519</v>
      </c>
      <c r="E719" s="25" t="s">
        <v>19</v>
      </c>
      <c r="F719" s="24"/>
      <c r="G719" s="26">
        <v>6</v>
      </c>
      <c r="H719" s="26" t="s">
        <v>20</v>
      </c>
      <c r="I719" s="34">
        <v>682.72943999999995</v>
      </c>
      <c r="J719" s="20">
        <f t="shared" si="11"/>
        <v>682.73</v>
      </c>
      <c r="K719" s="35" t="s">
        <v>1520</v>
      </c>
      <c r="L719" s="27" t="s">
        <v>199</v>
      </c>
      <c r="M719" s="28">
        <v>765809332171</v>
      </c>
      <c r="N719" s="29">
        <v>10765809332178</v>
      </c>
      <c r="O719" s="27" t="s">
        <v>24</v>
      </c>
      <c r="P719" s="54">
        <v>718</v>
      </c>
    </row>
    <row r="720" spans="1:16" ht="13.5" customHeight="1">
      <c r="A720"/>
      <c r="B720" s="19">
        <v>33218</v>
      </c>
      <c r="C720" s="36">
        <v>40161513</v>
      </c>
      <c r="D720" s="42" t="s">
        <v>3423</v>
      </c>
      <c r="E720" s="25" t="s">
        <v>19</v>
      </c>
      <c r="F720" s="24"/>
      <c r="G720" s="26">
        <v>6</v>
      </c>
      <c r="H720" s="26" t="s">
        <v>26</v>
      </c>
      <c r="I720" s="34">
        <v>432.51468</v>
      </c>
      <c r="J720" s="20">
        <f t="shared" si="11"/>
        <v>432.51</v>
      </c>
      <c r="K720" s="35" t="s">
        <v>3424</v>
      </c>
      <c r="L720" s="27" t="s">
        <v>23</v>
      </c>
      <c r="M720" s="28">
        <v>765809332188</v>
      </c>
      <c r="N720" s="29">
        <v>10765809332185</v>
      </c>
      <c r="O720" s="27" t="s">
        <v>24</v>
      </c>
      <c r="P720" s="54">
        <v>719</v>
      </c>
    </row>
    <row r="721" spans="1:16" ht="13.5" customHeight="1">
      <c r="A721"/>
      <c r="B721" s="19">
        <v>33219</v>
      </c>
      <c r="C721" s="36">
        <v>40161513</v>
      </c>
      <c r="D721" s="42" t="s">
        <v>2000</v>
      </c>
      <c r="E721" s="25" t="s">
        <v>19</v>
      </c>
      <c r="F721" s="24"/>
      <c r="G721" s="26">
        <v>6</v>
      </c>
      <c r="H721" s="26" t="s">
        <v>20</v>
      </c>
      <c r="I721" s="34">
        <v>422.91665999999998</v>
      </c>
      <c r="J721" s="20">
        <f t="shared" si="11"/>
        <v>422.92</v>
      </c>
      <c r="K721" s="35" t="s">
        <v>2001</v>
      </c>
      <c r="L721" s="27" t="s">
        <v>23</v>
      </c>
      <c r="M721" s="28">
        <v>765809332195</v>
      </c>
      <c r="N721" s="29">
        <v>10765809332192</v>
      </c>
      <c r="O721" s="27" t="s">
        <v>24</v>
      </c>
      <c r="P721" s="54">
        <v>720</v>
      </c>
    </row>
    <row r="722" spans="1:16" ht="13.5" customHeight="1">
      <c r="A722"/>
      <c r="B722" s="19">
        <v>33221</v>
      </c>
      <c r="C722" s="36">
        <v>40161513</v>
      </c>
      <c r="D722" s="42" t="s">
        <v>8087</v>
      </c>
      <c r="E722" s="25" t="s">
        <v>52</v>
      </c>
      <c r="F722" s="24"/>
      <c r="G722" s="26">
        <v>6</v>
      </c>
      <c r="H722" s="26" t="s">
        <v>26</v>
      </c>
      <c r="I722" s="34">
        <v>243.58099999999996</v>
      </c>
      <c r="J722" s="20">
        <f t="shared" si="11"/>
        <v>243.58</v>
      </c>
      <c r="K722" s="35" t="s">
        <v>8088</v>
      </c>
      <c r="L722" s="27" t="s">
        <v>37</v>
      </c>
      <c r="M722" s="28">
        <v>765809332218</v>
      </c>
      <c r="N722" s="29">
        <v>10765809332215</v>
      </c>
      <c r="O722" s="27" t="s">
        <v>124</v>
      </c>
      <c r="P722" s="54">
        <v>721</v>
      </c>
    </row>
    <row r="723" spans="1:16" ht="13.5" customHeight="1">
      <c r="A723"/>
      <c r="B723" s="19">
        <v>33225</v>
      </c>
      <c r="C723" s="36">
        <v>40161513</v>
      </c>
      <c r="D723" s="42" t="s">
        <v>1599</v>
      </c>
      <c r="E723" s="25" t="s">
        <v>19</v>
      </c>
      <c r="F723" s="24"/>
      <c r="G723" s="26">
        <v>12</v>
      </c>
      <c r="H723" s="26" t="s">
        <v>20</v>
      </c>
      <c r="I723" s="34">
        <v>310.44702000000001</v>
      </c>
      <c r="J723" s="20">
        <f t="shared" si="11"/>
        <v>310.45</v>
      </c>
      <c r="K723" s="35" t="s">
        <v>1600</v>
      </c>
      <c r="L723" s="27" t="s">
        <v>34</v>
      </c>
      <c r="M723" s="28">
        <v>765809332256</v>
      </c>
      <c r="N723" s="29">
        <v>10765809332253</v>
      </c>
      <c r="O723" s="27" t="s">
        <v>24</v>
      </c>
      <c r="P723" s="54">
        <v>722</v>
      </c>
    </row>
    <row r="724" spans="1:16" ht="13.5" customHeight="1">
      <c r="A724"/>
      <c r="B724" s="19">
        <v>33226</v>
      </c>
      <c r="C724" s="36">
        <v>40161513</v>
      </c>
      <c r="D724" s="42" t="s">
        <v>5804</v>
      </c>
      <c r="E724" s="25" t="s">
        <v>19</v>
      </c>
      <c r="F724" s="24"/>
      <c r="G724" s="26">
        <v>12</v>
      </c>
      <c r="H724" s="26" t="s">
        <v>26</v>
      </c>
      <c r="I724" s="34">
        <v>359.45729999999998</v>
      </c>
      <c r="J724" s="20">
        <f t="shared" si="11"/>
        <v>359.46</v>
      </c>
      <c r="K724" s="35" t="s">
        <v>5805</v>
      </c>
      <c r="L724" s="27" t="s">
        <v>34</v>
      </c>
      <c r="M724" s="28">
        <v>765809332263</v>
      </c>
      <c r="N724" s="29">
        <v>10765809332260</v>
      </c>
      <c r="O724" s="27" t="s">
        <v>24</v>
      </c>
      <c r="P724" s="54">
        <v>723</v>
      </c>
    </row>
    <row r="725" spans="1:16" ht="13.5" customHeight="1">
      <c r="A725"/>
      <c r="B725" s="19">
        <v>33228</v>
      </c>
      <c r="C725" s="36">
        <v>40161513</v>
      </c>
      <c r="D725" s="42" t="s">
        <v>8089</v>
      </c>
      <c r="E725" s="25" t="s">
        <v>52</v>
      </c>
      <c r="F725" s="24"/>
      <c r="G725" s="26">
        <v>6</v>
      </c>
      <c r="H725" s="26" t="s">
        <v>26</v>
      </c>
      <c r="I725" s="34">
        <v>483.22599999999994</v>
      </c>
      <c r="J725" s="20">
        <f t="shared" si="11"/>
        <v>483.23</v>
      </c>
      <c r="K725" s="35" t="s">
        <v>8090</v>
      </c>
      <c r="L725" s="27" t="s">
        <v>37</v>
      </c>
      <c r="M725" s="28">
        <v>765809332287</v>
      </c>
      <c r="N725" s="29">
        <v>10765809332284</v>
      </c>
      <c r="O725" s="27" t="s">
        <v>124</v>
      </c>
      <c r="P725" s="54">
        <v>724</v>
      </c>
    </row>
    <row r="726" spans="1:16" ht="13.5" customHeight="1">
      <c r="A726"/>
      <c r="B726" s="19">
        <v>33229</v>
      </c>
      <c r="C726" s="36">
        <v>40161513</v>
      </c>
      <c r="D726" s="42" t="s">
        <v>4760</v>
      </c>
      <c r="E726" s="25" t="s">
        <v>52</v>
      </c>
      <c r="F726" s="24"/>
      <c r="G726" s="26">
        <v>6</v>
      </c>
      <c r="H726" s="26" t="s">
        <v>20</v>
      </c>
      <c r="I726" s="34">
        <v>334.45247999999992</v>
      </c>
      <c r="J726" s="20">
        <f t="shared" si="11"/>
        <v>334.45</v>
      </c>
      <c r="K726" s="35" t="s">
        <v>4761</v>
      </c>
      <c r="L726" s="27" t="s">
        <v>37</v>
      </c>
      <c r="M726" s="28">
        <v>765809332294</v>
      </c>
      <c r="N726" s="29">
        <v>10765809332291</v>
      </c>
      <c r="O726" s="27" t="s">
        <v>124</v>
      </c>
      <c r="P726" s="54">
        <v>725</v>
      </c>
    </row>
    <row r="727" spans="1:16" ht="13.5" customHeight="1">
      <c r="A727"/>
      <c r="B727" s="19">
        <v>33231</v>
      </c>
      <c r="C727" s="36">
        <v>40161513</v>
      </c>
      <c r="D727" s="42" t="s">
        <v>246</v>
      </c>
      <c r="E727" s="25" t="s">
        <v>19</v>
      </c>
      <c r="F727" s="24"/>
      <c r="G727" s="26">
        <v>6</v>
      </c>
      <c r="H727" s="26" t="s">
        <v>20</v>
      </c>
      <c r="I727" s="34">
        <v>457.596</v>
      </c>
      <c r="J727" s="20">
        <f t="shared" si="11"/>
        <v>457.6</v>
      </c>
      <c r="K727" s="35" t="s">
        <v>247</v>
      </c>
      <c r="L727" s="27" t="s">
        <v>199</v>
      </c>
      <c r="M727" s="28">
        <v>765809332317</v>
      </c>
      <c r="N727" s="29">
        <v>10765809332314</v>
      </c>
      <c r="O727" s="27" t="s">
        <v>24</v>
      </c>
      <c r="P727" s="54">
        <v>726</v>
      </c>
    </row>
    <row r="728" spans="1:16" ht="13.5" customHeight="1">
      <c r="A728"/>
      <c r="B728" s="19">
        <v>33232</v>
      </c>
      <c r="C728" s="36">
        <v>40161513</v>
      </c>
      <c r="D728" s="42" t="s">
        <v>1112</v>
      </c>
      <c r="E728" s="25" t="s">
        <v>19</v>
      </c>
      <c r="F728" s="24"/>
      <c r="G728" s="26">
        <v>6</v>
      </c>
      <c r="H728" s="26" t="s">
        <v>20</v>
      </c>
      <c r="I728" s="34">
        <v>556.85171999999989</v>
      </c>
      <c r="J728" s="20">
        <f t="shared" si="11"/>
        <v>556.85</v>
      </c>
      <c r="K728" s="35" t="s">
        <v>1113</v>
      </c>
      <c r="L728" s="27" t="s">
        <v>199</v>
      </c>
      <c r="M728" s="28">
        <v>765809332324</v>
      </c>
      <c r="N728" s="29">
        <v>10765809332321</v>
      </c>
      <c r="O728" s="27" t="s">
        <v>24</v>
      </c>
      <c r="P728" s="54">
        <v>727</v>
      </c>
    </row>
    <row r="729" spans="1:16" ht="13.5" customHeight="1">
      <c r="A729"/>
      <c r="B729" s="19">
        <v>33233</v>
      </c>
      <c r="C729" s="36">
        <v>40161513</v>
      </c>
      <c r="D729" s="42" t="s">
        <v>5806</v>
      </c>
      <c r="E729" s="25" t="s">
        <v>52</v>
      </c>
      <c r="F729" s="24"/>
      <c r="G729" s="26">
        <v>1</v>
      </c>
      <c r="H729" s="26" t="s">
        <v>26</v>
      </c>
      <c r="I729" s="34">
        <v>394.28915999999998</v>
      </c>
      <c r="J729" s="20">
        <f t="shared" si="11"/>
        <v>394.29</v>
      </c>
      <c r="K729" s="35" t="s">
        <v>5807</v>
      </c>
      <c r="L729" s="27" t="s">
        <v>37</v>
      </c>
      <c r="M729" s="28">
        <v>765809178243</v>
      </c>
      <c r="N729" s="29">
        <v>10765809178240</v>
      </c>
      <c r="O729" s="27" t="s">
        <v>1064</v>
      </c>
      <c r="P729" s="54">
        <v>728</v>
      </c>
    </row>
    <row r="730" spans="1:16" ht="13.5" customHeight="1">
      <c r="A730"/>
      <c r="B730" s="19">
        <v>33234</v>
      </c>
      <c r="C730" s="36">
        <v>40161513</v>
      </c>
      <c r="D730" s="42" t="s">
        <v>5808</v>
      </c>
      <c r="E730" s="25" t="s">
        <v>19</v>
      </c>
      <c r="F730" s="24"/>
      <c r="G730" s="26">
        <v>1</v>
      </c>
      <c r="H730" s="26" t="s">
        <v>26</v>
      </c>
      <c r="I730" s="34">
        <v>392.01977999999997</v>
      </c>
      <c r="J730" s="20">
        <f t="shared" si="11"/>
        <v>392.02</v>
      </c>
      <c r="K730" s="35" t="s">
        <v>5809</v>
      </c>
      <c r="L730" s="27" t="s">
        <v>133</v>
      </c>
      <c r="M730" s="28">
        <v>765809332348</v>
      </c>
      <c r="N730" s="29">
        <v>10765809151526</v>
      </c>
      <c r="O730" s="27" t="s">
        <v>24</v>
      </c>
      <c r="P730" s="54">
        <v>729</v>
      </c>
    </row>
    <row r="731" spans="1:16" ht="13.5" customHeight="1">
      <c r="A731"/>
      <c r="B731" s="19">
        <v>33235</v>
      </c>
      <c r="C731" s="36">
        <v>40161513</v>
      </c>
      <c r="D731" s="42" t="s">
        <v>1768</v>
      </c>
      <c r="E731" s="25" t="s">
        <v>52</v>
      </c>
      <c r="F731" s="24"/>
      <c r="G731" s="26">
        <v>1</v>
      </c>
      <c r="H731" s="26" t="s">
        <v>26</v>
      </c>
      <c r="I731" s="34">
        <v>243.13595999999998</v>
      </c>
      <c r="J731" s="20">
        <f t="shared" si="11"/>
        <v>243.14</v>
      </c>
      <c r="K731" s="35" t="s">
        <v>1769</v>
      </c>
      <c r="L731" s="27" t="s">
        <v>37</v>
      </c>
      <c r="M731" s="28">
        <v>765809332355</v>
      </c>
      <c r="N731" s="29">
        <v>10765809178233</v>
      </c>
      <c r="O731" s="27" t="s">
        <v>83</v>
      </c>
      <c r="P731" s="54">
        <v>730</v>
      </c>
    </row>
    <row r="732" spans="1:16" ht="13.5" customHeight="1">
      <c r="A732"/>
      <c r="B732" s="19">
        <v>33236</v>
      </c>
      <c r="C732" s="36">
        <v>40161513</v>
      </c>
      <c r="D732" s="42" t="s">
        <v>2832</v>
      </c>
      <c r="E732" s="25" t="s">
        <v>52</v>
      </c>
      <c r="F732" s="24"/>
      <c r="G732" s="26">
        <v>1</v>
      </c>
      <c r="H732" s="26" t="s">
        <v>26</v>
      </c>
      <c r="I732" s="34">
        <v>452.37696</v>
      </c>
      <c r="J732" s="20">
        <f t="shared" si="11"/>
        <v>452.38</v>
      </c>
      <c r="K732" s="35" t="s">
        <v>2833</v>
      </c>
      <c r="L732" s="27" t="s">
        <v>37</v>
      </c>
      <c r="M732" s="28">
        <v>765809332362</v>
      </c>
      <c r="N732" s="29">
        <v>10765809177397</v>
      </c>
      <c r="O732" s="27" t="s">
        <v>124</v>
      </c>
      <c r="P732" s="54">
        <v>731</v>
      </c>
    </row>
    <row r="733" spans="1:16" ht="13.5" customHeight="1">
      <c r="A733"/>
      <c r="B733" s="19">
        <v>33238</v>
      </c>
      <c r="C733" s="36">
        <v>40161513</v>
      </c>
      <c r="D733" s="42" t="s">
        <v>8091</v>
      </c>
      <c r="E733" s="25" t="s">
        <v>52</v>
      </c>
      <c r="F733" s="24"/>
      <c r="G733" s="26">
        <v>1</v>
      </c>
      <c r="H733" s="26" t="s">
        <v>26</v>
      </c>
      <c r="I733" s="34">
        <v>647.15899999999999</v>
      </c>
      <c r="J733" s="20">
        <f t="shared" si="11"/>
        <v>647.16</v>
      </c>
      <c r="K733" s="35" t="s">
        <v>8092</v>
      </c>
      <c r="L733" s="27" t="s">
        <v>37</v>
      </c>
      <c r="M733" s="28">
        <v>765809332386</v>
      </c>
      <c r="N733" s="29">
        <v>10765809151533</v>
      </c>
      <c r="O733" s="27" t="s">
        <v>124</v>
      </c>
      <c r="P733" s="54">
        <v>732</v>
      </c>
    </row>
    <row r="734" spans="1:16" ht="13.5" customHeight="1">
      <c r="A734"/>
      <c r="B734" s="19">
        <v>33239</v>
      </c>
      <c r="C734" s="36">
        <v>40161513</v>
      </c>
      <c r="D734" s="42" t="s">
        <v>2990</v>
      </c>
      <c r="E734" s="25" t="s">
        <v>19</v>
      </c>
      <c r="F734" s="24"/>
      <c r="G734" s="26">
        <v>12</v>
      </c>
      <c r="H734" s="26" t="s">
        <v>20</v>
      </c>
      <c r="I734" s="34">
        <v>217.52735999999999</v>
      </c>
      <c r="J734" s="20">
        <f t="shared" si="11"/>
        <v>217.53</v>
      </c>
      <c r="K734" s="35" t="s">
        <v>2991</v>
      </c>
      <c r="L734" s="27" t="s">
        <v>23</v>
      </c>
      <c r="M734" s="28">
        <v>765809332393</v>
      </c>
      <c r="N734" s="29">
        <v>10765809332390</v>
      </c>
      <c r="O734" s="27" t="s">
        <v>24</v>
      </c>
      <c r="P734" s="54">
        <v>733</v>
      </c>
    </row>
    <row r="735" spans="1:16" ht="13.5" customHeight="1">
      <c r="A735"/>
      <c r="B735" s="19">
        <v>33240</v>
      </c>
      <c r="C735" s="36">
        <v>40161513</v>
      </c>
      <c r="D735" s="42" t="s">
        <v>8093</v>
      </c>
      <c r="E735" s="25" t="s">
        <v>19</v>
      </c>
      <c r="F735" s="24"/>
      <c r="G735" s="26">
        <v>1</v>
      </c>
      <c r="H735" s="26" t="s">
        <v>26</v>
      </c>
      <c r="I735" s="34">
        <v>408.64699999999999</v>
      </c>
      <c r="J735" s="20">
        <f t="shared" si="11"/>
        <v>408.65</v>
      </c>
      <c r="K735" s="35" t="s">
        <v>8094</v>
      </c>
      <c r="L735" s="27" t="s">
        <v>23</v>
      </c>
      <c r="M735" s="28">
        <v>765809332409</v>
      </c>
      <c r="N735" s="29">
        <v>10765809151557</v>
      </c>
      <c r="O735" s="27" t="s">
        <v>24</v>
      </c>
      <c r="P735" s="54">
        <v>734</v>
      </c>
    </row>
    <row r="736" spans="1:16" ht="13.5" customHeight="1">
      <c r="A736"/>
      <c r="B736" s="19">
        <v>33241</v>
      </c>
      <c r="C736" s="36">
        <v>40161513</v>
      </c>
      <c r="D736" s="42" t="s">
        <v>5810</v>
      </c>
      <c r="E736" s="25" t="s">
        <v>19</v>
      </c>
      <c r="F736" s="24"/>
      <c r="G736" s="26">
        <v>1</v>
      </c>
      <c r="H736" s="26" t="s">
        <v>26</v>
      </c>
      <c r="I736" s="34">
        <v>361.72667999999999</v>
      </c>
      <c r="J736" s="20">
        <f t="shared" si="11"/>
        <v>361.73</v>
      </c>
      <c r="K736" s="35" t="s">
        <v>2572</v>
      </c>
      <c r="L736" s="27" t="s">
        <v>133</v>
      </c>
      <c r="M736" s="28">
        <v>765809332416</v>
      </c>
      <c r="N736" s="29">
        <v>10765809151564</v>
      </c>
      <c r="O736" s="27" t="s">
        <v>24</v>
      </c>
      <c r="P736" s="54">
        <v>735</v>
      </c>
    </row>
    <row r="737" spans="1:16" ht="13.5" customHeight="1">
      <c r="A737"/>
      <c r="B737" s="19">
        <v>33242</v>
      </c>
      <c r="C737" s="36">
        <v>40161513</v>
      </c>
      <c r="D737" s="42" t="s">
        <v>1035</v>
      </c>
      <c r="E737" s="25" t="s">
        <v>19</v>
      </c>
      <c r="F737" s="24"/>
      <c r="G737" s="26">
        <v>1</v>
      </c>
      <c r="H737" s="26" t="s">
        <v>26</v>
      </c>
      <c r="I737" s="34">
        <v>380.29824000000002</v>
      </c>
      <c r="J737" s="20">
        <f t="shared" si="11"/>
        <v>380.3</v>
      </c>
      <c r="K737" s="35" t="s">
        <v>1036</v>
      </c>
      <c r="L737" s="27" t="s">
        <v>199</v>
      </c>
      <c r="M737" s="28">
        <v>765809332423</v>
      </c>
      <c r="N737" s="29">
        <v>10765809166438</v>
      </c>
      <c r="O737" s="27" t="s">
        <v>50</v>
      </c>
      <c r="P737" s="54">
        <v>736</v>
      </c>
    </row>
    <row r="738" spans="1:16" ht="13.5" customHeight="1">
      <c r="A738"/>
      <c r="B738" s="19">
        <v>33243</v>
      </c>
      <c r="C738" s="36">
        <v>40161513</v>
      </c>
      <c r="D738" s="42" t="s">
        <v>1114</v>
      </c>
      <c r="E738" s="25" t="s">
        <v>52</v>
      </c>
      <c r="F738" s="24"/>
      <c r="G738" s="26">
        <v>12</v>
      </c>
      <c r="H738" s="26" t="s">
        <v>20</v>
      </c>
      <c r="I738" s="34">
        <v>166.03949999999998</v>
      </c>
      <c r="J738" s="20">
        <f t="shared" si="11"/>
        <v>166.04</v>
      </c>
      <c r="K738" s="35" t="s">
        <v>1115</v>
      </c>
      <c r="L738" s="27" t="s">
        <v>37</v>
      </c>
      <c r="M738" s="28">
        <v>765809332430</v>
      </c>
      <c r="N738" s="29">
        <v>10765809332437</v>
      </c>
      <c r="O738" s="27" t="s">
        <v>124</v>
      </c>
      <c r="P738" s="54">
        <v>737</v>
      </c>
    </row>
    <row r="739" spans="1:16" ht="13.5" customHeight="1">
      <c r="A739"/>
      <c r="B739" s="19">
        <v>33244</v>
      </c>
      <c r="C739" s="36">
        <v>40161513</v>
      </c>
      <c r="D739" s="42" t="s">
        <v>825</v>
      </c>
      <c r="E739" s="25" t="s">
        <v>19</v>
      </c>
      <c r="F739" s="24"/>
      <c r="G739" s="26">
        <v>12</v>
      </c>
      <c r="H739" s="26" t="s">
        <v>26</v>
      </c>
      <c r="I739" s="34">
        <v>377.30095999999998</v>
      </c>
      <c r="J739" s="20">
        <f t="shared" si="11"/>
        <v>377.3</v>
      </c>
      <c r="K739" s="35" t="s">
        <v>216</v>
      </c>
      <c r="L739" s="27" t="s">
        <v>23</v>
      </c>
      <c r="M739" s="28">
        <v>765809332447</v>
      </c>
      <c r="N739" s="29">
        <v>10765809332444</v>
      </c>
      <c r="O739" s="27" t="s">
        <v>24</v>
      </c>
      <c r="P739" s="54">
        <v>738</v>
      </c>
    </row>
    <row r="740" spans="1:16" ht="13.5" customHeight="1">
      <c r="A740"/>
      <c r="B740" s="19">
        <v>33245</v>
      </c>
      <c r="C740" s="36">
        <v>40161513</v>
      </c>
      <c r="D740" s="42" t="s">
        <v>1256</v>
      </c>
      <c r="E740" s="25" t="s">
        <v>19</v>
      </c>
      <c r="F740" s="24"/>
      <c r="G740" s="26">
        <v>1</v>
      </c>
      <c r="H740" s="26" t="s">
        <v>26</v>
      </c>
      <c r="I740" s="34">
        <v>410.63285999999994</v>
      </c>
      <c r="J740" s="20">
        <f t="shared" si="11"/>
        <v>410.63</v>
      </c>
      <c r="K740" s="35" t="s">
        <v>1257</v>
      </c>
      <c r="L740" s="27" t="s">
        <v>34</v>
      </c>
      <c r="M740" s="28">
        <v>765809332454</v>
      </c>
      <c r="N740" s="29">
        <v>10765809178776</v>
      </c>
      <c r="O740" s="27" t="s">
        <v>50</v>
      </c>
      <c r="P740" s="54">
        <v>739</v>
      </c>
    </row>
    <row r="741" spans="1:16" ht="13.5" customHeight="1">
      <c r="A741"/>
      <c r="B741" s="19">
        <v>33246</v>
      </c>
      <c r="C741" s="36">
        <v>40161513</v>
      </c>
      <c r="D741" s="42" t="s">
        <v>4762</v>
      </c>
      <c r="E741" s="25" t="s">
        <v>19</v>
      </c>
      <c r="F741" s="24"/>
      <c r="G741" s="26">
        <v>1</v>
      </c>
      <c r="H741" s="26" t="s">
        <v>26</v>
      </c>
      <c r="I741" s="34">
        <v>363.12161999999995</v>
      </c>
      <c r="J741" s="20">
        <f t="shared" si="11"/>
        <v>363.12</v>
      </c>
      <c r="K741" s="35" t="s">
        <v>4763</v>
      </c>
      <c r="L741" s="27" t="s">
        <v>23</v>
      </c>
      <c r="M741" s="28">
        <v>765809332461</v>
      </c>
      <c r="N741" s="29">
        <v>10765809151588</v>
      </c>
      <c r="O741" s="27" t="s">
        <v>24</v>
      </c>
      <c r="P741" s="54">
        <v>740</v>
      </c>
    </row>
    <row r="742" spans="1:16" ht="13.5" customHeight="1">
      <c r="A742"/>
      <c r="B742" s="19">
        <v>33247</v>
      </c>
      <c r="C742" s="36">
        <v>40161513</v>
      </c>
      <c r="D742" s="42" t="s">
        <v>4198</v>
      </c>
      <c r="E742" s="25" t="s">
        <v>19</v>
      </c>
      <c r="F742" s="24"/>
      <c r="G742" s="26">
        <v>12</v>
      </c>
      <c r="H742" s="26" t="s">
        <v>26</v>
      </c>
      <c r="I742" s="34">
        <v>585.31265999999994</v>
      </c>
      <c r="J742" s="20">
        <f t="shared" si="11"/>
        <v>585.30999999999995</v>
      </c>
      <c r="K742" s="35" t="s">
        <v>4199</v>
      </c>
      <c r="L742" s="27" t="s">
        <v>34</v>
      </c>
      <c r="M742" s="28">
        <v>765809332478</v>
      </c>
      <c r="N742" s="29">
        <v>10765809332475</v>
      </c>
      <c r="O742" s="27" t="s">
        <v>24</v>
      </c>
      <c r="P742" s="54">
        <v>741</v>
      </c>
    </row>
    <row r="743" spans="1:16" ht="13.5" customHeight="1">
      <c r="A743"/>
      <c r="B743" s="19">
        <v>33248</v>
      </c>
      <c r="C743" s="36">
        <v>40161513</v>
      </c>
      <c r="D743" s="42" t="s">
        <v>301</v>
      </c>
      <c r="E743" s="25" t="s">
        <v>19</v>
      </c>
      <c r="F743" s="24"/>
      <c r="G743" s="26">
        <v>6</v>
      </c>
      <c r="H743" s="26" t="s">
        <v>26</v>
      </c>
      <c r="I743" s="34">
        <v>186.16</v>
      </c>
      <c r="J743" s="20">
        <f t="shared" si="11"/>
        <v>186.16</v>
      </c>
      <c r="K743" s="35" t="s">
        <v>302</v>
      </c>
      <c r="L743" s="27" t="s">
        <v>37</v>
      </c>
      <c r="M743" s="28">
        <v>765809332485</v>
      </c>
      <c r="N743" s="29">
        <v>10765809165790</v>
      </c>
      <c r="O743" s="27" t="s">
        <v>124</v>
      </c>
      <c r="P743" s="54">
        <v>742</v>
      </c>
    </row>
    <row r="744" spans="1:16" ht="13.5" customHeight="1">
      <c r="A744"/>
      <c r="B744" s="19">
        <v>33250</v>
      </c>
      <c r="C744" s="36">
        <v>40161513</v>
      </c>
      <c r="D744" s="42" t="s">
        <v>5811</v>
      </c>
      <c r="E744" s="25" t="s">
        <v>52</v>
      </c>
      <c r="F744" s="24"/>
      <c r="G744" s="26">
        <v>1</v>
      </c>
      <c r="H744" s="26" t="s">
        <v>26</v>
      </c>
      <c r="I744" s="34">
        <v>2253.68172</v>
      </c>
      <c r="J744" s="20">
        <f t="shared" si="11"/>
        <v>2253.6799999999998</v>
      </c>
      <c r="K744" s="35" t="s">
        <v>5812</v>
      </c>
      <c r="L744" s="27" t="s">
        <v>37</v>
      </c>
      <c r="M744" s="28">
        <v>765809332508</v>
      </c>
      <c r="N744" s="29">
        <v>10765809220031</v>
      </c>
      <c r="O744" s="27" t="s">
        <v>514</v>
      </c>
      <c r="P744" s="54">
        <v>743</v>
      </c>
    </row>
    <row r="745" spans="1:16" ht="13.5" customHeight="1">
      <c r="A745"/>
      <c r="B745" s="19">
        <v>33251</v>
      </c>
      <c r="C745" s="36">
        <v>40161513</v>
      </c>
      <c r="D745" s="42" t="s">
        <v>5813</v>
      </c>
      <c r="E745" s="25" t="s">
        <v>52</v>
      </c>
      <c r="F745" s="24"/>
      <c r="G745" s="26">
        <v>1</v>
      </c>
      <c r="H745" s="26" t="s">
        <v>26</v>
      </c>
      <c r="I745" s="34">
        <v>1261.3340000000001</v>
      </c>
      <c r="J745" s="20">
        <f t="shared" si="11"/>
        <v>1261.33</v>
      </c>
      <c r="K745" s="35" t="s">
        <v>5814</v>
      </c>
      <c r="L745" s="27" t="s">
        <v>37</v>
      </c>
      <c r="M745" s="28">
        <v>765809332515</v>
      </c>
      <c r="N745" s="29">
        <v>10765809218649</v>
      </c>
      <c r="O745" s="27" t="s">
        <v>367</v>
      </c>
      <c r="P745" s="54">
        <v>744</v>
      </c>
    </row>
    <row r="746" spans="1:16" ht="13.5" customHeight="1">
      <c r="A746"/>
      <c r="B746" s="19">
        <v>33252</v>
      </c>
      <c r="C746" s="36">
        <v>40161513</v>
      </c>
      <c r="D746" s="42" t="s">
        <v>8095</v>
      </c>
      <c r="E746" s="25" t="s">
        <v>19</v>
      </c>
      <c r="F746" s="24"/>
      <c r="G746" s="26">
        <v>1</v>
      </c>
      <c r="H746" s="26" t="s">
        <v>26</v>
      </c>
      <c r="I746" s="34">
        <v>1507.6109999999999</v>
      </c>
      <c r="J746" s="20">
        <f t="shared" si="11"/>
        <v>1507.61</v>
      </c>
      <c r="K746" s="35" t="s">
        <v>8096</v>
      </c>
      <c r="L746" s="27" t="s">
        <v>37</v>
      </c>
      <c r="M746" s="28">
        <v>765809332522</v>
      </c>
      <c r="N746" s="29">
        <v>10765809207643</v>
      </c>
      <c r="O746" s="27" t="s">
        <v>24</v>
      </c>
      <c r="P746" s="54">
        <v>745</v>
      </c>
    </row>
    <row r="747" spans="1:16" ht="13.5" customHeight="1">
      <c r="A747"/>
      <c r="B747" s="19">
        <v>33253</v>
      </c>
      <c r="C747" s="36">
        <v>40161513</v>
      </c>
      <c r="D747" s="42" t="s">
        <v>1021</v>
      </c>
      <c r="E747" s="25" t="s">
        <v>19</v>
      </c>
      <c r="F747" s="24"/>
      <c r="G747" s="26">
        <v>12</v>
      </c>
      <c r="H747" s="26" t="s">
        <v>26</v>
      </c>
      <c r="I747" s="34">
        <v>300.46599999999995</v>
      </c>
      <c r="J747" s="20">
        <f t="shared" si="11"/>
        <v>300.47000000000003</v>
      </c>
      <c r="K747" s="35" t="s">
        <v>1022</v>
      </c>
      <c r="L747" s="27" t="s">
        <v>37</v>
      </c>
      <c r="M747" s="28">
        <v>765809332539</v>
      </c>
      <c r="N747" s="29">
        <v>10765809332536</v>
      </c>
      <c r="O747" s="27" t="s">
        <v>24</v>
      </c>
      <c r="P747" s="54">
        <v>746</v>
      </c>
    </row>
    <row r="748" spans="1:16" ht="13.5" customHeight="1">
      <c r="A748"/>
      <c r="B748" s="19">
        <v>33254</v>
      </c>
      <c r="C748" s="36">
        <v>40161513</v>
      </c>
      <c r="D748" s="42" t="s">
        <v>5815</v>
      </c>
      <c r="E748" s="25" t="s">
        <v>19</v>
      </c>
      <c r="F748" s="24"/>
      <c r="G748" s="26">
        <v>1</v>
      </c>
      <c r="H748" s="26" t="s">
        <v>26</v>
      </c>
      <c r="I748" s="34">
        <v>299.74553999999995</v>
      </c>
      <c r="J748" s="20">
        <f t="shared" si="11"/>
        <v>299.75</v>
      </c>
      <c r="K748" s="35" t="s">
        <v>5816</v>
      </c>
      <c r="L748" s="27" t="s">
        <v>23</v>
      </c>
      <c r="M748" s="28">
        <v>765809332546</v>
      </c>
      <c r="N748" s="29">
        <v>10765809151601</v>
      </c>
      <c r="O748" s="27" t="s">
        <v>24</v>
      </c>
      <c r="P748" s="54">
        <v>747</v>
      </c>
    </row>
    <row r="749" spans="1:16" ht="13.5" customHeight="1">
      <c r="A749"/>
      <c r="B749" s="19">
        <v>33255</v>
      </c>
      <c r="C749" s="36">
        <v>40161513</v>
      </c>
      <c r="D749" s="42" t="s">
        <v>410</v>
      </c>
      <c r="E749" s="25" t="s">
        <v>19</v>
      </c>
      <c r="F749" s="24"/>
      <c r="G749" s="26">
        <v>6</v>
      </c>
      <c r="H749" s="26" t="s">
        <v>26</v>
      </c>
      <c r="I749" s="34">
        <v>835.52741999999989</v>
      </c>
      <c r="J749" s="20">
        <f t="shared" si="11"/>
        <v>835.53</v>
      </c>
      <c r="K749" s="35" t="s">
        <v>411</v>
      </c>
      <c r="L749" s="27" t="s">
        <v>89</v>
      </c>
      <c r="M749" s="28">
        <v>765809332553</v>
      </c>
      <c r="N749" s="29">
        <v>10765809332550</v>
      </c>
      <c r="O749" s="27" t="s">
        <v>24</v>
      </c>
      <c r="P749" s="54">
        <v>748</v>
      </c>
    </row>
    <row r="750" spans="1:16" ht="13.5" customHeight="1">
      <c r="A750"/>
      <c r="B750" s="19">
        <v>33256</v>
      </c>
      <c r="C750" s="36">
        <v>40161513</v>
      </c>
      <c r="D750" s="42" t="s">
        <v>3748</v>
      </c>
      <c r="E750" s="25" t="s">
        <v>52</v>
      </c>
      <c r="F750" s="24"/>
      <c r="G750" s="26">
        <v>1</v>
      </c>
      <c r="H750" s="26" t="s">
        <v>26</v>
      </c>
      <c r="I750" s="34">
        <v>566.00999999999988</v>
      </c>
      <c r="J750" s="20">
        <f t="shared" si="11"/>
        <v>566.01</v>
      </c>
      <c r="K750" s="35" t="s">
        <v>3749</v>
      </c>
      <c r="L750" s="27" t="s">
        <v>89</v>
      </c>
      <c r="M750" s="28">
        <v>765809332560</v>
      </c>
      <c r="N750" s="29">
        <v>10765809220147</v>
      </c>
      <c r="O750" s="27" t="s">
        <v>367</v>
      </c>
      <c r="P750" s="54">
        <v>749</v>
      </c>
    </row>
    <row r="751" spans="1:16" ht="13.5" customHeight="1">
      <c r="A751"/>
      <c r="B751" s="19">
        <v>33258</v>
      </c>
      <c r="C751" s="36">
        <v>40161513</v>
      </c>
      <c r="D751" s="42" t="s">
        <v>1864</v>
      </c>
      <c r="E751" s="25" t="s">
        <v>19</v>
      </c>
      <c r="F751" s="24"/>
      <c r="G751" s="26">
        <v>1</v>
      </c>
      <c r="H751" s="26" t="s">
        <v>26</v>
      </c>
      <c r="I751" s="34">
        <v>523.35234000000003</v>
      </c>
      <c r="J751" s="20">
        <f t="shared" si="11"/>
        <v>523.35</v>
      </c>
      <c r="K751" s="35" t="s">
        <v>1865</v>
      </c>
      <c r="L751" s="27" t="s">
        <v>133</v>
      </c>
      <c r="M751" s="28">
        <v>765809332584</v>
      </c>
      <c r="N751" s="29">
        <v>10765809218472</v>
      </c>
      <c r="O751" s="27" t="s">
        <v>124</v>
      </c>
      <c r="P751" s="54">
        <v>750</v>
      </c>
    </row>
    <row r="752" spans="1:16" ht="13.5" customHeight="1">
      <c r="A752"/>
      <c r="B752" s="19">
        <v>33259</v>
      </c>
      <c r="C752" s="36">
        <v>40161513</v>
      </c>
      <c r="D752" s="42" t="s">
        <v>5817</v>
      </c>
      <c r="E752" s="25" t="s">
        <v>19</v>
      </c>
      <c r="F752" s="24"/>
      <c r="G752" s="26">
        <v>12</v>
      </c>
      <c r="H752" s="26" t="s">
        <v>26</v>
      </c>
      <c r="I752" s="34">
        <v>331.37111999999996</v>
      </c>
      <c r="J752" s="20">
        <f t="shared" si="11"/>
        <v>331.37</v>
      </c>
      <c r="K752" s="35" t="s">
        <v>5818</v>
      </c>
      <c r="L752" s="27" t="s">
        <v>133</v>
      </c>
      <c r="M752" s="28">
        <v>765809332591</v>
      </c>
      <c r="N752" s="29">
        <v>10765809332598</v>
      </c>
      <c r="O752" s="27" t="s">
        <v>5819</v>
      </c>
      <c r="P752" s="54">
        <v>751</v>
      </c>
    </row>
    <row r="753" spans="1:16" ht="13.5" customHeight="1">
      <c r="A753"/>
      <c r="B753" s="19">
        <v>33260</v>
      </c>
      <c r="C753" s="36">
        <v>40161513</v>
      </c>
      <c r="D753" s="42" t="s">
        <v>4200</v>
      </c>
      <c r="E753" s="25" t="s">
        <v>19</v>
      </c>
      <c r="F753" s="24"/>
      <c r="G753" s="26">
        <v>12</v>
      </c>
      <c r="H753" s="26" t="s">
        <v>26</v>
      </c>
      <c r="I753" s="34">
        <v>188.75411999999997</v>
      </c>
      <c r="J753" s="20">
        <f t="shared" si="11"/>
        <v>188.75</v>
      </c>
      <c r="K753" s="35" t="s">
        <v>4201</v>
      </c>
      <c r="L753" s="27" t="s">
        <v>133</v>
      </c>
      <c r="M753" s="28">
        <v>765809332607</v>
      </c>
      <c r="N753" s="29">
        <v>10765809332604</v>
      </c>
      <c r="O753" s="27" t="s">
        <v>24</v>
      </c>
      <c r="P753" s="54">
        <v>752</v>
      </c>
    </row>
    <row r="754" spans="1:16" ht="13.5" customHeight="1">
      <c r="A754"/>
      <c r="B754" s="19">
        <v>33261</v>
      </c>
      <c r="C754" s="36">
        <v>40161513</v>
      </c>
      <c r="D754" s="42" t="s">
        <v>5820</v>
      </c>
      <c r="E754" s="25" t="s">
        <v>19</v>
      </c>
      <c r="F754" s="24"/>
      <c r="G754" s="26">
        <v>1</v>
      </c>
      <c r="H754" s="26" t="s">
        <v>26</v>
      </c>
      <c r="I754" s="34">
        <v>509.06981999999994</v>
      </c>
      <c r="J754" s="20">
        <f t="shared" si="11"/>
        <v>509.07</v>
      </c>
      <c r="K754" s="35" t="s">
        <v>5821</v>
      </c>
      <c r="L754" s="27" t="s">
        <v>133</v>
      </c>
      <c r="M754" s="28">
        <v>765809332614</v>
      </c>
      <c r="N754" s="29">
        <v>10765809151649</v>
      </c>
      <c r="O754" s="27" t="s">
        <v>167</v>
      </c>
      <c r="P754" s="54">
        <v>753</v>
      </c>
    </row>
    <row r="755" spans="1:16" ht="13.5" customHeight="1">
      <c r="A755"/>
      <c r="B755" s="19">
        <v>33262</v>
      </c>
      <c r="C755" s="36">
        <v>40161513</v>
      </c>
      <c r="D755" s="42" t="s">
        <v>1818</v>
      </c>
      <c r="E755" s="25" t="s">
        <v>19</v>
      </c>
      <c r="F755" s="24"/>
      <c r="G755" s="26">
        <v>12</v>
      </c>
      <c r="H755" s="26" t="s">
        <v>26</v>
      </c>
      <c r="I755" s="34">
        <v>255.37899999999999</v>
      </c>
      <c r="J755" s="20">
        <f t="shared" si="11"/>
        <v>255.38</v>
      </c>
      <c r="K755" s="35" t="s">
        <v>1819</v>
      </c>
      <c r="L755" s="27" t="s">
        <v>133</v>
      </c>
      <c r="M755" s="28">
        <v>765809332621</v>
      </c>
      <c r="N755" s="29">
        <v>10765809332628</v>
      </c>
      <c r="O755" s="27" t="s">
        <v>124</v>
      </c>
      <c r="P755" s="54">
        <v>754</v>
      </c>
    </row>
    <row r="756" spans="1:16" ht="13.5" customHeight="1">
      <c r="A756"/>
      <c r="B756" s="19">
        <v>33263</v>
      </c>
      <c r="C756" s="36">
        <v>40161513</v>
      </c>
      <c r="D756" s="42" t="s">
        <v>1770</v>
      </c>
      <c r="E756" s="25" t="s">
        <v>19</v>
      </c>
      <c r="F756" s="24"/>
      <c r="G756" s="26">
        <v>12</v>
      </c>
      <c r="H756" s="26" t="s">
        <v>26</v>
      </c>
      <c r="I756" s="34">
        <v>258.05799999999999</v>
      </c>
      <c r="J756" s="20">
        <f t="shared" si="11"/>
        <v>258.06</v>
      </c>
      <c r="K756" s="35" t="s">
        <v>1771</v>
      </c>
      <c r="L756" s="27" t="s">
        <v>133</v>
      </c>
      <c r="M756" s="28">
        <v>765809332638</v>
      </c>
      <c r="N756" s="29">
        <v>10765809332635</v>
      </c>
      <c r="O756" s="27" t="s">
        <v>124</v>
      </c>
      <c r="P756" s="54">
        <v>755</v>
      </c>
    </row>
    <row r="757" spans="1:16" ht="13.5" customHeight="1">
      <c r="A757"/>
      <c r="B757" s="19">
        <v>33264</v>
      </c>
      <c r="C757" s="36">
        <v>40161513</v>
      </c>
      <c r="D757" s="42" t="s">
        <v>8097</v>
      </c>
      <c r="E757" s="25" t="s">
        <v>19</v>
      </c>
      <c r="F757" s="24"/>
      <c r="G757" s="26">
        <v>24</v>
      </c>
      <c r="H757" s="26" t="s">
        <v>26</v>
      </c>
      <c r="I757" s="34">
        <v>258.13400000000001</v>
      </c>
      <c r="J757" s="20">
        <f t="shared" si="11"/>
        <v>258.13</v>
      </c>
      <c r="K757" s="35" t="s">
        <v>8098</v>
      </c>
      <c r="L757" s="27" t="s">
        <v>133</v>
      </c>
      <c r="M757" s="28">
        <v>765809332645</v>
      </c>
      <c r="N757" s="29">
        <v>10765809332642</v>
      </c>
      <c r="O757" s="27" t="s">
        <v>83</v>
      </c>
      <c r="P757" s="54">
        <v>756</v>
      </c>
    </row>
    <row r="758" spans="1:16" ht="13.5" customHeight="1">
      <c r="A758"/>
      <c r="B758" s="19">
        <v>33266</v>
      </c>
      <c r="C758" s="36">
        <v>40161513</v>
      </c>
      <c r="D758" s="42" t="s">
        <v>5822</v>
      </c>
      <c r="E758" s="25" t="s">
        <v>52</v>
      </c>
      <c r="F758" s="24"/>
      <c r="G758" s="26">
        <v>12</v>
      </c>
      <c r="H758" s="26" t="s">
        <v>26</v>
      </c>
      <c r="I758" s="34">
        <v>244.59335999999999</v>
      </c>
      <c r="J758" s="20">
        <f t="shared" si="11"/>
        <v>244.59</v>
      </c>
      <c r="K758" s="35" t="s">
        <v>5823</v>
      </c>
      <c r="L758" s="27" t="s">
        <v>133</v>
      </c>
      <c r="M758" s="28">
        <v>765809332669</v>
      </c>
      <c r="N758" s="29">
        <v>10765809332666</v>
      </c>
      <c r="O758" s="27" t="s">
        <v>24</v>
      </c>
      <c r="P758" s="54">
        <v>757</v>
      </c>
    </row>
    <row r="759" spans="1:16" ht="13.5" customHeight="1">
      <c r="A759"/>
      <c r="B759" s="19">
        <v>33268</v>
      </c>
      <c r="C759" s="36">
        <v>40161513</v>
      </c>
      <c r="D759" s="42" t="s">
        <v>3425</v>
      </c>
      <c r="E759" s="25" t="s">
        <v>52</v>
      </c>
      <c r="F759" s="24"/>
      <c r="G759" s="26">
        <v>12</v>
      </c>
      <c r="H759" s="26" t="s">
        <v>20</v>
      </c>
      <c r="I759" s="34">
        <v>253.92071999999996</v>
      </c>
      <c r="J759" s="20">
        <f t="shared" si="11"/>
        <v>253.92</v>
      </c>
      <c r="K759" s="35" t="s">
        <v>3426</v>
      </c>
      <c r="L759" s="27" t="s">
        <v>133</v>
      </c>
      <c r="M759" s="28">
        <v>765809332683</v>
      </c>
      <c r="N759" s="29">
        <v>10765809332680</v>
      </c>
      <c r="O759" s="27" t="s">
        <v>24</v>
      </c>
      <c r="P759" s="54">
        <v>758</v>
      </c>
    </row>
    <row r="760" spans="1:16" ht="13.5" customHeight="1">
      <c r="A760"/>
      <c r="B760" s="19">
        <v>33269</v>
      </c>
      <c r="C760" s="36">
        <v>40161513</v>
      </c>
      <c r="D760" s="42" t="s">
        <v>1521</v>
      </c>
      <c r="E760" s="25" t="s">
        <v>19</v>
      </c>
      <c r="F760" s="24"/>
      <c r="G760" s="26">
        <v>12</v>
      </c>
      <c r="H760" s="26" t="s">
        <v>26</v>
      </c>
      <c r="I760" s="34">
        <v>305.76251999999999</v>
      </c>
      <c r="J760" s="20">
        <f t="shared" si="11"/>
        <v>305.76</v>
      </c>
      <c r="K760" s="35" t="s">
        <v>1522</v>
      </c>
      <c r="L760" s="27" t="s">
        <v>37</v>
      </c>
      <c r="M760" s="28">
        <v>765809332690</v>
      </c>
      <c r="N760" s="29">
        <v>10765809332697</v>
      </c>
      <c r="O760" s="27" t="s">
        <v>124</v>
      </c>
      <c r="P760" s="54">
        <v>759</v>
      </c>
    </row>
    <row r="761" spans="1:16" ht="13.5" customHeight="1">
      <c r="A761"/>
      <c r="B761" s="19">
        <v>33270</v>
      </c>
      <c r="C761" s="36">
        <v>40161513</v>
      </c>
      <c r="D761" s="42" t="s">
        <v>549</v>
      </c>
      <c r="E761" s="25" t="s">
        <v>19</v>
      </c>
      <c r="F761" s="24"/>
      <c r="G761" s="26">
        <v>12</v>
      </c>
      <c r="H761" s="26" t="s">
        <v>20</v>
      </c>
      <c r="I761" s="34">
        <v>135.48544000000001</v>
      </c>
      <c r="J761" s="20">
        <f t="shared" si="11"/>
        <v>135.49</v>
      </c>
      <c r="K761" s="35" t="s">
        <v>550</v>
      </c>
      <c r="L761" s="27" t="s">
        <v>37</v>
      </c>
      <c r="M761" s="28">
        <v>765809332706</v>
      </c>
      <c r="N761" s="29">
        <v>10765809332703</v>
      </c>
      <c r="O761" s="27" t="s">
        <v>124</v>
      </c>
      <c r="P761" s="54">
        <v>760</v>
      </c>
    </row>
    <row r="762" spans="1:16" ht="13.5" customHeight="1">
      <c r="A762"/>
      <c r="B762" s="19">
        <v>33271</v>
      </c>
      <c r="C762" s="36">
        <v>40161513</v>
      </c>
      <c r="D762" s="42" t="s">
        <v>3204</v>
      </c>
      <c r="E762" s="25" t="s">
        <v>52</v>
      </c>
      <c r="F762" s="24"/>
      <c r="G762" s="26">
        <v>12</v>
      </c>
      <c r="H762" s="26" t="s">
        <v>20</v>
      </c>
      <c r="I762" s="34">
        <v>121.98438</v>
      </c>
      <c r="J762" s="20">
        <f t="shared" si="11"/>
        <v>121.98</v>
      </c>
      <c r="K762" s="35" t="s">
        <v>3205</v>
      </c>
      <c r="L762" s="27" t="s">
        <v>133</v>
      </c>
      <c r="M762" s="28">
        <v>765809332713</v>
      </c>
      <c r="N762" s="29">
        <v>10765809332710</v>
      </c>
      <c r="O762" s="27" t="s">
        <v>24</v>
      </c>
      <c r="P762" s="54">
        <v>761</v>
      </c>
    </row>
    <row r="763" spans="1:16" ht="13.5" customHeight="1">
      <c r="A763"/>
      <c r="B763" s="19">
        <v>33273</v>
      </c>
      <c r="C763" s="36">
        <v>40161513</v>
      </c>
      <c r="D763" s="42" t="s">
        <v>8099</v>
      </c>
      <c r="E763" s="25" t="s">
        <v>19</v>
      </c>
      <c r="F763" s="24"/>
      <c r="G763" s="26">
        <v>1</v>
      </c>
      <c r="H763" s="26" t="s">
        <v>26</v>
      </c>
      <c r="I763" s="34">
        <v>378.69649999999996</v>
      </c>
      <c r="J763" s="20">
        <f t="shared" si="11"/>
        <v>378.7</v>
      </c>
      <c r="K763" s="35" t="s">
        <v>8100</v>
      </c>
      <c r="L763" s="27" t="s">
        <v>133</v>
      </c>
      <c r="M763" s="28">
        <v>765809332737</v>
      </c>
      <c r="N763" s="29">
        <v>10765809151762</v>
      </c>
      <c r="O763" s="27" t="s">
        <v>24</v>
      </c>
      <c r="P763" s="54">
        <v>762</v>
      </c>
    </row>
    <row r="764" spans="1:16" ht="13.5" customHeight="1">
      <c r="A764"/>
      <c r="B764" s="19">
        <v>33274</v>
      </c>
      <c r="C764" s="36">
        <v>40161513</v>
      </c>
      <c r="D764" s="42" t="s">
        <v>1820</v>
      </c>
      <c r="E764" s="25" t="s">
        <v>52</v>
      </c>
      <c r="F764" s="24"/>
      <c r="G764" s="26">
        <v>12</v>
      </c>
      <c r="H764" s="26" t="s">
        <v>26</v>
      </c>
      <c r="I764" s="34">
        <v>227.87489999999997</v>
      </c>
      <c r="J764" s="20">
        <f t="shared" si="11"/>
        <v>227.87</v>
      </c>
      <c r="K764" s="35" t="s">
        <v>1821</v>
      </c>
      <c r="L764" s="27" t="s">
        <v>37</v>
      </c>
      <c r="M764" s="28">
        <v>765809332744</v>
      </c>
      <c r="N764" s="29">
        <v>10765809332741</v>
      </c>
      <c r="O764" s="27" t="s">
        <v>1064</v>
      </c>
      <c r="P764" s="54">
        <v>763</v>
      </c>
    </row>
    <row r="765" spans="1:16" ht="13.5" customHeight="1">
      <c r="A765"/>
      <c r="B765" s="19">
        <v>33275</v>
      </c>
      <c r="C765" s="36">
        <v>40161513</v>
      </c>
      <c r="D765" s="42" t="s">
        <v>3750</v>
      </c>
      <c r="E765" s="25" t="s">
        <v>52</v>
      </c>
      <c r="F765" s="24"/>
      <c r="G765" s="26">
        <v>12</v>
      </c>
      <c r="H765" s="26" t="s">
        <v>26</v>
      </c>
      <c r="I765" s="34">
        <v>76.159559999999985</v>
      </c>
      <c r="J765" s="20">
        <f t="shared" si="11"/>
        <v>76.16</v>
      </c>
      <c r="K765" s="35" t="s">
        <v>3751</v>
      </c>
      <c r="L765" s="27" t="s">
        <v>37</v>
      </c>
      <c r="M765" s="28">
        <v>765809332751</v>
      </c>
      <c r="N765" s="29">
        <v>10765809332758</v>
      </c>
      <c r="O765" s="27" t="s">
        <v>444</v>
      </c>
      <c r="P765" s="54">
        <v>764</v>
      </c>
    </row>
    <row r="766" spans="1:16" ht="13.5" customHeight="1">
      <c r="A766"/>
      <c r="B766" s="19">
        <v>33279</v>
      </c>
      <c r="C766" s="36">
        <v>40161513</v>
      </c>
      <c r="D766" s="42" t="s">
        <v>8101</v>
      </c>
      <c r="E766" s="25" t="s">
        <v>52</v>
      </c>
      <c r="F766" s="24"/>
      <c r="G766" s="26">
        <v>12</v>
      </c>
      <c r="H766" s="26" t="s">
        <v>26</v>
      </c>
      <c r="I766" s="34">
        <v>327.46699999999998</v>
      </c>
      <c r="J766" s="20">
        <f t="shared" si="11"/>
        <v>327.47000000000003</v>
      </c>
      <c r="K766" s="35" t="s">
        <v>8102</v>
      </c>
      <c r="L766" s="27" t="s">
        <v>37</v>
      </c>
      <c r="M766" s="28">
        <v>765809332799</v>
      </c>
      <c r="N766" s="29">
        <v>10765809332796</v>
      </c>
      <c r="O766" s="27" t="s">
        <v>124</v>
      </c>
      <c r="P766" s="54">
        <v>765</v>
      </c>
    </row>
    <row r="767" spans="1:16" ht="13.5" customHeight="1">
      <c r="A767"/>
      <c r="B767" s="19">
        <v>33281</v>
      </c>
      <c r="C767" s="36">
        <v>40161513</v>
      </c>
      <c r="D767" s="42" t="s">
        <v>4202</v>
      </c>
      <c r="E767" s="25" t="s">
        <v>19</v>
      </c>
      <c r="F767" s="24"/>
      <c r="G767" s="26">
        <v>6</v>
      </c>
      <c r="H767" s="26" t="s">
        <v>26</v>
      </c>
      <c r="I767" s="34">
        <v>457.79015999999996</v>
      </c>
      <c r="J767" s="20">
        <f t="shared" si="11"/>
        <v>457.79</v>
      </c>
      <c r="K767" s="35" t="s">
        <v>4203</v>
      </c>
      <c r="L767" s="27" t="s">
        <v>23</v>
      </c>
      <c r="M767" s="28">
        <v>765809332812</v>
      </c>
      <c r="N767" s="29">
        <v>10765809332819</v>
      </c>
      <c r="O767" s="27" t="s">
        <v>24</v>
      </c>
      <c r="P767" s="54">
        <v>766</v>
      </c>
    </row>
    <row r="768" spans="1:16" ht="13.5" customHeight="1">
      <c r="A768"/>
      <c r="B768" s="19">
        <v>33285</v>
      </c>
      <c r="C768" s="36">
        <v>40161513</v>
      </c>
      <c r="D768" s="42" t="s">
        <v>4764</v>
      </c>
      <c r="E768" s="25" t="s">
        <v>52</v>
      </c>
      <c r="F768" s="24"/>
      <c r="G768" s="26">
        <v>12</v>
      </c>
      <c r="H768" s="26" t="s">
        <v>26</v>
      </c>
      <c r="I768" s="34">
        <v>307.07418000000001</v>
      </c>
      <c r="J768" s="20">
        <f t="shared" si="11"/>
        <v>307.07</v>
      </c>
      <c r="K768" s="35" t="s">
        <v>4765</v>
      </c>
      <c r="L768" s="27" t="s">
        <v>37</v>
      </c>
      <c r="M768" s="28">
        <v>765809332850</v>
      </c>
      <c r="N768" s="29">
        <v>10765809332857</v>
      </c>
      <c r="O768" s="27" t="s">
        <v>124</v>
      </c>
      <c r="P768" s="54">
        <v>767</v>
      </c>
    </row>
    <row r="769" spans="1:16" ht="13.5" customHeight="1">
      <c r="A769"/>
      <c r="B769" s="19">
        <v>33289</v>
      </c>
      <c r="C769" s="36">
        <v>40161513</v>
      </c>
      <c r="D769" s="42" t="s">
        <v>8103</v>
      </c>
      <c r="E769" s="25" t="s">
        <v>52</v>
      </c>
      <c r="F769" s="24"/>
      <c r="G769" s="26">
        <v>12</v>
      </c>
      <c r="H769" s="26" t="s">
        <v>26</v>
      </c>
      <c r="I769" s="34">
        <v>325.00699999999995</v>
      </c>
      <c r="J769" s="20">
        <f t="shared" si="11"/>
        <v>325.01</v>
      </c>
      <c r="K769" s="35" t="s">
        <v>8104</v>
      </c>
      <c r="L769" s="27" t="s">
        <v>37</v>
      </c>
      <c r="M769" s="28">
        <v>765809332898</v>
      </c>
      <c r="N769" s="29">
        <v>10765809332895</v>
      </c>
      <c r="O769" s="27" t="s">
        <v>83</v>
      </c>
      <c r="P769" s="54">
        <v>768</v>
      </c>
    </row>
    <row r="770" spans="1:16" ht="13.5" customHeight="1">
      <c r="A770"/>
      <c r="B770" s="19">
        <v>33293</v>
      </c>
      <c r="C770" s="36">
        <v>40161513</v>
      </c>
      <c r="D770" s="42" t="s">
        <v>3752</v>
      </c>
      <c r="E770" s="25" t="s">
        <v>52</v>
      </c>
      <c r="F770" s="24"/>
      <c r="G770" s="26">
        <v>6</v>
      </c>
      <c r="H770" s="26" t="s">
        <v>20</v>
      </c>
      <c r="I770" s="34">
        <v>130.54140000000001</v>
      </c>
      <c r="J770" s="20">
        <f t="shared" si="11"/>
        <v>130.54</v>
      </c>
      <c r="K770" s="35" t="s">
        <v>3753</v>
      </c>
      <c r="L770" s="27" t="s">
        <v>37</v>
      </c>
      <c r="M770" s="28">
        <v>765809332935</v>
      </c>
      <c r="N770" s="29">
        <v>10765809332932</v>
      </c>
      <c r="O770" s="27" t="s">
        <v>50</v>
      </c>
      <c r="P770" s="54">
        <v>769</v>
      </c>
    </row>
    <row r="771" spans="1:16" ht="13.5" customHeight="1">
      <c r="A771"/>
      <c r="B771" s="19">
        <v>33295</v>
      </c>
      <c r="C771" s="36">
        <v>40161513</v>
      </c>
      <c r="D771" s="42" t="s">
        <v>8105</v>
      </c>
      <c r="E771" s="25" t="s">
        <v>52</v>
      </c>
      <c r="F771" s="24"/>
      <c r="G771" s="26">
        <v>6</v>
      </c>
      <c r="H771" s="26" t="s">
        <v>26</v>
      </c>
      <c r="I771" s="34">
        <v>337.57349999999997</v>
      </c>
      <c r="J771" s="20">
        <f t="shared" si="11"/>
        <v>337.57</v>
      </c>
      <c r="K771" s="35" t="s">
        <v>8106</v>
      </c>
      <c r="L771" s="27" t="s">
        <v>37</v>
      </c>
      <c r="M771" s="28">
        <v>765809332959</v>
      </c>
      <c r="N771" s="29">
        <v>10765809332956</v>
      </c>
      <c r="O771" s="27" t="s">
        <v>124</v>
      </c>
      <c r="P771" s="54">
        <v>770</v>
      </c>
    </row>
    <row r="772" spans="1:16" ht="13.5" customHeight="1">
      <c r="A772"/>
      <c r="B772" s="19">
        <v>33296</v>
      </c>
      <c r="C772" s="36">
        <v>40161513</v>
      </c>
      <c r="D772" s="42" t="s">
        <v>889</v>
      </c>
      <c r="E772" s="25" t="s">
        <v>52</v>
      </c>
      <c r="F772" s="24"/>
      <c r="G772" s="26">
        <v>12</v>
      </c>
      <c r="H772" s="26" t="s">
        <v>20</v>
      </c>
      <c r="I772" s="34">
        <v>116.93584</v>
      </c>
      <c r="J772" s="20">
        <f t="shared" si="11"/>
        <v>116.94</v>
      </c>
      <c r="K772" s="35" t="s">
        <v>890</v>
      </c>
      <c r="L772" s="27" t="s">
        <v>37</v>
      </c>
      <c r="M772" s="28">
        <v>765809332966</v>
      </c>
      <c r="N772" s="29">
        <v>10765809332963</v>
      </c>
      <c r="O772" s="27" t="s">
        <v>24</v>
      </c>
      <c r="P772" s="54">
        <v>771</v>
      </c>
    </row>
    <row r="773" spans="1:16" ht="13.5" customHeight="1">
      <c r="A773"/>
      <c r="B773" s="19">
        <v>33298</v>
      </c>
      <c r="C773" s="36">
        <v>40161513</v>
      </c>
      <c r="D773" s="42" t="s">
        <v>4766</v>
      </c>
      <c r="E773" s="25" t="s">
        <v>52</v>
      </c>
      <c r="F773" s="24"/>
      <c r="G773" s="26">
        <v>12</v>
      </c>
      <c r="H773" s="26" t="s">
        <v>26</v>
      </c>
      <c r="I773" s="34">
        <v>238.61801999999997</v>
      </c>
      <c r="J773" s="20">
        <f t="shared" si="11"/>
        <v>238.62</v>
      </c>
      <c r="K773" s="35" t="s">
        <v>4767</v>
      </c>
      <c r="L773" s="27" t="s">
        <v>37</v>
      </c>
      <c r="M773" s="28">
        <v>765809332980</v>
      </c>
      <c r="N773" s="29">
        <v>10765809332987</v>
      </c>
      <c r="O773" s="27" t="s">
        <v>83</v>
      </c>
      <c r="P773" s="54">
        <v>772</v>
      </c>
    </row>
    <row r="774" spans="1:16" ht="13.5" customHeight="1">
      <c r="A774"/>
      <c r="B774" s="19">
        <v>33299</v>
      </c>
      <c r="C774" s="36">
        <v>40161513</v>
      </c>
      <c r="D774" s="42" t="s">
        <v>2164</v>
      </c>
      <c r="E774" s="25" t="s">
        <v>19</v>
      </c>
      <c r="F774" s="24"/>
      <c r="G774" s="26">
        <v>12</v>
      </c>
      <c r="H774" s="26" t="s">
        <v>20</v>
      </c>
      <c r="I774" s="34">
        <v>212.90531999999999</v>
      </c>
      <c r="J774" s="20">
        <f t="shared" si="11"/>
        <v>212.91</v>
      </c>
      <c r="K774" s="35" t="s">
        <v>2165</v>
      </c>
      <c r="L774" s="27" t="s">
        <v>37</v>
      </c>
      <c r="M774" s="28">
        <v>765809332997</v>
      </c>
      <c r="N774" s="29">
        <v>10765809332994</v>
      </c>
      <c r="O774" s="27" t="s">
        <v>24</v>
      </c>
      <c r="P774" s="54">
        <v>773</v>
      </c>
    </row>
    <row r="775" spans="1:16" ht="13.5" customHeight="1">
      <c r="A775"/>
      <c r="B775" s="19">
        <v>33300</v>
      </c>
      <c r="C775" s="36">
        <v>40161513</v>
      </c>
      <c r="D775" s="42" t="s">
        <v>5824</v>
      </c>
      <c r="E775" s="25" t="s">
        <v>52</v>
      </c>
      <c r="F775" s="24"/>
      <c r="G775" s="26">
        <v>12</v>
      </c>
      <c r="H775" s="26" t="s">
        <v>20</v>
      </c>
      <c r="I775" s="34">
        <v>206.90915999999999</v>
      </c>
      <c r="J775" s="20">
        <f t="shared" si="11"/>
        <v>206.91</v>
      </c>
      <c r="K775" s="35" t="s">
        <v>5825</v>
      </c>
      <c r="L775" s="27" t="s">
        <v>37</v>
      </c>
      <c r="M775" s="28">
        <v>765809333000</v>
      </c>
      <c r="N775" s="29">
        <v>10765809333007</v>
      </c>
      <c r="O775" s="27" t="s">
        <v>24</v>
      </c>
      <c r="P775" s="54">
        <v>774</v>
      </c>
    </row>
    <row r="776" spans="1:16" ht="13.5" customHeight="1">
      <c r="A776"/>
      <c r="B776" s="19">
        <v>33304</v>
      </c>
      <c r="C776" s="36">
        <v>40161513</v>
      </c>
      <c r="D776" s="42" t="s">
        <v>1191</v>
      </c>
      <c r="E776" s="25" t="s">
        <v>19</v>
      </c>
      <c r="F776" s="24"/>
      <c r="G776" s="26">
        <v>1</v>
      </c>
      <c r="H776" s="26" t="s">
        <v>26</v>
      </c>
      <c r="I776" s="34">
        <v>727.47162000000003</v>
      </c>
      <c r="J776" s="20">
        <f t="shared" ref="J776:J839" si="12">IFERROR(IF(COUNTBLANK(E776)=0,ROUND(I776*(1-$J$3)*(1-$J$4),2),I776),"-")</f>
        <v>727.47</v>
      </c>
      <c r="K776" s="35" t="s">
        <v>1192</v>
      </c>
      <c r="L776" s="27" t="s">
        <v>37</v>
      </c>
      <c r="M776" s="28">
        <v>765809333048</v>
      </c>
      <c r="N776" s="29">
        <v>10765809210629</v>
      </c>
      <c r="O776" s="27" t="s">
        <v>24</v>
      </c>
      <c r="P776" s="54">
        <v>775</v>
      </c>
    </row>
    <row r="777" spans="1:16" ht="13.5" customHeight="1">
      <c r="A777"/>
      <c r="B777" s="19">
        <v>33309</v>
      </c>
      <c r="C777" s="36">
        <v>40161513</v>
      </c>
      <c r="D777" s="42" t="s">
        <v>8109</v>
      </c>
      <c r="E777" s="25" t="s">
        <v>52</v>
      </c>
      <c r="F777" s="24"/>
      <c r="G777" s="26">
        <v>1</v>
      </c>
      <c r="H777" s="26" t="s">
        <v>26</v>
      </c>
      <c r="I777" s="34">
        <v>587.93599999999992</v>
      </c>
      <c r="J777" s="20">
        <f t="shared" si="12"/>
        <v>587.94000000000005</v>
      </c>
      <c r="K777" s="35" t="s">
        <v>8110</v>
      </c>
      <c r="L777" s="27" t="s">
        <v>37</v>
      </c>
      <c r="M777" s="28">
        <v>765809333093</v>
      </c>
      <c r="N777" s="29">
        <v>10765809152066</v>
      </c>
      <c r="O777" s="27" t="s">
        <v>124</v>
      </c>
      <c r="P777" s="54">
        <v>777</v>
      </c>
    </row>
    <row r="778" spans="1:16" ht="13.5" customHeight="1">
      <c r="A778"/>
      <c r="B778" s="19">
        <v>33310</v>
      </c>
      <c r="C778" s="36">
        <v>40161513</v>
      </c>
      <c r="D778" s="42" t="s">
        <v>5826</v>
      </c>
      <c r="E778" s="25" t="s">
        <v>52</v>
      </c>
      <c r="F778" s="24"/>
      <c r="G778" s="26">
        <v>6</v>
      </c>
      <c r="H778" s="26" t="s">
        <v>20</v>
      </c>
      <c r="I778" s="34">
        <v>177.13655999999997</v>
      </c>
      <c r="J778" s="20">
        <f t="shared" si="12"/>
        <v>177.14</v>
      </c>
      <c r="K778" s="35" t="s">
        <v>5827</v>
      </c>
      <c r="L778" s="27" t="s">
        <v>37</v>
      </c>
      <c r="M778" s="28">
        <v>765809333109</v>
      </c>
      <c r="N778" s="29">
        <v>10765809333106</v>
      </c>
      <c r="O778" s="27" t="s">
        <v>24</v>
      </c>
      <c r="P778" s="54">
        <v>778</v>
      </c>
    </row>
    <row r="779" spans="1:16" ht="13.5" customHeight="1">
      <c r="A779"/>
      <c r="B779" s="19">
        <v>33311</v>
      </c>
      <c r="C779" s="36">
        <v>40161513</v>
      </c>
      <c r="D779" s="42" t="s">
        <v>966</v>
      </c>
      <c r="E779" s="25" t="s">
        <v>52</v>
      </c>
      <c r="F779" s="24"/>
      <c r="G779" s="26">
        <v>12</v>
      </c>
      <c r="H779" s="26" t="s">
        <v>20</v>
      </c>
      <c r="I779" s="34">
        <v>108.00688000000001</v>
      </c>
      <c r="J779" s="20">
        <f t="shared" si="12"/>
        <v>108.01</v>
      </c>
      <c r="K779" s="35" t="s">
        <v>967</v>
      </c>
      <c r="L779" s="27" t="s">
        <v>37</v>
      </c>
      <c r="M779" s="28">
        <v>765809333116</v>
      </c>
      <c r="N779" s="29">
        <v>10765809333113</v>
      </c>
      <c r="O779" s="27" t="s">
        <v>24</v>
      </c>
      <c r="P779" s="54">
        <v>779</v>
      </c>
    </row>
    <row r="780" spans="1:16" ht="13.5" customHeight="1">
      <c r="A780"/>
      <c r="B780" s="19">
        <v>33313</v>
      </c>
      <c r="C780" s="36">
        <v>40161513</v>
      </c>
      <c r="D780" s="42" t="s">
        <v>8111</v>
      </c>
      <c r="E780" s="25" t="s">
        <v>19</v>
      </c>
      <c r="F780" s="24"/>
      <c r="G780" s="26">
        <v>1</v>
      </c>
      <c r="H780" s="26" t="s">
        <v>26</v>
      </c>
      <c r="I780" s="34">
        <v>770.82049999999992</v>
      </c>
      <c r="J780" s="20">
        <f t="shared" si="12"/>
        <v>770.82</v>
      </c>
      <c r="K780" s="35" t="s">
        <v>8112</v>
      </c>
      <c r="L780" s="27" t="s">
        <v>37</v>
      </c>
      <c r="M780" s="28">
        <v>765809333130</v>
      </c>
      <c r="N780" s="29">
        <v>10765809210612</v>
      </c>
      <c r="O780" s="27" t="s">
        <v>24</v>
      </c>
      <c r="P780" s="54">
        <v>780</v>
      </c>
    </row>
    <row r="781" spans="1:16" ht="13.5" customHeight="1">
      <c r="A781"/>
      <c r="B781" s="19">
        <v>33315</v>
      </c>
      <c r="C781" s="36">
        <v>40161513</v>
      </c>
      <c r="D781" s="42" t="s">
        <v>5828</v>
      </c>
      <c r="E781" s="25" t="s">
        <v>52</v>
      </c>
      <c r="F781" s="24"/>
      <c r="G781" s="26">
        <v>1</v>
      </c>
      <c r="H781" s="26" t="s">
        <v>26</v>
      </c>
      <c r="I781" s="34">
        <v>718.46599999999989</v>
      </c>
      <c r="J781" s="20">
        <f t="shared" si="12"/>
        <v>718.47</v>
      </c>
      <c r="K781" s="35" t="s">
        <v>5829</v>
      </c>
      <c r="L781" s="27" t="s">
        <v>37</v>
      </c>
      <c r="M781" s="28">
        <v>765809333154</v>
      </c>
      <c r="N781" s="29">
        <v>10765809214153</v>
      </c>
      <c r="O781" s="27" t="s">
        <v>124</v>
      </c>
      <c r="P781" s="54">
        <v>781</v>
      </c>
    </row>
    <row r="782" spans="1:16" ht="13.5" customHeight="1">
      <c r="A782"/>
      <c r="B782" s="19">
        <v>33316</v>
      </c>
      <c r="C782" s="36">
        <v>40161513</v>
      </c>
      <c r="D782" s="42" t="s">
        <v>2992</v>
      </c>
      <c r="E782" s="25" t="s">
        <v>52</v>
      </c>
      <c r="F782" s="24"/>
      <c r="G782" s="26">
        <v>12</v>
      </c>
      <c r="H782" s="26" t="s">
        <v>20</v>
      </c>
      <c r="I782" s="34">
        <v>251.75543999999999</v>
      </c>
      <c r="J782" s="20">
        <f t="shared" si="12"/>
        <v>251.76</v>
      </c>
      <c r="K782" s="35" t="s">
        <v>2993</v>
      </c>
      <c r="L782" s="27" t="s">
        <v>37</v>
      </c>
      <c r="M782" s="28">
        <v>765809333161</v>
      </c>
      <c r="N782" s="29">
        <v>10765809333168</v>
      </c>
      <c r="O782" s="27" t="s">
        <v>124</v>
      </c>
      <c r="P782" s="54">
        <v>782</v>
      </c>
    </row>
    <row r="783" spans="1:16" ht="13.5" customHeight="1">
      <c r="A783"/>
      <c r="B783" s="19">
        <v>33318</v>
      </c>
      <c r="C783" s="36">
        <v>40161513</v>
      </c>
      <c r="D783" s="42" t="s">
        <v>4768</v>
      </c>
      <c r="E783" s="25" t="s">
        <v>52</v>
      </c>
      <c r="F783" s="24"/>
      <c r="G783" s="26">
        <v>12</v>
      </c>
      <c r="H783" s="26" t="s">
        <v>26</v>
      </c>
      <c r="I783" s="34">
        <v>331.39193999999998</v>
      </c>
      <c r="J783" s="20">
        <f t="shared" si="12"/>
        <v>331.39</v>
      </c>
      <c r="K783" s="35" t="s">
        <v>4769</v>
      </c>
      <c r="L783" s="27" t="s">
        <v>37</v>
      </c>
      <c r="M783" s="28">
        <v>765809333185</v>
      </c>
      <c r="N783" s="29">
        <v>10765809333182</v>
      </c>
      <c r="O783" s="27" t="s">
        <v>1064</v>
      </c>
      <c r="P783" s="54">
        <v>783</v>
      </c>
    </row>
    <row r="784" spans="1:16" ht="13.5" customHeight="1">
      <c r="A784"/>
      <c r="B784" s="19">
        <v>33319</v>
      </c>
      <c r="C784" s="36">
        <v>40161513</v>
      </c>
      <c r="D784" s="42" t="s">
        <v>691</v>
      </c>
      <c r="E784" s="25" t="s">
        <v>52</v>
      </c>
      <c r="F784" s="24"/>
      <c r="G784" s="26">
        <v>6</v>
      </c>
      <c r="H784" s="26" t="s">
        <v>20</v>
      </c>
      <c r="I784" s="34">
        <v>235.28682000000001</v>
      </c>
      <c r="J784" s="20">
        <f t="shared" si="12"/>
        <v>235.29</v>
      </c>
      <c r="K784" s="35" t="s">
        <v>692</v>
      </c>
      <c r="L784" s="27" t="s">
        <v>37</v>
      </c>
      <c r="M784" s="28">
        <v>765809333192</v>
      </c>
      <c r="N784" s="29">
        <v>10765809333199</v>
      </c>
      <c r="O784" s="27" t="s">
        <v>124</v>
      </c>
      <c r="P784" s="54">
        <v>784</v>
      </c>
    </row>
    <row r="785" spans="1:16" ht="13.5" customHeight="1">
      <c r="A785"/>
      <c r="B785" s="19">
        <v>33321</v>
      </c>
      <c r="C785" s="36">
        <v>40161513</v>
      </c>
      <c r="D785" s="42" t="s">
        <v>8113</v>
      </c>
      <c r="E785" s="25" t="s">
        <v>52</v>
      </c>
      <c r="F785" s="24"/>
      <c r="G785" s="26">
        <v>6</v>
      </c>
      <c r="H785" s="26" t="s">
        <v>20</v>
      </c>
      <c r="I785" s="34">
        <v>232.26499999999999</v>
      </c>
      <c r="J785" s="20">
        <f t="shared" si="12"/>
        <v>232.27</v>
      </c>
      <c r="K785" s="35" t="s">
        <v>8114</v>
      </c>
      <c r="L785" s="27" t="s">
        <v>37</v>
      </c>
      <c r="M785" s="28">
        <v>765809333215</v>
      </c>
      <c r="N785" s="29">
        <v>10765809333212</v>
      </c>
      <c r="O785" s="27" t="s">
        <v>24</v>
      </c>
      <c r="P785" s="54">
        <v>785</v>
      </c>
    </row>
    <row r="786" spans="1:16" ht="13.5" customHeight="1">
      <c r="A786"/>
      <c r="B786" s="19">
        <v>33327</v>
      </c>
      <c r="C786" s="36">
        <v>40161513</v>
      </c>
      <c r="D786" s="42" t="s">
        <v>4770</v>
      </c>
      <c r="E786" s="25" t="s">
        <v>19</v>
      </c>
      <c r="F786" s="24"/>
      <c r="G786" s="26">
        <v>1</v>
      </c>
      <c r="H786" s="26" t="s">
        <v>26</v>
      </c>
      <c r="I786" s="34">
        <v>485.48075999999998</v>
      </c>
      <c r="J786" s="20">
        <f t="shared" si="12"/>
        <v>485.48</v>
      </c>
      <c r="K786" s="35" t="s">
        <v>4771</v>
      </c>
      <c r="L786" s="27" t="s">
        <v>34</v>
      </c>
      <c r="M786" s="28">
        <v>765809333277</v>
      </c>
      <c r="N786" s="29">
        <v>10765809209319</v>
      </c>
      <c r="O786" s="27" t="s">
        <v>24</v>
      </c>
      <c r="P786" s="54">
        <v>786</v>
      </c>
    </row>
    <row r="787" spans="1:16" ht="13.5" customHeight="1">
      <c r="A787"/>
      <c r="B787" s="19">
        <v>33330</v>
      </c>
      <c r="C787" s="36">
        <v>40161513</v>
      </c>
      <c r="D787" s="42" t="s">
        <v>8115</v>
      </c>
      <c r="E787" s="25" t="s">
        <v>52</v>
      </c>
      <c r="F787" s="24"/>
      <c r="G787" s="26">
        <v>6</v>
      </c>
      <c r="H787" s="26" t="s">
        <v>26</v>
      </c>
      <c r="I787" s="34">
        <v>374.41199999999992</v>
      </c>
      <c r="J787" s="20">
        <f t="shared" si="12"/>
        <v>374.41</v>
      </c>
      <c r="K787" s="35" t="s">
        <v>8116</v>
      </c>
      <c r="L787" s="27" t="s">
        <v>37</v>
      </c>
      <c r="M787" s="28">
        <v>765809333307</v>
      </c>
      <c r="N787" s="29">
        <v>10765809333304</v>
      </c>
      <c r="O787" s="27" t="s">
        <v>124</v>
      </c>
      <c r="P787" s="54">
        <v>787</v>
      </c>
    </row>
    <row r="788" spans="1:16" ht="13.5" customHeight="1">
      <c r="A788"/>
      <c r="B788" s="19">
        <v>33331</v>
      </c>
      <c r="C788" s="36">
        <v>40161513</v>
      </c>
      <c r="D788" s="42" t="s">
        <v>8117</v>
      </c>
      <c r="E788" s="25" t="s">
        <v>52</v>
      </c>
      <c r="F788" s="24"/>
      <c r="G788" s="26">
        <v>6</v>
      </c>
      <c r="H788" s="26" t="s">
        <v>26</v>
      </c>
      <c r="I788" s="34">
        <v>223.40899999999999</v>
      </c>
      <c r="J788" s="20">
        <f t="shared" si="12"/>
        <v>223.41</v>
      </c>
      <c r="K788" s="35" t="s">
        <v>8118</v>
      </c>
      <c r="L788" s="27" t="s">
        <v>37</v>
      </c>
      <c r="M788" s="28">
        <v>765809333314</v>
      </c>
      <c r="N788" s="29">
        <v>10765809333311</v>
      </c>
      <c r="O788" s="27" t="s">
        <v>124</v>
      </c>
      <c r="P788" s="54">
        <v>788</v>
      </c>
    </row>
    <row r="789" spans="1:16" ht="13.5" customHeight="1">
      <c r="A789"/>
      <c r="B789" s="19">
        <v>33334</v>
      </c>
      <c r="C789" s="36">
        <v>40161513</v>
      </c>
      <c r="D789" s="42" t="s">
        <v>4772</v>
      </c>
      <c r="E789" s="25" t="s">
        <v>19</v>
      </c>
      <c r="F789" s="24"/>
      <c r="G789" s="26">
        <v>12</v>
      </c>
      <c r="H789" s="26" t="s">
        <v>26</v>
      </c>
      <c r="I789" s="34">
        <v>377.09183999999999</v>
      </c>
      <c r="J789" s="20">
        <f t="shared" si="12"/>
        <v>377.09</v>
      </c>
      <c r="K789" s="35" t="s">
        <v>4773</v>
      </c>
      <c r="L789" s="27" t="s">
        <v>23</v>
      </c>
      <c r="M789" s="28">
        <v>765809333345</v>
      </c>
      <c r="N789" s="29">
        <v>10765809333342</v>
      </c>
      <c r="O789" s="27" t="s">
        <v>24</v>
      </c>
      <c r="P789" s="54">
        <v>789</v>
      </c>
    </row>
    <row r="790" spans="1:16" ht="13.5" customHeight="1">
      <c r="A790"/>
      <c r="B790" s="19">
        <v>33336</v>
      </c>
      <c r="C790" s="36">
        <v>40161513</v>
      </c>
      <c r="D790" s="42" t="s">
        <v>118</v>
      </c>
      <c r="E790" s="25" t="s">
        <v>19</v>
      </c>
      <c r="F790" s="24"/>
      <c r="G790" s="26">
        <v>12</v>
      </c>
      <c r="H790" s="26" t="s">
        <v>20</v>
      </c>
      <c r="I790" s="34">
        <v>260.36511999999999</v>
      </c>
      <c r="J790" s="20">
        <f t="shared" si="12"/>
        <v>260.37</v>
      </c>
      <c r="K790" s="35" t="s">
        <v>119</v>
      </c>
      <c r="L790" s="27" t="s">
        <v>23</v>
      </c>
      <c r="M790" s="28">
        <v>765809333369</v>
      </c>
      <c r="N790" s="29">
        <v>10765809333366</v>
      </c>
      <c r="O790" s="27" t="s">
        <v>24</v>
      </c>
      <c r="P790" s="54">
        <v>790</v>
      </c>
    </row>
    <row r="791" spans="1:16" ht="13.5" customHeight="1">
      <c r="A791"/>
      <c r="B791" s="19">
        <v>33337</v>
      </c>
      <c r="C791" s="36">
        <v>40161513</v>
      </c>
      <c r="D791" s="42" t="s">
        <v>5830</v>
      </c>
      <c r="E791" s="25" t="s">
        <v>19</v>
      </c>
      <c r="F791" s="24"/>
      <c r="G791" s="26">
        <v>1</v>
      </c>
      <c r="H791" s="26" t="s">
        <v>26</v>
      </c>
      <c r="I791" s="34">
        <v>724.41107999999997</v>
      </c>
      <c r="J791" s="20">
        <f t="shared" si="12"/>
        <v>724.41</v>
      </c>
      <c r="K791" s="35" t="s">
        <v>5831</v>
      </c>
      <c r="L791" s="27" t="s">
        <v>34</v>
      </c>
      <c r="M791" s="28">
        <v>765809333376</v>
      </c>
      <c r="N791" s="29">
        <v>10765809152288</v>
      </c>
      <c r="O791" s="27" t="s">
        <v>24</v>
      </c>
      <c r="P791" s="54">
        <v>791</v>
      </c>
    </row>
    <row r="792" spans="1:16" ht="13.5" customHeight="1">
      <c r="A792"/>
      <c r="B792" s="19">
        <v>33338</v>
      </c>
      <c r="C792" s="36">
        <v>40161513</v>
      </c>
      <c r="D792" s="42" t="s">
        <v>463</v>
      </c>
      <c r="E792" s="25" t="s">
        <v>19</v>
      </c>
      <c r="F792" s="24"/>
      <c r="G792" s="26">
        <v>6</v>
      </c>
      <c r="H792" s="26" t="s">
        <v>20</v>
      </c>
      <c r="I792" s="34">
        <v>253.88847999999999</v>
      </c>
      <c r="J792" s="20">
        <f t="shared" si="12"/>
        <v>253.89</v>
      </c>
      <c r="K792" s="35" t="s">
        <v>464</v>
      </c>
      <c r="L792" s="27" t="s">
        <v>23</v>
      </c>
      <c r="M792" s="28">
        <v>765809333383</v>
      </c>
      <c r="N792" s="29">
        <v>10765809333380</v>
      </c>
      <c r="O792" s="27" t="s">
        <v>24</v>
      </c>
      <c r="P792" s="54">
        <v>792</v>
      </c>
    </row>
    <row r="793" spans="1:16" ht="13.5" customHeight="1">
      <c r="A793"/>
      <c r="B793" s="19">
        <v>33339</v>
      </c>
      <c r="C793" s="36">
        <v>40161513</v>
      </c>
      <c r="D793" s="42" t="s">
        <v>2166</v>
      </c>
      <c r="E793" s="25" t="s">
        <v>19</v>
      </c>
      <c r="F793" s="24"/>
      <c r="G793" s="26">
        <v>12</v>
      </c>
      <c r="H793" s="26" t="s">
        <v>20</v>
      </c>
      <c r="I793" s="34">
        <v>236.36945999999998</v>
      </c>
      <c r="J793" s="20">
        <f t="shared" si="12"/>
        <v>236.37</v>
      </c>
      <c r="K793" s="35" t="s">
        <v>2167</v>
      </c>
      <c r="L793" s="27" t="s">
        <v>23</v>
      </c>
      <c r="M793" s="28">
        <v>765809333390</v>
      </c>
      <c r="N793" s="29">
        <v>10765809333397</v>
      </c>
      <c r="O793" s="27" t="s">
        <v>24</v>
      </c>
      <c r="P793" s="54">
        <v>793</v>
      </c>
    </row>
    <row r="794" spans="1:16" ht="13.5" customHeight="1">
      <c r="A794"/>
      <c r="B794" s="19">
        <v>33340</v>
      </c>
      <c r="C794" s="36">
        <v>40161513</v>
      </c>
      <c r="D794" s="42" t="s">
        <v>4774</v>
      </c>
      <c r="E794" s="25" t="s">
        <v>19</v>
      </c>
      <c r="F794" s="24"/>
      <c r="G794" s="26">
        <v>12</v>
      </c>
      <c r="H794" s="26" t="s">
        <v>26</v>
      </c>
      <c r="I794" s="34">
        <v>342.73883999999998</v>
      </c>
      <c r="J794" s="20">
        <f t="shared" si="12"/>
        <v>342.74</v>
      </c>
      <c r="K794" s="35" t="s">
        <v>4775</v>
      </c>
      <c r="L794" s="27" t="s">
        <v>23</v>
      </c>
      <c r="M794" s="28">
        <v>765809333406</v>
      </c>
      <c r="N794" s="29">
        <v>10765809333403</v>
      </c>
      <c r="O794" s="27" t="s">
        <v>24</v>
      </c>
      <c r="P794" s="54">
        <v>794</v>
      </c>
    </row>
    <row r="795" spans="1:16" ht="13.5" customHeight="1">
      <c r="A795"/>
      <c r="B795" s="19">
        <v>33341</v>
      </c>
      <c r="C795" s="36">
        <v>40161513</v>
      </c>
      <c r="D795" s="42" t="s">
        <v>603</v>
      </c>
      <c r="E795" s="25" t="s">
        <v>19</v>
      </c>
      <c r="F795" s="24"/>
      <c r="G795" s="26">
        <v>12</v>
      </c>
      <c r="H795" s="26" t="s">
        <v>20</v>
      </c>
      <c r="I795" s="34">
        <v>277.02832000000001</v>
      </c>
      <c r="J795" s="20">
        <f t="shared" si="12"/>
        <v>277.02999999999997</v>
      </c>
      <c r="K795" s="35" t="s">
        <v>604</v>
      </c>
      <c r="L795" s="27" t="s">
        <v>23</v>
      </c>
      <c r="M795" s="28">
        <v>765809333413</v>
      </c>
      <c r="N795" s="29">
        <v>10765809333410</v>
      </c>
      <c r="O795" s="27" t="s">
        <v>24</v>
      </c>
      <c r="P795" s="54">
        <v>795</v>
      </c>
    </row>
    <row r="796" spans="1:16" ht="13.5" customHeight="1">
      <c r="A796"/>
      <c r="B796" s="19">
        <v>33342</v>
      </c>
      <c r="C796" s="36">
        <v>40161513</v>
      </c>
      <c r="D796" s="42" t="s">
        <v>5832</v>
      </c>
      <c r="E796" s="25" t="s">
        <v>19</v>
      </c>
      <c r="F796" s="24"/>
      <c r="G796" s="26">
        <v>12</v>
      </c>
      <c r="H796" s="26" t="s">
        <v>26</v>
      </c>
      <c r="I796" s="34">
        <v>381.56813999999997</v>
      </c>
      <c r="J796" s="20">
        <f t="shared" si="12"/>
        <v>381.57</v>
      </c>
      <c r="K796" s="35" t="s">
        <v>5833</v>
      </c>
      <c r="L796" s="27" t="s">
        <v>23</v>
      </c>
      <c r="M796" s="28">
        <v>765809333420</v>
      </c>
      <c r="N796" s="29">
        <v>10765809333427</v>
      </c>
      <c r="O796" s="27" t="s">
        <v>24</v>
      </c>
      <c r="P796" s="54">
        <v>796</v>
      </c>
    </row>
    <row r="797" spans="1:16" ht="13.5" customHeight="1">
      <c r="A797"/>
      <c r="B797" s="19">
        <v>33343</v>
      </c>
      <c r="C797" s="36">
        <v>40161513</v>
      </c>
      <c r="D797" s="42" t="s">
        <v>1047</v>
      </c>
      <c r="E797" s="25" t="s">
        <v>19</v>
      </c>
      <c r="F797" s="24"/>
      <c r="G797" s="26">
        <v>6</v>
      </c>
      <c r="H797" s="26" t="s">
        <v>20</v>
      </c>
      <c r="I797" s="34">
        <v>250.49296000000001</v>
      </c>
      <c r="J797" s="20">
        <f t="shared" si="12"/>
        <v>250.49</v>
      </c>
      <c r="K797" s="35" t="s">
        <v>1048</v>
      </c>
      <c r="L797" s="27" t="s">
        <v>23</v>
      </c>
      <c r="M797" s="28">
        <v>765809333437</v>
      </c>
      <c r="N797" s="29">
        <v>10765809333434</v>
      </c>
      <c r="O797" s="27" t="s">
        <v>24</v>
      </c>
      <c r="P797" s="54">
        <v>797</v>
      </c>
    </row>
    <row r="798" spans="1:16" ht="13.5" customHeight="1">
      <c r="A798"/>
      <c r="B798" s="19">
        <v>33345</v>
      </c>
      <c r="C798" s="36">
        <v>40161513</v>
      </c>
      <c r="D798" s="42" t="s">
        <v>3754</v>
      </c>
      <c r="E798" s="25" t="s">
        <v>19</v>
      </c>
      <c r="F798" s="24"/>
      <c r="G798" s="26">
        <v>1</v>
      </c>
      <c r="H798" s="26" t="s">
        <v>26</v>
      </c>
      <c r="I798" s="34">
        <v>634.94754</v>
      </c>
      <c r="J798" s="20">
        <f t="shared" si="12"/>
        <v>634.95000000000005</v>
      </c>
      <c r="K798" s="35" t="s">
        <v>337</v>
      </c>
      <c r="L798" s="27" t="s">
        <v>37</v>
      </c>
      <c r="M798" s="28">
        <v>765809333451</v>
      </c>
      <c r="N798" s="29">
        <v>10765809190259</v>
      </c>
      <c r="O798" s="27" t="s">
        <v>24</v>
      </c>
      <c r="P798" s="54">
        <v>798</v>
      </c>
    </row>
    <row r="799" spans="1:16" ht="13.5" customHeight="1">
      <c r="A799"/>
      <c r="B799" s="19">
        <v>33348</v>
      </c>
      <c r="C799" s="36">
        <v>40161513</v>
      </c>
      <c r="D799" s="42" t="s">
        <v>8119</v>
      </c>
      <c r="E799" s="25" t="s">
        <v>19</v>
      </c>
      <c r="F799" s="24"/>
      <c r="G799" s="26">
        <v>6</v>
      </c>
      <c r="H799" s="26" t="s">
        <v>26</v>
      </c>
      <c r="I799" s="34">
        <v>248.29599999999999</v>
      </c>
      <c r="J799" s="20">
        <f t="shared" si="12"/>
        <v>248.3</v>
      </c>
      <c r="K799" s="35" t="s">
        <v>8120</v>
      </c>
      <c r="L799" s="27" t="s">
        <v>133</v>
      </c>
      <c r="M799" s="28">
        <v>765809333482</v>
      </c>
      <c r="N799" s="29">
        <v>10765809333489</v>
      </c>
      <c r="O799" s="27" t="s">
        <v>24</v>
      </c>
      <c r="P799" s="54">
        <v>799</v>
      </c>
    </row>
    <row r="800" spans="1:16" ht="13.5" customHeight="1">
      <c r="A800"/>
      <c r="B800" s="19">
        <v>33349</v>
      </c>
      <c r="C800" s="36">
        <v>40161513</v>
      </c>
      <c r="D800" s="42" t="s">
        <v>702</v>
      </c>
      <c r="E800" s="25" t="s">
        <v>19</v>
      </c>
      <c r="F800" s="24"/>
      <c r="G800" s="26">
        <v>12</v>
      </c>
      <c r="H800" s="26" t="s">
        <v>20</v>
      </c>
      <c r="I800" s="34">
        <v>364.03328000000005</v>
      </c>
      <c r="J800" s="20">
        <f t="shared" si="12"/>
        <v>364.03</v>
      </c>
      <c r="K800" s="35" t="s">
        <v>703</v>
      </c>
      <c r="L800" s="27" t="s">
        <v>89</v>
      </c>
      <c r="M800" s="28">
        <v>765809333499</v>
      </c>
      <c r="N800" s="29">
        <v>10765809333496</v>
      </c>
      <c r="O800" s="27" t="s">
        <v>24</v>
      </c>
      <c r="P800" s="54">
        <v>800</v>
      </c>
    </row>
    <row r="801" spans="1:16" ht="13.5" customHeight="1">
      <c r="A801"/>
      <c r="B801" s="19">
        <v>33351</v>
      </c>
      <c r="C801" s="36">
        <v>40161513</v>
      </c>
      <c r="D801" s="42" t="s">
        <v>2573</v>
      </c>
      <c r="E801" s="25" t="s">
        <v>19</v>
      </c>
      <c r="F801" s="24"/>
      <c r="G801" s="26">
        <v>12</v>
      </c>
      <c r="H801" s="26" t="s">
        <v>20</v>
      </c>
      <c r="I801" s="34">
        <v>275.17793999999998</v>
      </c>
      <c r="J801" s="20">
        <f t="shared" si="12"/>
        <v>275.18</v>
      </c>
      <c r="K801" s="35" t="s">
        <v>2574</v>
      </c>
      <c r="L801" s="27" t="s">
        <v>23</v>
      </c>
      <c r="M801" s="28">
        <v>765809333512</v>
      </c>
      <c r="N801" s="29">
        <v>10765809333519</v>
      </c>
      <c r="O801" s="27" t="s">
        <v>24</v>
      </c>
      <c r="P801" s="54">
        <v>801</v>
      </c>
    </row>
    <row r="802" spans="1:16" ht="13.5" customHeight="1">
      <c r="A802"/>
      <c r="B802" s="19">
        <v>33352</v>
      </c>
      <c r="C802" s="36">
        <v>40161513</v>
      </c>
      <c r="D802" s="42" t="s">
        <v>271</v>
      </c>
      <c r="E802" s="25" t="s">
        <v>19</v>
      </c>
      <c r="F802" s="24"/>
      <c r="G802" s="26">
        <v>12</v>
      </c>
      <c r="H802" s="26" t="s">
        <v>20</v>
      </c>
      <c r="I802" s="34">
        <v>173.5488</v>
      </c>
      <c r="J802" s="20">
        <f t="shared" si="12"/>
        <v>173.55</v>
      </c>
      <c r="K802" s="35" t="s">
        <v>272</v>
      </c>
      <c r="L802" s="27" t="s">
        <v>23</v>
      </c>
      <c r="M802" s="28">
        <v>765809333529</v>
      </c>
      <c r="N802" s="29">
        <v>10765809333526</v>
      </c>
      <c r="O802" s="27" t="s">
        <v>24</v>
      </c>
      <c r="P802" s="54">
        <v>802</v>
      </c>
    </row>
    <row r="803" spans="1:16" ht="13.5" customHeight="1">
      <c r="A803"/>
      <c r="B803" s="19">
        <v>33353</v>
      </c>
      <c r="C803" s="36">
        <v>40161513</v>
      </c>
      <c r="D803" s="42" t="s">
        <v>1152</v>
      </c>
      <c r="E803" s="25" t="s">
        <v>19</v>
      </c>
      <c r="F803" s="24"/>
      <c r="G803" s="26">
        <v>12</v>
      </c>
      <c r="H803" s="26" t="s">
        <v>20</v>
      </c>
      <c r="I803" s="34">
        <v>347.13185999999996</v>
      </c>
      <c r="J803" s="20">
        <f t="shared" si="12"/>
        <v>347.13</v>
      </c>
      <c r="K803" s="35" t="s">
        <v>1153</v>
      </c>
      <c r="L803" s="27" t="s">
        <v>23</v>
      </c>
      <c r="M803" s="28">
        <v>765809333536</v>
      </c>
      <c r="N803" s="29">
        <v>10765809333533</v>
      </c>
      <c r="O803" s="27" t="s">
        <v>24</v>
      </c>
      <c r="P803" s="54">
        <v>803</v>
      </c>
    </row>
    <row r="804" spans="1:16" ht="13.5" customHeight="1">
      <c r="A804"/>
      <c r="B804" s="19">
        <v>33354</v>
      </c>
      <c r="C804" s="36">
        <v>40161513</v>
      </c>
      <c r="D804" s="42" t="s">
        <v>1557</v>
      </c>
      <c r="E804" s="25" t="s">
        <v>19</v>
      </c>
      <c r="F804" s="24"/>
      <c r="G804" s="26">
        <v>12</v>
      </c>
      <c r="H804" s="26" t="s">
        <v>20</v>
      </c>
      <c r="I804" s="34">
        <v>265.20515999999998</v>
      </c>
      <c r="J804" s="20">
        <f t="shared" si="12"/>
        <v>265.20999999999998</v>
      </c>
      <c r="K804" s="35" t="s">
        <v>1558</v>
      </c>
      <c r="L804" s="27" t="s">
        <v>23</v>
      </c>
      <c r="M804" s="28">
        <v>765809333543</v>
      </c>
      <c r="N804" s="29">
        <v>10765809333540</v>
      </c>
      <c r="O804" s="27" t="s">
        <v>24</v>
      </c>
      <c r="P804" s="54">
        <v>804</v>
      </c>
    </row>
    <row r="805" spans="1:16" ht="13.5" customHeight="1">
      <c r="A805"/>
      <c r="B805" s="19">
        <v>33355</v>
      </c>
      <c r="C805" s="36">
        <v>40161513</v>
      </c>
      <c r="D805" s="42" t="s">
        <v>2994</v>
      </c>
      <c r="E805" s="25" t="s">
        <v>19</v>
      </c>
      <c r="F805" s="24"/>
      <c r="G805" s="26">
        <v>12</v>
      </c>
      <c r="H805" s="26" t="s">
        <v>26</v>
      </c>
      <c r="I805" s="34">
        <v>353.23211999999995</v>
      </c>
      <c r="J805" s="20">
        <f t="shared" si="12"/>
        <v>353.23</v>
      </c>
      <c r="K805" s="35" t="s">
        <v>2995</v>
      </c>
      <c r="L805" s="27" t="s">
        <v>23</v>
      </c>
      <c r="M805" s="28">
        <v>765809333550</v>
      </c>
      <c r="N805" s="29">
        <v>10765809333557</v>
      </c>
      <c r="O805" s="27" t="s">
        <v>24</v>
      </c>
      <c r="P805" s="54">
        <v>805</v>
      </c>
    </row>
    <row r="806" spans="1:16" ht="13.5" customHeight="1">
      <c r="A806"/>
      <c r="B806" s="19">
        <v>33356</v>
      </c>
      <c r="C806" s="36">
        <v>40161513</v>
      </c>
      <c r="D806" s="42" t="s">
        <v>4776</v>
      </c>
      <c r="E806" s="25" t="s">
        <v>19</v>
      </c>
      <c r="F806" s="24"/>
      <c r="G806" s="26">
        <v>12</v>
      </c>
      <c r="H806" s="26" t="s">
        <v>26</v>
      </c>
      <c r="I806" s="34">
        <v>327.39449999999999</v>
      </c>
      <c r="J806" s="20">
        <f t="shared" si="12"/>
        <v>327.39</v>
      </c>
      <c r="K806" s="35" t="s">
        <v>4777</v>
      </c>
      <c r="L806" s="27" t="s">
        <v>23</v>
      </c>
      <c r="M806" s="28">
        <v>765809333567</v>
      </c>
      <c r="N806" s="29">
        <v>10765809333564</v>
      </c>
      <c r="O806" s="27" t="s">
        <v>50</v>
      </c>
      <c r="P806" s="54">
        <v>806</v>
      </c>
    </row>
    <row r="807" spans="1:16" ht="13.5" customHeight="1">
      <c r="A807"/>
      <c r="B807" s="19">
        <v>33357</v>
      </c>
      <c r="C807" s="36">
        <v>40161513</v>
      </c>
      <c r="D807" s="42" t="s">
        <v>340</v>
      </c>
      <c r="E807" s="25" t="s">
        <v>19</v>
      </c>
      <c r="F807" s="24"/>
      <c r="G807" s="26">
        <v>12</v>
      </c>
      <c r="H807" s="26" t="s">
        <v>20</v>
      </c>
      <c r="I807" s="34">
        <v>237.01568</v>
      </c>
      <c r="J807" s="20">
        <f t="shared" si="12"/>
        <v>237.02</v>
      </c>
      <c r="K807" s="35" t="s">
        <v>341</v>
      </c>
      <c r="L807" s="27" t="s">
        <v>34</v>
      </c>
      <c r="M807" s="28">
        <v>765809333574</v>
      </c>
      <c r="N807" s="29">
        <v>10765809333571</v>
      </c>
      <c r="O807" s="27" t="s">
        <v>24</v>
      </c>
      <c r="P807" s="54">
        <v>807</v>
      </c>
    </row>
    <row r="808" spans="1:16" ht="13.5" customHeight="1">
      <c r="A808"/>
      <c r="B808" s="19">
        <v>33358</v>
      </c>
      <c r="C808" s="36">
        <v>40161513</v>
      </c>
      <c r="D808" s="42" t="s">
        <v>107</v>
      </c>
      <c r="E808" s="25" t="s">
        <v>19</v>
      </c>
      <c r="F808" s="24"/>
      <c r="G808" s="26">
        <v>12</v>
      </c>
      <c r="H808" s="26" t="s">
        <v>26</v>
      </c>
      <c r="I808" s="34">
        <v>160.02080000000001</v>
      </c>
      <c r="J808" s="20">
        <f t="shared" si="12"/>
        <v>160.02000000000001</v>
      </c>
      <c r="K808" s="35" t="s">
        <v>108</v>
      </c>
      <c r="L808" s="27" t="s">
        <v>23</v>
      </c>
      <c r="M808" s="28">
        <v>765809333581</v>
      </c>
      <c r="N808" s="29">
        <v>10765809333588</v>
      </c>
      <c r="O808" s="27" t="s">
        <v>24</v>
      </c>
      <c r="P808" s="54">
        <v>809</v>
      </c>
    </row>
    <row r="809" spans="1:16" ht="13.5" customHeight="1">
      <c r="A809"/>
      <c r="B809" s="19">
        <v>33359</v>
      </c>
      <c r="C809" s="36">
        <v>40161513</v>
      </c>
      <c r="D809" s="42" t="s">
        <v>4778</v>
      </c>
      <c r="E809" s="25" t="s">
        <v>52</v>
      </c>
      <c r="F809" s="24"/>
      <c r="G809" s="26">
        <v>12</v>
      </c>
      <c r="H809" s="26" t="s">
        <v>26</v>
      </c>
      <c r="I809" s="34">
        <v>234.19500000000002</v>
      </c>
      <c r="J809" s="20">
        <f t="shared" si="12"/>
        <v>234.2</v>
      </c>
      <c r="K809" s="35" t="s">
        <v>4779</v>
      </c>
      <c r="L809" s="27" t="s">
        <v>23</v>
      </c>
      <c r="M809" s="28">
        <v>765809333598</v>
      </c>
      <c r="N809" s="29">
        <v>10765809333595</v>
      </c>
      <c r="O809" s="27" t="s">
        <v>24</v>
      </c>
      <c r="P809" s="54">
        <v>811</v>
      </c>
    </row>
    <row r="810" spans="1:16" ht="13.5" customHeight="1">
      <c r="A810"/>
      <c r="B810" s="19">
        <v>33360</v>
      </c>
      <c r="C810" s="36">
        <v>40161513</v>
      </c>
      <c r="D810" s="42" t="s">
        <v>980</v>
      </c>
      <c r="E810" s="25" t="s">
        <v>19</v>
      </c>
      <c r="F810" s="24"/>
      <c r="G810" s="26">
        <v>12</v>
      </c>
      <c r="H810" s="26" t="s">
        <v>20</v>
      </c>
      <c r="I810" s="34">
        <v>236.53360000000001</v>
      </c>
      <c r="J810" s="20">
        <f t="shared" si="12"/>
        <v>236.53</v>
      </c>
      <c r="K810" s="35" t="s">
        <v>981</v>
      </c>
      <c r="L810" s="27" t="s">
        <v>133</v>
      </c>
      <c r="M810" s="28">
        <v>765809333604</v>
      </c>
      <c r="N810" s="29">
        <v>10765809333601</v>
      </c>
      <c r="O810" s="27" t="s">
        <v>24</v>
      </c>
      <c r="P810" s="54">
        <v>812</v>
      </c>
    </row>
    <row r="811" spans="1:16" ht="13.5" customHeight="1">
      <c r="A811"/>
      <c r="B811" s="19">
        <v>33361</v>
      </c>
      <c r="C811" s="36">
        <v>40161513</v>
      </c>
      <c r="D811" s="42" t="s">
        <v>815</v>
      </c>
      <c r="E811" s="25" t="s">
        <v>19</v>
      </c>
      <c r="F811" s="24"/>
      <c r="G811" s="26">
        <v>12</v>
      </c>
      <c r="H811" s="26" t="s">
        <v>20</v>
      </c>
      <c r="I811" s="34">
        <v>195.87120000000002</v>
      </c>
      <c r="J811" s="20">
        <f t="shared" si="12"/>
        <v>195.87</v>
      </c>
      <c r="K811" s="35" t="s">
        <v>816</v>
      </c>
      <c r="L811" s="27" t="s">
        <v>23</v>
      </c>
      <c r="M811" s="28">
        <v>765809333611</v>
      </c>
      <c r="N811" s="29">
        <v>10765809333618</v>
      </c>
      <c r="O811" s="27" t="s">
        <v>24</v>
      </c>
      <c r="P811" s="54">
        <v>813</v>
      </c>
    </row>
    <row r="812" spans="1:16" ht="13.5" customHeight="1">
      <c r="A812"/>
      <c r="B812" s="19">
        <v>33363</v>
      </c>
      <c r="C812" s="36">
        <v>40161513</v>
      </c>
      <c r="D812" s="42" t="s">
        <v>4780</v>
      </c>
      <c r="E812" s="25" t="s">
        <v>19</v>
      </c>
      <c r="F812" s="24"/>
      <c r="G812" s="26">
        <v>1</v>
      </c>
      <c r="H812" s="26" t="s">
        <v>26</v>
      </c>
      <c r="I812" s="34">
        <v>584.91707999999994</v>
      </c>
      <c r="J812" s="20">
        <f t="shared" si="12"/>
        <v>584.91999999999996</v>
      </c>
      <c r="K812" s="35" t="s">
        <v>4781</v>
      </c>
      <c r="L812" s="27" t="s">
        <v>133</v>
      </c>
      <c r="M812" s="28">
        <v>765809333635</v>
      </c>
      <c r="N812" s="29">
        <v>10765809185859</v>
      </c>
      <c r="O812" s="27" t="s">
        <v>24</v>
      </c>
      <c r="P812" s="54">
        <v>814</v>
      </c>
    </row>
    <row r="813" spans="1:16" ht="13.5" customHeight="1">
      <c r="A813"/>
      <c r="B813" s="19">
        <v>33364</v>
      </c>
      <c r="C813" s="36">
        <v>40161513</v>
      </c>
      <c r="D813" s="42" t="s">
        <v>8121</v>
      </c>
      <c r="E813" s="25" t="s">
        <v>19</v>
      </c>
      <c r="F813" s="24"/>
      <c r="G813" s="26">
        <v>6</v>
      </c>
      <c r="H813" s="26" t="s">
        <v>26</v>
      </c>
      <c r="I813" s="34">
        <v>320.06649999999996</v>
      </c>
      <c r="J813" s="20">
        <f t="shared" si="12"/>
        <v>320.07</v>
      </c>
      <c r="K813" s="35" t="s">
        <v>8122</v>
      </c>
      <c r="L813" s="27" t="s">
        <v>34</v>
      </c>
      <c r="M813" s="28">
        <v>765809333642</v>
      </c>
      <c r="N813" s="29">
        <v>10765809333649</v>
      </c>
      <c r="O813" s="27" t="s">
        <v>24</v>
      </c>
      <c r="P813" s="54">
        <v>815</v>
      </c>
    </row>
    <row r="814" spans="1:16" ht="13.5" customHeight="1">
      <c r="A814"/>
      <c r="B814" s="19">
        <v>33365</v>
      </c>
      <c r="C814" s="36">
        <v>40161513</v>
      </c>
      <c r="D814" s="42" t="s">
        <v>4782</v>
      </c>
      <c r="E814" s="25" t="s">
        <v>19</v>
      </c>
      <c r="F814" s="24"/>
      <c r="G814" s="26">
        <v>6</v>
      </c>
      <c r="H814" s="26" t="s">
        <v>26</v>
      </c>
      <c r="I814" s="34">
        <v>746.68847999999991</v>
      </c>
      <c r="J814" s="20">
        <f t="shared" si="12"/>
        <v>746.69</v>
      </c>
      <c r="K814" s="35" t="s">
        <v>4783</v>
      </c>
      <c r="L814" s="27" t="s">
        <v>23</v>
      </c>
      <c r="M814" s="28">
        <v>765809333659</v>
      </c>
      <c r="N814" s="29">
        <v>10765809333656</v>
      </c>
      <c r="O814" s="27" t="s">
        <v>24</v>
      </c>
      <c r="P814" s="54">
        <v>816</v>
      </c>
    </row>
    <row r="815" spans="1:16" ht="13.5" customHeight="1">
      <c r="A815"/>
      <c r="B815" s="19">
        <v>33366</v>
      </c>
      <c r="C815" s="36">
        <v>40161513</v>
      </c>
      <c r="D815" s="42" t="s">
        <v>4204</v>
      </c>
      <c r="E815" s="25" t="s">
        <v>19</v>
      </c>
      <c r="F815" s="24"/>
      <c r="G815" s="26">
        <v>6</v>
      </c>
      <c r="H815" s="26" t="s">
        <v>26</v>
      </c>
      <c r="I815" s="34">
        <v>651.93665999999996</v>
      </c>
      <c r="J815" s="20">
        <f t="shared" si="12"/>
        <v>651.94000000000005</v>
      </c>
      <c r="K815" s="35" t="s">
        <v>4205</v>
      </c>
      <c r="L815" s="27" t="s">
        <v>23</v>
      </c>
      <c r="M815" s="28">
        <v>765809333666</v>
      </c>
      <c r="N815" s="29">
        <v>10765809333663</v>
      </c>
      <c r="O815" s="27" t="s">
        <v>24</v>
      </c>
      <c r="P815" s="54">
        <v>817</v>
      </c>
    </row>
    <row r="816" spans="1:16" ht="13.5" customHeight="1">
      <c r="A816"/>
      <c r="B816" s="19">
        <v>33367</v>
      </c>
      <c r="C816" s="36">
        <v>40161513</v>
      </c>
      <c r="D816" s="42" t="s">
        <v>2575</v>
      </c>
      <c r="E816" s="25" t="s">
        <v>19</v>
      </c>
      <c r="F816" s="24"/>
      <c r="G816" s="26">
        <v>12</v>
      </c>
      <c r="H816" s="26" t="s">
        <v>26</v>
      </c>
      <c r="I816" s="34">
        <v>378.79907999999995</v>
      </c>
      <c r="J816" s="20">
        <f t="shared" si="12"/>
        <v>378.8</v>
      </c>
      <c r="K816" s="35" t="s">
        <v>2576</v>
      </c>
      <c r="L816" s="27" t="s">
        <v>23</v>
      </c>
      <c r="M816" s="28">
        <v>765809333673</v>
      </c>
      <c r="N816" s="29">
        <v>10765809333670</v>
      </c>
      <c r="O816" s="27" t="s">
        <v>24</v>
      </c>
      <c r="P816" s="54">
        <v>818</v>
      </c>
    </row>
    <row r="817" spans="1:16" ht="13.5" customHeight="1">
      <c r="A817"/>
      <c r="B817" s="19">
        <v>33368</v>
      </c>
      <c r="C817" s="36">
        <v>40161513</v>
      </c>
      <c r="D817" s="42" t="s">
        <v>802</v>
      </c>
      <c r="E817" s="25" t="s">
        <v>19</v>
      </c>
      <c r="F817" s="24"/>
      <c r="G817" s="26">
        <v>12</v>
      </c>
      <c r="H817" s="26" t="s">
        <v>26</v>
      </c>
      <c r="I817" s="34">
        <v>250.93312</v>
      </c>
      <c r="J817" s="20">
        <f t="shared" si="12"/>
        <v>250.93</v>
      </c>
      <c r="K817" s="35" t="s">
        <v>803</v>
      </c>
      <c r="L817" s="27" t="s">
        <v>23</v>
      </c>
      <c r="M817" s="28">
        <v>765809333680</v>
      </c>
      <c r="N817" s="29">
        <v>10765809333687</v>
      </c>
      <c r="O817" s="27" t="s">
        <v>24</v>
      </c>
      <c r="P817" s="54">
        <v>819</v>
      </c>
    </row>
    <row r="818" spans="1:16" ht="13.5" customHeight="1">
      <c r="A818"/>
      <c r="B818" s="19">
        <v>33369</v>
      </c>
      <c r="C818" s="36">
        <v>40161513</v>
      </c>
      <c r="D818" s="42" t="s">
        <v>1772</v>
      </c>
      <c r="E818" s="25" t="s">
        <v>19</v>
      </c>
      <c r="F818" s="24"/>
      <c r="G818" s="26">
        <v>6</v>
      </c>
      <c r="H818" s="26" t="s">
        <v>26</v>
      </c>
      <c r="I818" s="34">
        <v>530.41031999999996</v>
      </c>
      <c r="J818" s="20">
        <f t="shared" si="12"/>
        <v>530.41</v>
      </c>
      <c r="K818" s="35" t="s">
        <v>1773</v>
      </c>
      <c r="L818" s="27" t="s">
        <v>37</v>
      </c>
      <c r="M818" s="28">
        <v>765809333697</v>
      </c>
      <c r="N818" s="29">
        <v>10765809333694</v>
      </c>
      <c r="O818" s="27" t="s">
        <v>24</v>
      </c>
      <c r="P818" s="54">
        <v>820</v>
      </c>
    </row>
    <row r="819" spans="1:16" ht="13.5" customHeight="1">
      <c r="A819"/>
      <c r="B819" s="19">
        <v>33370</v>
      </c>
      <c r="C819" s="36">
        <v>40161513</v>
      </c>
      <c r="D819" s="42" t="s">
        <v>226</v>
      </c>
      <c r="E819" s="25" t="s">
        <v>19</v>
      </c>
      <c r="F819" s="24"/>
      <c r="G819" s="26">
        <v>6</v>
      </c>
      <c r="H819" s="26" t="s">
        <v>20</v>
      </c>
      <c r="I819" s="34">
        <v>346.24940000000004</v>
      </c>
      <c r="J819" s="20">
        <f t="shared" si="12"/>
        <v>346.25</v>
      </c>
      <c r="K819" s="35" t="s">
        <v>227</v>
      </c>
      <c r="L819" s="27" t="s">
        <v>37</v>
      </c>
      <c r="M819" s="28">
        <v>765809333703</v>
      </c>
      <c r="N819" s="29">
        <v>10765809333700</v>
      </c>
      <c r="O819" s="27" t="s">
        <v>24</v>
      </c>
      <c r="P819" s="54">
        <v>821</v>
      </c>
    </row>
    <row r="820" spans="1:16" ht="13.5" customHeight="1">
      <c r="A820"/>
      <c r="B820" s="19">
        <v>33371</v>
      </c>
      <c r="C820" s="36">
        <v>40161513</v>
      </c>
      <c r="D820" s="42" t="s">
        <v>384</v>
      </c>
      <c r="E820" s="25" t="s">
        <v>19</v>
      </c>
      <c r="F820" s="24"/>
      <c r="G820" s="26">
        <v>6</v>
      </c>
      <c r="H820" s="26" t="s">
        <v>20</v>
      </c>
      <c r="I820" s="34">
        <v>631.97199999999998</v>
      </c>
      <c r="J820" s="20">
        <f t="shared" si="12"/>
        <v>631.97</v>
      </c>
      <c r="K820" s="35" t="s">
        <v>385</v>
      </c>
      <c r="L820" s="27" t="s">
        <v>37</v>
      </c>
      <c r="M820" s="28">
        <v>765809333710</v>
      </c>
      <c r="N820" s="29">
        <v>10765809333717</v>
      </c>
      <c r="O820" s="27" t="s">
        <v>24</v>
      </c>
      <c r="P820" s="54">
        <v>822</v>
      </c>
    </row>
    <row r="821" spans="1:16" ht="13.5" customHeight="1">
      <c r="A821"/>
      <c r="B821" s="19">
        <v>33373</v>
      </c>
      <c r="C821" s="36">
        <v>40161513</v>
      </c>
      <c r="D821" s="42" t="s">
        <v>3427</v>
      </c>
      <c r="E821" s="25" t="s">
        <v>19</v>
      </c>
      <c r="F821" s="24"/>
      <c r="G821" s="26">
        <v>6</v>
      </c>
      <c r="H821" s="26" t="s">
        <v>20</v>
      </c>
      <c r="I821" s="34">
        <v>282.86052000000001</v>
      </c>
      <c r="J821" s="20">
        <f t="shared" si="12"/>
        <v>282.86</v>
      </c>
      <c r="K821" s="35" t="s">
        <v>3428</v>
      </c>
      <c r="L821" s="27" t="s">
        <v>23</v>
      </c>
      <c r="M821" s="28">
        <v>765809333734</v>
      </c>
      <c r="N821" s="29">
        <v>10765809333731</v>
      </c>
      <c r="O821" s="27" t="s">
        <v>24</v>
      </c>
      <c r="P821" s="54">
        <v>823</v>
      </c>
    </row>
    <row r="822" spans="1:16" ht="13.5" customHeight="1">
      <c r="A822"/>
      <c r="B822" s="19">
        <v>33374</v>
      </c>
      <c r="C822" s="36">
        <v>40161513</v>
      </c>
      <c r="D822" s="42" t="s">
        <v>1683</v>
      </c>
      <c r="E822" s="25" t="s">
        <v>19</v>
      </c>
      <c r="F822" s="24"/>
      <c r="G822" s="26">
        <v>6</v>
      </c>
      <c r="H822" s="26" t="s">
        <v>20</v>
      </c>
      <c r="I822" s="34">
        <v>459.08099999999996</v>
      </c>
      <c r="J822" s="20">
        <f t="shared" si="12"/>
        <v>459.08</v>
      </c>
      <c r="K822" s="35" t="s">
        <v>1684</v>
      </c>
      <c r="L822" s="27" t="s">
        <v>23</v>
      </c>
      <c r="M822" s="28">
        <v>765809333741</v>
      </c>
      <c r="N822" s="29">
        <v>10765809333748</v>
      </c>
      <c r="O822" s="27" t="s">
        <v>24</v>
      </c>
      <c r="P822" s="54">
        <v>824</v>
      </c>
    </row>
    <row r="823" spans="1:16" ht="13.5" customHeight="1">
      <c r="A823"/>
      <c r="B823" s="19">
        <v>33377</v>
      </c>
      <c r="C823" s="36">
        <v>40161513</v>
      </c>
      <c r="D823" s="42" t="s">
        <v>680</v>
      </c>
      <c r="E823" s="25" t="s">
        <v>19</v>
      </c>
      <c r="F823" s="24"/>
      <c r="G823" s="26">
        <v>6</v>
      </c>
      <c r="H823" s="26" t="s">
        <v>20</v>
      </c>
      <c r="I823" s="34">
        <v>284.15472</v>
      </c>
      <c r="J823" s="20">
        <f t="shared" si="12"/>
        <v>284.14999999999998</v>
      </c>
      <c r="K823" s="35" t="s">
        <v>681</v>
      </c>
      <c r="L823" s="27" t="s">
        <v>23</v>
      </c>
      <c r="M823" s="28">
        <v>765809333772</v>
      </c>
      <c r="N823" s="29">
        <v>10765809333779</v>
      </c>
      <c r="O823" s="27" t="s">
        <v>24</v>
      </c>
      <c r="P823" s="54">
        <v>825</v>
      </c>
    </row>
    <row r="824" spans="1:16" ht="13.5" customHeight="1">
      <c r="A824"/>
      <c r="B824" s="19">
        <v>33378</v>
      </c>
      <c r="C824" s="36">
        <v>40161513</v>
      </c>
      <c r="D824" s="42" t="s">
        <v>8126</v>
      </c>
      <c r="E824" s="25" t="s">
        <v>19</v>
      </c>
      <c r="F824" s="24"/>
      <c r="G824" s="26">
        <v>6</v>
      </c>
      <c r="H824" s="26" t="s">
        <v>26</v>
      </c>
      <c r="I824" s="34">
        <v>951.03599999999994</v>
      </c>
      <c r="J824" s="20">
        <f t="shared" si="12"/>
        <v>951.04</v>
      </c>
      <c r="K824" s="35" t="s">
        <v>8127</v>
      </c>
      <c r="L824" s="27" t="s">
        <v>34</v>
      </c>
      <c r="M824" s="28">
        <v>765809333789</v>
      </c>
      <c r="N824" s="29">
        <v>10765809333786</v>
      </c>
      <c r="O824" s="27" t="s">
        <v>24</v>
      </c>
      <c r="P824" s="54">
        <v>827</v>
      </c>
    </row>
    <row r="825" spans="1:16" ht="13.5" customHeight="1">
      <c r="A825"/>
      <c r="B825" s="19">
        <v>33379</v>
      </c>
      <c r="C825" s="36">
        <v>40161513</v>
      </c>
      <c r="D825" s="42" t="s">
        <v>3755</v>
      </c>
      <c r="E825" s="25" t="s">
        <v>19</v>
      </c>
      <c r="F825" s="24"/>
      <c r="G825" s="26">
        <v>12</v>
      </c>
      <c r="H825" s="26" t="s">
        <v>20</v>
      </c>
      <c r="I825" s="34">
        <v>407.55149999999998</v>
      </c>
      <c r="J825" s="20">
        <f t="shared" si="12"/>
        <v>407.55</v>
      </c>
      <c r="K825" s="35" t="s">
        <v>3756</v>
      </c>
      <c r="L825" s="27" t="s">
        <v>34</v>
      </c>
      <c r="M825" s="28">
        <v>765809333796</v>
      </c>
      <c r="N825" s="29">
        <v>10765809333793</v>
      </c>
      <c r="O825" s="27" t="s">
        <v>24</v>
      </c>
      <c r="P825" s="54">
        <v>828</v>
      </c>
    </row>
    <row r="826" spans="1:16" ht="13.5" customHeight="1">
      <c r="A826"/>
      <c r="B826" s="19">
        <v>33380</v>
      </c>
      <c r="C826" s="36">
        <v>40161513</v>
      </c>
      <c r="D826" s="42" t="s">
        <v>1154</v>
      </c>
      <c r="E826" s="25" t="s">
        <v>19</v>
      </c>
      <c r="F826" s="24"/>
      <c r="G826" s="26">
        <v>12</v>
      </c>
      <c r="H826" s="26" t="s">
        <v>26</v>
      </c>
      <c r="I826" s="34">
        <v>367.70202</v>
      </c>
      <c r="J826" s="20">
        <f t="shared" si="12"/>
        <v>367.7</v>
      </c>
      <c r="K826" s="35" t="s">
        <v>1155</v>
      </c>
      <c r="L826" s="27" t="s">
        <v>23</v>
      </c>
      <c r="M826" s="28">
        <v>765809333802</v>
      </c>
      <c r="N826" s="29">
        <v>10765809333809</v>
      </c>
      <c r="O826" s="27" t="s">
        <v>24</v>
      </c>
      <c r="P826" s="54">
        <v>829</v>
      </c>
    </row>
    <row r="827" spans="1:16" ht="13.5" customHeight="1">
      <c r="A827"/>
      <c r="B827" s="19">
        <v>33381</v>
      </c>
      <c r="C827" s="36">
        <v>40161513</v>
      </c>
      <c r="D827" s="42" t="s">
        <v>763</v>
      </c>
      <c r="E827" s="25" t="s">
        <v>19</v>
      </c>
      <c r="F827" s="24"/>
      <c r="G827" s="26">
        <v>12</v>
      </c>
      <c r="H827" s="26" t="s">
        <v>26</v>
      </c>
      <c r="I827" s="34">
        <v>326.26336000000003</v>
      </c>
      <c r="J827" s="20">
        <f t="shared" si="12"/>
        <v>326.26</v>
      </c>
      <c r="K827" s="35" t="s">
        <v>764</v>
      </c>
      <c r="L827" s="27" t="s">
        <v>23</v>
      </c>
      <c r="M827" s="28">
        <v>765809333819</v>
      </c>
      <c r="N827" s="29">
        <v>10765809333816</v>
      </c>
      <c r="O827" s="27" t="s">
        <v>24</v>
      </c>
      <c r="P827" s="54">
        <v>830</v>
      </c>
    </row>
    <row r="828" spans="1:16" ht="13.5" customHeight="1">
      <c r="A828"/>
      <c r="B828" s="19">
        <v>33382</v>
      </c>
      <c r="C828" s="36">
        <v>40161513</v>
      </c>
      <c r="D828" s="42" t="s">
        <v>2359</v>
      </c>
      <c r="E828" s="25" t="s">
        <v>19</v>
      </c>
      <c r="F828" s="24"/>
      <c r="G828" s="26">
        <v>12</v>
      </c>
      <c r="H828" s="26" t="s">
        <v>20</v>
      </c>
      <c r="I828" s="34">
        <v>202.82844</v>
      </c>
      <c r="J828" s="20">
        <f t="shared" si="12"/>
        <v>202.83</v>
      </c>
      <c r="K828" s="35" t="s">
        <v>2360</v>
      </c>
      <c r="L828" s="27" t="s">
        <v>23</v>
      </c>
      <c r="M828" s="28">
        <v>765809333826</v>
      </c>
      <c r="N828" s="29">
        <v>10765809333823</v>
      </c>
      <c r="O828" s="27" t="s">
        <v>24</v>
      </c>
      <c r="P828" s="54">
        <v>831</v>
      </c>
    </row>
    <row r="829" spans="1:16" ht="13.5" customHeight="1">
      <c r="A829"/>
      <c r="B829" s="19">
        <v>33383</v>
      </c>
      <c r="C829" s="36">
        <v>40161513</v>
      </c>
      <c r="D829" s="42" t="s">
        <v>5834</v>
      </c>
      <c r="E829" s="25" t="s">
        <v>19</v>
      </c>
      <c r="F829" s="24"/>
      <c r="G829" s="26">
        <v>12</v>
      </c>
      <c r="H829" s="26" t="s">
        <v>26</v>
      </c>
      <c r="I829" s="34">
        <v>639.54876000000002</v>
      </c>
      <c r="J829" s="20">
        <f t="shared" si="12"/>
        <v>639.54999999999995</v>
      </c>
      <c r="K829" s="35" t="s">
        <v>5835</v>
      </c>
      <c r="L829" s="27" t="s">
        <v>23</v>
      </c>
      <c r="M829" s="28">
        <v>765809333833</v>
      </c>
      <c r="N829" s="29">
        <v>10765809333830</v>
      </c>
      <c r="O829" s="27" t="s">
        <v>24</v>
      </c>
      <c r="P829" s="54">
        <v>832</v>
      </c>
    </row>
    <row r="830" spans="1:16" ht="13.5" customHeight="1">
      <c r="A830"/>
      <c r="B830" s="19">
        <v>33384</v>
      </c>
      <c r="C830" s="36">
        <v>40161513</v>
      </c>
      <c r="D830" s="42" t="s">
        <v>872</v>
      </c>
      <c r="E830" s="25" t="s">
        <v>19</v>
      </c>
      <c r="F830" s="24"/>
      <c r="G830" s="26">
        <v>6</v>
      </c>
      <c r="H830" s="26" t="s">
        <v>20</v>
      </c>
      <c r="I830" s="34">
        <v>379.77424000000002</v>
      </c>
      <c r="J830" s="20">
        <f t="shared" si="12"/>
        <v>379.77</v>
      </c>
      <c r="K830" s="35" t="s">
        <v>873</v>
      </c>
      <c r="L830" s="27" t="s">
        <v>23</v>
      </c>
      <c r="M830" s="28">
        <v>765809333840</v>
      </c>
      <c r="N830" s="29">
        <v>10765809333847</v>
      </c>
      <c r="O830" s="27" t="s">
        <v>24</v>
      </c>
      <c r="P830" s="54">
        <v>833</v>
      </c>
    </row>
    <row r="831" spans="1:16" ht="13.5" customHeight="1">
      <c r="A831"/>
      <c r="B831" s="19">
        <v>33385</v>
      </c>
      <c r="C831" s="36">
        <v>40161513</v>
      </c>
      <c r="D831" s="42" t="s">
        <v>5836</v>
      </c>
      <c r="E831" s="25" t="s">
        <v>19</v>
      </c>
      <c r="F831" s="24"/>
      <c r="G831" s="26">
        <v>6</v>
      </c>
      <c r="H831" s="26" t="s">
        <v>26</v>
      </c>
      <c r="I831" s="34">
        <v>857.03447999999992</v>
      </c>
      <c r="J831" s="20">
        <f t="shared" si="12"/>
        <v>857.03</v>
      </c>
      <c r="K831" s="35" t="s">
        <v>5837</v>
      </c>
      <c r="L831" s="27" t="s">
        <v>23</v>
      </c>
      <c r="M831" s="28">
        <v>765809333857</v>
      </c>
      <c r="N831" s="29">
        <v>10765809333854</v>
      </c>
      <c r="O831" s="27" t="s">
        <v>24</v>
      </c>
      <c r="P831" s="54">
        <v>834</v>
      </c>
    </row>
    <row r="832" spans="1:16" ht="13.5" customHeight="1">
      <c r="A832"/>
      <c r="B832" s="19">
        <v>33386</v>
      </c>
      <c r="C832" s="36">
        <v>40161513</v>
      </c>
      <c r="D832" s="42" t="s">
        <v>720</v>
      </c>
      <c r="E832" s="25" t="s">
        <v>19</v>
      </c>
      <c r="F832" s="24"/>
      <c r="G832" s="26">
        <v>12</v>
      </c>
      <c r="H832" s="26" t="s">
        <v>20</v>
      </c>
      <c r="I832" s="34">
        <v>166.77871999999999</v>
      </c>
      <c r="J832" s="20">
        <f t="shared" si="12"/>
        <v>166.78</v>
      </c>
      <c r="K832" s="35" t="s">
        <v>721</v>
      </c>
      <c r="L832" s="27" t="s">
        <v>34</v>
      </c>
      <c r="M832" s="28">
        <v>765809333864</v>
      </c>
      <c r="N832" s="29">
        <v>10765809333861</v>
      </c>
      <c r="O832" s="27" t="s">
        <v>50</v>
      </c>
      <c r="P832" s="54">
        <v>835</v>
      </c>
    </row>
    <row r="833" spans="1:16" ht="13.5" customHeight="1">
      <c r="A833"/>
      <c r="B833" s="19">
        <v>33387</v>
      </c>
      <c r="C833" s="36">
        <v>40161513</v>
      </c>
      <c r="D833" s="42" t="s">
        <v>3757</v>
      </c>
      <c r="E833" s="25" t="s">
        <v>52</v>
      </c>
      <c r="F833" s="24"/>
      <c r="G833" s="26">
        <v>12</v>
      </c>
      <c r="H833" s="26" t="s">
        <v>26</v>
      </c>
      <c r="I833" s="34">
        <v>106.86905999999999</v>
      </c>
      <c r="J833" s="20">
        <f t="shared" si="12"/>
        <v>106.87</v>
      </c>
      <c r="K833" s="35" t="s">
        <v>3758</v>
      </c>
      <c r="L833" s="27" t="s">
        <v>37</v>
      </c>
      <c r="M833" s="28">
        <v>765809333871</v>
      </c>
      <c r="N833" s="29">
        <v>10765809333878</v>
      </c>
      <c r="O833" s="27" t="s">
        <v>444</v>
      </c>
      <c r="P833" s="54">
        <v>836</v>
      </c>
    </row>
    <row r="834" spans="1:16" ht="13.5" customHeight="1">
      <c r="A834"/>
      <c r="B834" s="19">
        <v>33389</v>
      </c>
      <c r="C834" s="36">
        <v>40161513</v>
      </c>
      <c r="D834" s="42" t="s">
        <v>1388</v>
      </c>
      <c r="E834" s="25" t="s">
        <v>19</v>
      </c>
      <c r="F834" s="24"/>
      <c r="G834" s="26">
        <v>12</v>
      </c>
      <c r="H834" s="26" t="s">
        <v>20</v>
      </c>
      <c r="I834" s="34">
        <v>95.022479999999987</v>
      </c>
      <c r="J834" s="20">
        <f t="shared" si="12"/>
        <v>95.02</v>
      </c>
      <c r="K834" s="35" t="s">
        <v>1389</v>
      </c>
      <c r="L834" s="27" t="s">
        <v>133</v>
      </c>
      <c r="M834" s="28">
        <v>765809333895</v>
      </c>
      <c r="N834" s="29">
        <v>10765809333892</v>
      </c>
      <c r="O834" s="27" t="s">
        <v>83</v>
      </c>
      <c r="P834" s="54">
        <v>837</v>
      </c>
    </row>
    <row r="835" spans="1:16" ht="13.5" customHeight="1">
      <c r="A835"/>
      <c r="B835" s="19">
        <v>33390</v>
      </c>
      <c r="C835" s="36">
        <v>40161513</v>
      </c>
      <c r="D835" s="42" t="s">
        <v>195</v>
      </c>
      <c r="E835" s="25" t="s">
        <v>19</v>
      </c>
      <c r="F835" s="24"/>
      <c r="G835" s="26">
        <v>12</v>
      </c>
      <c r="H835" s="26" t="s">
        <v>20</v>
      </c>
      <c r="I835" s="34">
        <v>159.98400000000001</v>
      </c>
      <c r="J835" s="20">
        <f t="shared" si="12"/>
        <v>159.97999999999999</v>
      </c>
      <c r="K835" s="35" t="s">
        <v>196</v>
      </c>
      <c r="L835" s="27" t="s">
        <v>23</v>
      </c>
      <c r="M835" s="28">
        <v>765809333901</v>
      </c>
      <c r="N835" s="29">
        <v>10765809333908</v>
      </c>
      <c r="O835" s="27" t="s">
        <v>50</v>
      </c>
      <c r="P835" s="54">
        <v>838</v>
      </c>
    </row>
    <row r="836" spans="1:16" ht="13.5" customHeight="1">
      <c r="A836"/>
      <c r="B836" s="19">
        <v>33391</v>
      </c>
      <c r="C836" s="36">
        <v>40161513</v>
      </c>
      <c r="D836" s="42" t="s">
        <v>2577</v>
      </c>
      <c r="E836" s="25" t="s">
        <v>19</v>
      </c>
      <c r="F836" s="24"/>
      <c r="G836" s="26">
        <v>12</v>
      </c>
      <c r="H836" s="26" t="s">
        <v>26</v>
      </c>
      <c r="I836" s="34">
        <v>367.70202</v>
      </c>
      <c r="J836" s="20">
        <f t="shared" si="12"/>
        <v>367.7</v>
      </c>
      <c r="K836" s="35" t="s">
        <v>2578</v>
      </c>
      <c r="L836" s="27" t="s">
        <v>23</v>
      </c>
      <c r="M836" s="28">
        <v>765809333918</v>
      </c>
      <c r="N836" s="29">
        <v>10765809333915</v>
      </c>
      <c r="O836" s="27" t="s">
        <v>24</v>
      </c>
      <c r="P836" s="54">
        <v>839</v>
      </c>
    </row>
    <row r="837" spans="1:16" ht="13.5" customHeight="1">
      <c r="A837"/>
      <c r="B837" s="19">
        <v>33392</v>
      </c>
      <c r="C837" s="36">
        <v>40161513</v>
      </c>
      <c r="D837" s="42" t="s">
        <v>5838</v>
      </c>
      <c r="E837" s="25" t="s">
        <v>19</v>
      </c>
      <c r="F837" s="24"/>
      <c r="G837" s="26">
        <v>12</v>
      </c>
      <c r="H837" s="26" t="s">
        <v>26</v>
      </c>
      <c r="I837" s="34">
        <v>920.322</v>
      </c>
      <c r="J837" s="20">
        <f t="shared" si="12"/>
        <v>920.32</v>
      </c>
      <c r="K837" s="35" t="s">
        <v>5839</v>
      </c>
      <c r="L837" s="27" t="s">
        <v>34</v>
      </c>
      <c r="M837" s="28">
        <v>765809333925</v>
      </c>
      <c r="N837" s="29">
        <v>10765809333922</v>
      </c>
      <c r="O837" s="27" t="s">
        <v>24</v>
      </c>
      <c r="P837" s="54">
        <v>840</v>
      </c>
    </row>
    <row r="838" spans="1:16" ht="13.5" customHeight="1">
      <c r="A838"/>
      <c r="B838" s="19">
        <v>33393</v>
      </c>
      <c r="C838" s="36">
        <v>40161513</v>
      </c>
      <c r="D838" s="42" t="s">
        <v>631</v>
      </c>
      <c r="E838" s="25" t="s">
        <v>19</v>
      </c>
      <c r="F838" s="24"/>
      <c r="G838" s="26">
        <v>12</v>
      </c>
      <c r="H838" s="26" t="s">
        <v>20</v>
      </c>
      <c r="I838" s="34">
        <v>162.64959999999999</v>
      </c>
      <c r="J838" s="20">
        <f t="shared" si="12"/>
        <v>162.65</v>
      </c>
      <c r="K838" s="35" t="s">
        <v>632</v>
      </c>
      <c r="L838" s="27" t="s">
        <v>23</v>
      </c>
      <c r="M838" s="28">
        <v>765809333932</v>
      </c>
      <c r="N838" s="29">
        <v>10765809333939</v>
      </c>
      <c r="O838" s="27" t="s">
        <v>50</v>
      </c>
      <c r="P838" s="54">
        <v>841</v>
      </c>
    </row>
    <row r="839" spans="1:16" ht="13.5" customHeight="1">
      <c r="A839"/>
      <c r="B839" s="19">
        <v>33394</v>
      </c>
      <c r="C839" s="36">
        <v>40161513</v>
      </c>
      <c r="D839" s="42" t="s">
        <v>1037</v>
      </c>
      <c r="E839" s="25" t="s">
        <v>19</v>
      </c>
      <c r="F839" s="24"/>
      <c r="G839" s="26">
        <v>12</v>
      </c>
      <c r="H839" s="26" t="s">
        <v>26</v>
      </c>
      <c r="I839" s="34">
        <v>231.98528000000002</v>
      </c>
      <c r="J839" s="20">
        <f t="shared" si="12"/>
        <v>231.99</v>
      </c>
      <c r="K839" s="35" t="s">
        <v>1038</v>
      </c>
      <c r="L839" s="27" t="s">
        <v>23</v>
      </c>
      <c r="M839" s="28">
        <v>765809333949</v>
      </c>
      <c r="N839" s="29">
        <v>10765809333946</v>
      </c>
      <c r="O839" s="27" t="s">
        <v>50</v>
      </c>
      <c r="P839" s="54">
        <v>842</v>
      </c>
    </row>
    <row r="840" spans="1:16" ht="13.5" customHeight="1">
      <c r="A840"/>
      <c r="B840" s="19">
        <v>33395</v>
      </c>
      <c r="C840" s="36">
        <v>40161513</v>
      </c>
      <c r="D840" s="42" t="s">
        <v>1116</v>
      </c>
      <c r="E840" s="25" t="s">
        <v>52</v>
      </c>
      <c r="F840" s="24"/>
      <c r="G840" s="26">
        <v>12</v>
      </c>
      <c r="H840" s="26" t="s">
        <v>26</v>
      </c>
      <c r="I840" s="34">
        <v>237.53537999999998</v>
      </c>
      <c r="J840" s="20">
        <f t="shared" ref="J840:J903" si="13">IFERROR(IF(COUNTBLANK(E840)=0,ROUND(I840*(1-$J$3)*(1-$J$4),2),I840),"-")</f>
        <v>237.54</v>
      </c>
      <c r="K840" s="35" t="s">
        <v>1117</v>
      </c>
      <c r="L840" s="27" t="s">
        <v>23</v>
      </c>
      <c r="M840" s="28">
        <v>765809333956</v>
      </c>
      <c r="N840" s="29">
        <v>10765809333953</v>
      </c>
      <c r="O840" s="27" t="s">
        <v>24</v>
      </c>
      <c r="P840" s="54">
        <v>843</v>
      </c>
    </row>
    <row r="841" spans="1:16" ht="13.5" customHeight="1">
      <c r="A841"/>
      <c r="B841" s="19">
        <v>33396</v>
      </c>
      <c r="C841" s="36">
        <v>40161513</v>
      </c>
      <c r="D841" s="42" t="s">
        <v>2103</v>
      </c>
      <c r="E841" s="25" t="s">
        <v>19</v>
      </c>
      <c r="F841" s="24"/>
      <c r="G841" s="26">
        <v>12</v>
      </c>
      <c r="H841" s="26" t="s">
        <v>26</v>
      </c>
      <c r="I841" s="34">
        <v>307.49057999999997</v>
      </c>
      <c r="J841" s="20">
        <f t="shared" si="13"/>
        <v>307.49</v>
      </c>
      <c r="K841" s="35" t="s">
        <v>2104</v>
      </c>
      <c r="L841" s="27" t="s">
        <v>23</v>
      </c>
      <c r="M841" s="28">
        <v>765809333963</v>
      </c>
      <c r="N841" s="29">
        <v>10765809333960</v>
      </c>
      <c r="O841" s="27" t="s">
        <v>24</v>
      </c>
      <c r="P841" s="54">
        <v>844</v>
      </c>
    </row>
    <row r="842" spans="1:16" ht="13.5" customHeight="1">
      <c r="A842"/>
      <c r="B842" s="19">
        <v>33397</v>
      </c>
      <c r="C842" s="36">
        <v>40161513</v>
      </c>
      <c r="D842" s="42" t="s">
        <v>386</v>
      </c>
      <c r="E842" s="25" t="s">
        <v>19</v>
      </c>
      <c r="F842" s="24"/>
      <c r="G842" s="26">
        <v>12</v>
      </c>
      <c r="H842" s="26" t="s">
        <v>20</v>
      </c>
      <c r="I842" s="34">
        <v>276.01073999999994</v>
      </c>
      <c r="J842" s="20">
        <f t="shared" si="13"/>
        <v>276.01</v>
      </c>
      <c r="K842" s="35" t="s">
        <v>387</v>
      </c>
      <c r="L842" s="27" t="s">
        <v>23</v>
      </c>
      <c r="M842" s="28">
        <v>765809333970</v>
      </c>
      <c r="N842" s="29">
        <v>10765809333977</v>
      </c>
      <c r="O842" s="27" t="s">
        <v>24</v>
      </c>
      <c r="P842" s="54">
        <v>845</v>
      </c>
    </row>
    <row r="843" spans="1:16" ht="13.5" customHeight="1">
      <c r="A843"/>
      <c r="B843" s="19">
        <v>33398</v>
      </c>
      <c r="C843" s="36">
        <v>40161513</v>
      </c>
      <c r="D843" s="42" t="s">
        <v>2002</v>
      </c>
      <c r="E843" s="25" t="s">
        <v>19</v>
      </c>
      <c r="F843" s="24"/>
      <c r="G843" s="26">
        <v>12</v>
      </c>
      <c r="H843" s="26" t="s">
        <v>26</v>
      </c>
      <c r="I843" s="34">
        <v>247.57061999999996</v>
      </c>
      <c r="J843" s="20">
        <f t="shared" si="13"/>
        <v>247.57</v>
      </c>
      <c r="K843" s="35" t="s">
        <v>2003</v>
      </c>
      <c r="L843" s="27" t="s">
        <v>23</v>
      </c>
      <c r="M843" s="28">
        <v>765809333987</v>
      </c>
      <c r="N843" s="29">
        <v>10765809333984</v>
      </c>
      <c r="O843" s="27" t="s">
        <v>24</v>
      </c>
      <c r="P843" s="54">
        <v>846</v>
      </c>
    </row>
    <row r="844" spans="1:16" ht="13.5" customHeight="1">
      <c r="A844"/>
      <c r="B844" s="19">
        <v>33399</v>
      </c>
      <c r="C844" s="36">
        <v>40161513</v>
      </c>
      <c r="D844" s="42" t="s">
        <v>1444</v>
      </c>
      <c r="E844" s="25" t="s">
        <v>19</v>
      </c>
      <c r="F844" s="24"/>
      <c r="G844" s="26">
        <v>1</v>
      </c>
      <c r="H844" s="26" t="s">
        <v>26</v>
      </c>
      <c r="I844" s="34">
        <v>320.79455999999999</v>
      </c>
      <c r="J844" s="20">
        <f t="shared" si="13"/>
        <v>320.79000000000002</v>
      </c>
      <c r="K844" s="35" t="s">
        <v>1445</v>
      </c>
      <c r="L844" s="27" t="s">
        <v>23</v>
      </c>
      <c r="M844" s="28">
        <v>765809333994</v>
      </c>
      <c r="N844" s="29">
        <v>10765809152851</v>
      </c>
      <c r="O844" s="27" t="s">
        <v>24</v>
      </c>
      <c r="P844" s="54">
        <v>847</v>
      </c>
    </row>
    <row r="845" spans="1:16" ht="13.5" customHeight="1">
      <c r="A845"/>
      <c r="B845" s="19">
        <v>33400</v>
      </c>
      <c r="C845" s="36">
        <v>40161513</v>
      </c>
      <c r="D845" s="42" t="s">
        <v>4784</v>
      </c>
      <c r="E845" s="25" t="s">
        <v>19</v>
      </c>
      <c r="F845" s="24"/>
      <c r="G845" s="26">
        <v>12</v>
      </c>
      <c r="H845" s="26" t="s">
        <v>26</v>
      </c>
      <c r="I845" s="34">
        <v>481.06691999999998</v>
      </c>
      <c r="J845" s="20">
        <f t="shared" si="13"/>
        <v>481.07</v>
      </c>
      <c r="K845" s="35" t="s">
        <v>4785</v>
      </c>
      <c r="L845" s="27" t="s">
        <v>34</v>
      </c>
      <c r="M845" s="28">
        <v>765809334007</v>
      </c>
      <c r="N845" s="29">
        <v>10765809334004</v>
      </c>
      <c r="O845" s="27" t="s">
        <v>24</v>
      </c>
      <c r="P845" s="54">
        <v>848</v>
      </c>
    </row>
    <row r="846" spans="1:16" ht="13.5" customHeight="1">
      <c r="A846"/>
      <c r="B846" s="19">
        <v>33401</v>
      </c>
      <c r="C846" s="36">
        <v>40161513</v>
      </c>
      <c r="D846" s="42" t="s">
        <v>3759</v>
      </c>
      <c r="E846" s="25" t="s">
        <v>19</v>
      </c>
      <c r="F846" s="24"/>
      <c r="G846" s="26">
        <v>1</v>
      </c>
      <c r="H846" s="26" t="s">
        <v>26</v>
      </c>
      <c r="I846" s="34">
        <v>931.3827</v>
      </c>
      <c r="J846" s="20">
        <f t="shared" si="13"/>
        <v>931.38</v>
      </c>
      <c r="K846" s="35" t="s">
        <v>3760</v>
      </c>
      <c r="L846" s="27" t="s">
        <v>140</v>
      </c>
      <c r="M846" s="28">
        <v>765809334014</v>
      </c>
      <c r="N846" s="29">
        <v>10765809152875</v>
      </c>
      <c r="O846" s="27" t="s">
        <v>124</v>
      </c>
      <c r="P846" s="54">
        <v>849</v>
      </c>
    </row>
    <row r="847" spans="1:16" ht="13.5" customHeight="1">
      <c r="A847"/>
      <c r="B847" s="19">
        <v>33402</v>
      </c>
      <c r="C847" s="36">
        <v>40161513</v>
      </c>
      <c r="D847" s="42" t="s">
        <v>1468</v>
      </c>
      <c r="E847" s="25" t="s">
        <v>19</v>
      </c>
      <c r="F847" s="24"/>
      <c r="G847" s="26">
        <v>6</v>
      </c>
      <c r="H847" s="26" t="s">
        <v>20</v>
      </c>
      <c r="I847" s="34">
        <v>682.66697999999997</v>
      </c>
      <c r="J847" s="20">
        <f t="shared" si="13"/>
        <v>682.67</v>
      </c>
      <c r="K847" s="35" t="s">
        <v>1469</v>
      </c>
      <c r="L847" s="27" t="s">
        <v>199</v>
      </c>
      <c r="M847" s="28">
        <v>765809334021</v>
      </c>
      <c r="N847" s="29">
        <v>10765809334028</v>
      </c>
      <c r="O847" s="27" t="s">
        <v>24</v>
      </c>
      <c r="P847" s="54">
        <v>850</v>
      </c>
    </row>
    <row r="848" spans="1:16" ht="13.5" customHeight="1">
      <c r="A848"/>
      <c r="B848" s="19">
        <v>33403</v>
      </c>
      <c r="C848" s="36">
        <v>40161513</v>
      </c>
      <c r="D848" s="42" t="s">
        <v>213</v>
      </c>
      <c r="E848" s="25" t="s">
        <v>19</v>
      </c>
      <c r="F848" s="24"/>
      <c r="G848" s="26">
        <v>6</v>
      </c>
      <c r="H848" s="26" t="s">
        <v>20</v>
      </c>
      <c r="I848" s="34">
        <v>286.35519999999997</v>
      </c>
      <c r="J848" s="20">
        <f t="shared" si="13"/>
        <v>286.36</v>
      </c>
      <c r="K848" s="35" t="s">
        <v>214</v>
      </c>
      <c r="L848" s="27" t="s">
        <v>23</v>
      </c>
      <c r="M848" s="28">
        <v>765809334038</v>
      </c>
      <c r="N848" s="29">
        <v>10765809334035</v>
      </c>
      <c r="O848" s="27" t="s">
        <v>24</v>
      </c>
      <c r="P848" s="54">
        <v>851</v>
      </c>
    </row>
    <row r="849" spans="1:16" ht="13.5" customHeight="1">
      <c r="A849"/>
      <c r="B849" s="19">
        <v>33404</v>
      </c>
      <c r="C849" s="36">
        <v>40161513</v>
      </c>
      <c r="D849" s="42" t="s">
        <v>1099</v>
      </c>
      <c r="E849" s="25" t="s">
        <v>19</v>
      </c>
      <c r="F849" s="24"/>
      <c r="G849" s="26">
        <v>1</v>
      </c>
      <c r="H849" s="26" t="s">
        <v>26</v>
      </c>
      <c r="I849" s="34">
        <v>563.41002000000003</v>
      </c>
      <c r="J849" s="20">
        <f t="shared" si="13"/>
        <v>563.41</v>
      </c>
      <c r="K849" s="35" t="s">
        <v>1100</v>
      </c>
      <c r="L849" s="27" t="s">
        <v>23</v>
      </c>
      <c r="M849" s="28">
        <v>765809334045</v>
      </c>
      <c r="N849" s="29">
        <v>10765809152905</v>
      </c>
      <c r="O849" s="27" t="s">
        <v>24</v>
      </c>
      <c r="P849" s="54">
        <v>852</v>
      </c>
    </row>
    <row r="850" spans="1:16" ht="13.5" customHeight="1">
      <c r="A850"/>
      <c r="B850" s="19">
        <v>33405</v>
      </c>
      <c r="C850" s="36">
        <v>40161513</v>
      </c>
      <c r="D850" s="42" t="s">
        <v>95</v>
      </c>
      <c r="E850" s="25" t="s">
        <v>19</v>
      </c>
      <c r="F850" s="24"/>
      <c r="G850" s="26">
        <v>12</v>
      </c>
      <c r="H850" s="26" t="s">
        <v>20</v>
      </c>
      <c r="I850" s="34">
        <v>252.12784000000002</v>
      </c>
      <c r="J850" s="20">
        <f t="shared" si="13"/>
        <v>252.13</v>
      </c>
      <c r="K850" s="35" t="s">
        <v>96</v>
      </c>
      <c r="L850" s="27" t="s">
        <v>34</v>
      </c>
      <c r="M850" s="28">
        <v>765809334052</v>
      </c>
      <c r="N850" s="29">
        <v>10765809334059</v>
      </c>
      <c r="O850" s="27" t="s">
        <v>24</v>
      </c>
      <c r="P850" s="54">
        <v>853</v>
      </c>
    </row>
    <row r="851" spans="1:16" ht="13.5" customHeight="1">
      <c r="A851"/>
      <c r="B851" s="19">
        <v>33406</v>
      </c>
      <c r="C851" s="36">
        <v>40161513</v>
      </c>
      <c r="D851" s="42" t="s">
        <v>406</v>
      </c>
      <c r="E851" s="25" t="s">
        <v>19</v>
      </c>
      <c r="F851" s="24"/>
      <c r="G851" s="26">
        <v>6</v>
      </c>
      <c r="H851" s="26" t="s">
        <v>20</v>
      </c>
      <c r="I851" s="34">
        <v>318.94831999999997</v>
      </c>
      <c r="J851" s="20">
        <f t="shared" si="13"/>
        <v>318.95</v>
      </c>
      <c r="K851" s="35" t="s">
        <v>407</v>
      </c>
      <c r="L851" s="27" t="s">
        <v>34</v>
      </c>
      <c r="M851" s="28">
        <v>765809334069</v>
      </c>
      <c r="N851" s="29">
        <v>10765809334066</v>
      </c>
      <c r="O851" s="27" t="s">
        <v>24</v>
      </c>
      <c r="P851" s="54">
        <v>855</v>
      </c>
    </row>
    <row r="852" spans="1:16" ht="13.5" customHeight="1">
      <c r="A852"/>
      <c r="B852" s="19">
        <v>33407</v>
      </c>
      <c r="C852" s="36">
        <v>40161513</v>
      </c>
      <c r="D852" s="42" t="s">
        <v>4786</v>
      </c>
      <c r="E852" s="25" t="s">
        <v>19</v>
      </c>
      <c r="F852" s="24"/>
      <c r="G852" s="26">
        <v>1</v>
      </c>
      <c r="H852" s="26" t="s">
        <v>26</v>
      </c>
      <c r="I852" s="34">
        <v>500.11721999999997</v>
      </c>
      <c r="J852" s="20">
        <f t="shared" si="13"/>
        <v>500.12</v>
      </c>
      <c r="K852" s="35" t="s">
        <v>4787</v>
      </c>
      <c r="L852" s="27" t="s">
        <v>34</v>
      </c>
      <c r="M852" s="28">
        <v>765809334076</v>
      </c>
      <c r="N852" s="29">
        <v>10765809172231</v>
      </c>
      <c r="O852" s="27" t="s">
        <v>50</v>
      </c>
      <c r="P852" s="54">
        <v>857</v>
      </c>
    </row>
    <row r="853" spans="1:16" ht="13.5" customHeight="1">
      <c r="A853"/>
      <c r="B853" s="19">
        <v>33408</v>
      </c>
      <c r="C853" s="36">
        <v>40161513</v>
      </c>
      <c r="D853" s="42" t="s">
        <v>1726</v>
      </c>
      <c r="E853" s="25" t="s">
        <v>19</v>
      </c>
      <c r="F853" s="24"/>
      <c r="G853" s="26">
        <v>1</v>
      </c>
      <c r="H853" s="26" t="s">
        <v>26</v>
      </c>
      <c r="I853" s="34">
        <v>446.98457999999994</v>
      </c>
      <c r="J853" s="20">
        <f t="shared" si="13"/>
        <v>446.98</v>
      </c>
      <c r="K853" s="35" t="s">
        <v>1727</v>
      </c>
      <c r="L853" s="27" t="s">
        <v>199</v>
      </c>
      <c r="M853" s="28">
        <v>765809334083</v>
      </c>
      <c r="N853" s="29">
        <v>10765809172071</v>
      </c>
      <c r="O853" s="27" t="s">
        <v>50</v>
      </c>
      <c r="P853" s="54">
        <v>858</v>
      </c>
    </row>
    <row r="854" spans="1:16" ht="13.5" customHeight="1">
      <c r="A854"/>
      <c r="B854" s="19">
        <v>33409</v>
      </c>
      <c r="C854" s="36">
        <v>40161513</v>
      </c>
      <c r="D854" s="42" t="s">
        <v>1933</v>
      </c>
      <c r="E854" s="25" t="s">
        <v>52</v>
      </c>
      <c r="F854" s="24"/>
      <c r="G854" s="26">
        <v>6</v>
      </c>
      <c r="H854" s="26" t="s">
        <v>20</v>
      </c>
      <c r="I854" s="34">
        <v>407.46821999999997</v>
      </c>
      <c r="J854" s="20">
        <f t="shared" si="13"/>
        <v>407.47</v>
      </c>
      <c r="K854" s="35" t="s">
        <v>1934</v>
      </c>
      <c r="L854" s="27" t="s">
        <v>37</v>
      </c>
      <c r="M854" s="28">
        <v>765809334090</v>
      </c>
      <c r="N854" s="29">
        <v>10765809334097</v>
      </c>
      <c r="O854" s="27" t="s">
        <v>124</v>
      </c>
      <c r="P854" s="54">
        <v>859</v>
      </c>
    </row>
    <row r="855" spans="1:16" ht="13.5" customHeight="1">
      <c r="A855"/>
      <c r="B855" s="19">
        <v>33410</v>
      </c>
      <c r="C855" s="36">
        <v>40161513</v>
      </c>
      <c r="D855" s="42" t="s">
        <v>8128</v>
      </c>
      <c r="E855" s="25" t="s">
        <v>52</v>
      </c>
      <c r="F855" s="24"/>
      <c r="G855" s="26">
        <v>1</v>
      </c>
      <c r="H855" s="26" t="s">
        <v>26</v>
      </c>
      <c r="I855" s="34">
        <v>535.04999999999995</v>
      </c>
      <c r="J855" s="20">
        <f t="shared" si="13"/>
        <v>535.04999999999995</v>
      </c>
      <c r="K855" s="35" t="s">
        <v>8129</v>
      </c>
      <c r="L855" s="27" t="s">
        <v>37</v>
      </c>
      <c r="M855" s="28">
        <v>765809334106</v>
      </c>
      <c r="N855" s="29">
        <v>10765809208800</v>
      </c>
      <c r="O855" s="27" t="s">
        <v>124</v>
      </c>
      <c r="P855" s="54">
        <v>860</v>
      </c>
    </row>
    <row r="856" spans="1:16" ht="13.5" customHeight="1">
      <c r="A856"/>
      <c r="B856" s="19">
        <v>33411</v>
      </c>
      <c r="C856" s="36">
        <v>40161513</v>
      </c>
      <c r="D856" s="42" t="s">
        <v>236</v>
      </c>
      <c r="E856" s="25" t="s">
        <v>19</v>
      </c>
      <c r="F856" s="24"/>
      <c r="G856" s="26">
        <v>6</v>
      </c>
      <c r="H856" s="26" t="s">
        <v>20</v>
      </c>
      <c r="I856" s="34">
        <v>446.86719999999997</v>
      </c>
      <c r="J856" s="20">
        <f t="shared" si="13"/>
        <v>446.87</v>
      </c>
      <c r="K856" s="35" t="s">
        <v>237</v>
      </c>
      <c r="L856" s="27" t="s">
        <v>34</v>
      </c>
      <c r="M856" s="28">
        <v>765809334113</v>
      </c>
      <c r="N856" s="29">
        <v>10765809334110</v>
      </c>
      <c r="O856" s="27" t="s">
        <v>24</v>
      </c>
      <c r="P856" s="54">
        <v>861</v>
      </c>
    </row>
    <row r="857" spans="1:16" ht="13.5" customHeight="1">
      <c r="A857"/>
      <c r="B857" s="19">
        <v>33412</v>
      </c>
      <c r="C857" s="36">
        <v>40161513</v>
      </c>
      <c r="D857" s="42" t="s">
        <v>265</v>
      </c>
      <c r="E857" s="25" t="s">
        <v>19</v>
      </c>
      <c r="F857" s="24"/>
      <c r="G857" s="26">
        <v>6</v>
      </c>
      <c r="H857" s="26" t="s">
        <v>26</v>
      </c>
      <c r="I857" s="34">
        <v>469.27343999999999</v>
      </c>
      <c r="J857" s="20">
        <f t="shared" si="13"/>
        <v>469.27</v>
      </c>
      <c r="K857" s="35" t="s">
        <v>266</v>
      </c>
      <c r="L857" s="27" t="s">
        <v>34</v>
      </c>
      <c r="M857" s="28">
        <v>765809334120</v>
      </c>
      <c r="N857" s="29">
        <v>10765809334127</v>
      </c>
      <c r="O857" s="27" t="s">
        <v>24</v>
      </c>
      <c r="P857" s="54">
        <v>862</v>
      </c>
    </row>
    <row r="858" spans="1:16" ht="13.5" customHeight="1">
      <c r="A858"/>
      <c r="B858" s="19">
        <v>33413</v>
      </c>
      <c r="C858" s="36">
        <v>40161513</v>
      </c>
      <c r="D858" s="42" t="s">
        <v>8130</v>
      </c>
      <c r="E858" s="25" t="s">
        <v>19</v>
      </c>
      <c r="F858" s="24"/>
      <c r="G858" s="26">
        <v>1</v>
      </c>
      <c r="H858" s="26" t="s">
        <v>26</v>
      </c>
      <c r="I858" s="34">
        <v>1850.1454999999999</v>
      </c>
      <c r="J858" s="20">
        <f t="shared" si="13"/>
        <v>1850.15</v>
      </c>
      <c r="K858" s="35" t="s">
        <v>8131</v>
      </c>
      <c r="L858" s="27" t="s">
        <v>199</v>
      </c>
      <c r="M858" s="28">
        <v>765809334137</v>
      </c>
      <c r="N858" s="29">
        <v>10765809209630</v>
      </c>
      <c r="O858" s="27" t="s">
        <v>24</v>
      </c>
      <c r="P858" s="54">
        <v>863</v>
      </c>
    </row>
    <row r="859" spans="1:16" ht="13.5" customHeight="1">
      <c r="A859"/>
      <c r="B859" s="19">
        <v>33414</v>
      </c>
      <c r="C859" s="36">
        <v>40161513</v>
      </c>
      <c r="D859" s="42" t="s">
        <v>8132</v>
      </c>
      <c r="E859" s="25" t="s">
        <v>19</v>
      </c>
      <c r="F859" s="24"/>
      <c r="G859" s="26">
        <v>1</v>
      </c>
      <c r="H859" s="26" t="s">
        <v>26</v>
      </c>
      <c r="I859" s="34">
        <v>738.85539999999992</v>
      </c>
      <c r="J859" s="20">
        <f t="shared" si="13"/>
        <v>738.86</v>
      </c>
      <c r="K859" s="35" t="s">
        <v>8133</v>
      </c>
      <c r="L859" s="27" t="s">
        <v>34</v>
      </c>
      <c r="M859" s="28">
        <v>765809334144</v>
      </c>
      <c r="N859" s="29">
        <v>10765809166971</v>
      </c>
      <c r="O859" s="27" t="s">
        <v>24</v>
      </c>
      <c r="P859" s="54">
        <v>864</v>
      </c>
    </row>
    <row r="860" spans="1:16" ht="13.5" customHeight="1">
      <c r="A860"/>
      <c r="B860" s="19">
        <v>33416</v>
      </c>
      <c r="C860" s="36">
        <v>40161513</v>
      </c>
      <c r="D860" s="42" t="s">
        <v>4788</v>
      </c>
      <c r="E860" s="25" t="s">
        <v>19</v>
      </c>
      <c r="F860" s="24"/>
      <c r="G860" s="26">
        <v>1</v>
      </c>
      <c r="H860" s="26" t="s">
        <v>26</v>
      </c>
      <c r="I860" s="34">
        <v>1704.9497999999999</v>
      </c>
      <c r="J860" s="20">
        <f t="shared" si="13"/>
        <v>1704.95</v>
      </c>
      <c r="K860" s="35" t="s">
        <v>4789</v>
      </c>
      <c r="L860" s="27" t="s">
        <v>23</v>
      </c>
      <c r="M860" s="28">
        <v>765809334168</v>
      </c>
      <c r="N860" s="29">
        <v>10765809152943</v>
      </c>
      <c r="O860" s="27" t="s">
        <v>50</v>
      </c>
      <c r="P860" s="54">
        <v>865</v>
      </c>
    </row>
    <row r="861" spans="1:16" ht="13.5" customHeight="1">
      <c r="A861"/>
      <c r="B861" s="19">
        <v>33417</v>
      </c>
      <c r="C861" s="36">
        <v>40161513</v>
      </c>
      <c r="D861" s="42" t="s">
        <v>346</v>
      </c>
      <c r="E861" s="25" t="s">
        <v>19</v>
      </c>
      <c r="F861" s="24"/>
      <c r="G861" s="26">
        <v>6</v>
      </c>
      <c r="H861" s="26" t="s">
        <v>20</v>
      </c>
      <c r="I861" s="34">
        <v>535.56992000000002</v>
      </c>
      <c r="J861" s="20">
        <f t="shared" si="13"/>
        <v>535.57000000000005</v>
      </c>
      <c r="K861" s="35" t="s">
        <v>347</v>
      </c>
      <c r="L861" s="27" t="s">
        <v>34</v>
      </c>
      <c r="M861" s="28">
        <v>765809334175</v>
      </c>
      <c r="N861" s="29">
        <v>10765809334172</v>
      </c>
      <c r="O861" s="27" t="s">
        <v>24</v>
      </c>
      <c r="P861" s="54">
        <v>866</v>
      </c>
    </row>
    <row r="862" spans="1:16" ht="13.5" customHeight="1">
      <c r="A862"/>
      <c r="B862" s="19">
        <v>33418</v>
      </c>
      <c r="C862" s="36">
        <v>40161513</v>
      </c>
      <c r="D862" s="42" t="s">
        <v>1298</v>
      </c>
      <c r="E862" s="25" t="s">
        <v>19</v>
      </c>
      <c r="F862" s="24"/>
      <c r="G862" s="26">
        <v>12</v>
      </c>
      <c r="H862" s="26" t="s">
        <v>20</v>
      </c>
      <c r="I862" s="34">
        <v>450.98201999999998</v>
      </c>
      <c r="J862" s="20">
        <f t="shared" si="13"/>
        <v>450.98</v>
      </c>
      <c r="K862" s="35" t="s">
        <v>1299</v>
      </c>
      <c r="L862" s="27" t="s">
        <v>34</v>
      </c>
      <c r="M862" s="28">
        <v>765809334182</v>
      </c>
      <c r="N862" s="29">
        <v>10765809334189</v>
      </c>
      <c r="O862" s="27" t="s">
        <v>24</v>
      </c>
      <c r="P862" s="54">
        <v>867</v>
      </c>
    </row>
    <row r="863" spans="1:16" ht="13.5" customHeight="1">
      <c r="A863"/>
      <c r="B863" s="19">
        <v>33419</v>
      </c>
      <c r="C863" s="36">
        <v>40161513</v>
      </c>
      <c r="D863" s="42" t="s">
        <v>5840</v>
      </c>
      <c r="E863" s="25" t="s">
        <v>19</v>
      </c>
      <c r="F863" s="24"/>
      <c r="G863" s="26">
        <v>1</v>
      </c>
      <c r="H863" s="26" t="s">
        <v>26</v>
      </c>
      <c r="I863" s="34">
        <v>757.7647199999999</v>
      </c>
      <c r="J863" s="20">
        <f t="shared" si="13"/>
        <v>757.76</v>
      </c>
      <c r="K863" s="35" t="s">
        <v>5841</v>
      </c>
      <c r="L863" s="27" t="s">
        <v>34</v>
      </c>
      <c r="M863" s="28">
        <v>765809334199</v>
      </c>
      <c r="N863" s="29">
        <v>10765809152974</v>
      </c>
      <c r="O863" s="27" t="s">
        <v>24</v>
      </c>
      <c r="P863" s="54">
        <v>868</v>
      </c>
    </row>
    <row r="864" spans="1:16" ht="13.5" customHeight="1">
      <c r="A864"/>
      <c r="B864" s="19">
        <v>33420</v>
      </c>
      <c r="C864" s="36">
        <v>40161513</v>
      </c>
      <c r="D864" s="42" t="s">
        <v>2462</v>
      </c>
      <c r="E864" s="25" t="s">
        <v>19</v>
      </c>
      <c r="F864" s="24"/>
      <c r="G864" s="26">
        <v>12</v>
      </c>
      <c r="H864" s="26" t="s">
        <v>26</v>
      </c>
      <c r="I864" s="34">
        <v>201.39185999999998</v>
      </c>
      <c r="J864" s="20">
        <f t="shared" si="13"/>
        <v>201.39</v>
      </c>
      <c r="K864" s="35" t="s">
        <v>2463</v>
      </c>
      <c r="L864" s="27" t="s">
        <v>23</v>
      </c>
      <c r="M864" s="28">
        <v>765809334205</v>
      </c>
      <c r="N864" s="29">
        <v>10765809334202</v>
      </c>
      <c r="O864" s="27" t="s">
        <v>24</v>
      </c>
      <c r="P864" s="54">
        <v>869</v>
      </c>
    </row>
    <row r="865" spans="1:16" ht="13.5" customHeight="1">
      <c r="A865"/>
      <c r="B865" s="19">
        <v>33421</v>
      </c>
      <c r="C865" s="36">
        <v>40161513</v>
      </c>
      <c r="D865" s="42" t="s">
        <v>8134</v>
      </c>
      <c r="E865" s="25" t="s">
        <v>19</v>
      </c>
      <c r="F865" s="24"/>
      <c r="G865" s="26">
        <v>6</v>
      </c>
      <c r="H865" s="26" t="s">
        <v>26</v>
      </c>
      <c r="I865" s="34">
        <v>487.81799999999998</v>
      </c>
      <c r="J865" s="20">
        <f t="shared" si="13"/>
        <v>487.82</v>
      </c>
      <c r="K865" s="35" t="s">
        <v>8135</v>
      </c>
      <c r="L865" s="27" t="s">
        <v>199</v>
      </c>
      <c r="M865" s="28">
        <v>765809334212</v>
      </c>
      <c r="N865" s="29">
        <v>10765809334219</v>
      </c>
      <c r="O865" s="27" t="s">
        <v>50</v>
      </c>
      <c r="P865" s="54">
        <v>870</v>
      </c>
    </row>
    <row r="866" spans="1:16" ht="13.5" customHeight="1">
      <c r="A866"/>
      <c r="B866" s="19">
        <v>33422</v>
      </c>
      <c r="C866" s="36">
        <v>40161513</v>
      </c>
      <c r="D866" s="42" t="s">
        <v>1642</v>
      </c>
      <c r="E866" s="25" t="s">
        <v>19</v>
      </c>
      <c r="F866" s="24"/>
      <c r="G866" s="26">
        <v>6</v>
      </c>
      <c r="H866" s="26" t="s">
        <v>20</v>
      </c>
      <c r="I866" s="34">
        <v>930.36252000000002</v>
      </c>
      <c r="J866" s="20">
        <f t="shared" si="13"/>
        <v>930.36</v>
      </c>
      <c r="K866" s="35" t="s">
        <v>1643</v>
      </c>
      <c r="L866" s="27" t="s">
        <v>34</v>
      </c>
      <c r="M866" s="28">
        <v>765809334229</v>
      </c>
      <c r="N866" s="29">
        <v>10765809334226</v>
      </c>
      <c r="O866" s="27" t="s">
        <v>24</v>
      </c>
      <c r="P866" s="54">
        <v>871</v>
      </c>
    </row>
    <row r="867" spans="1:16" ht="13.5" customHeight="1">
      <c r="A867"/>
      <c r="B867" s="19">
        <v>33423</v>
      </c>
      <c r="C867" s="36">
        <v>40161513</v>
      </c>
      <c r="D867" s="42" t="s">
        <v>506</v>
      </c>
      <c r="E867" s="25" t="s">
        <v>19</v>
      </c>
      <c r="F867" s="24"/>
      <c r="G867" s="26">
        <v>6</v>
      </c>
      <c r="H867" s="26" t="s">
        <v>26</v>
      </c>
      <c r="I867" s="34">
        <v>1027.79456</v>
      </c>
      <c r="J867" s="20">
        <f t="shared" si="13"/>
        <v>1027.79</v>
      </c>
      <c r="K867" s="35" t="s">
        <v>507</v>
      </c>
      <c r="L867" s="27" t="s">
        <v>34</v>
      </c>
      <c r="M867" s="28">
        <v>765809334236</v>
      </c>
      <c r="N867" s="29">
        <v>10765809334233</v>
      </c>
      <c r="O867" s="27" t="s">
        <v>50</v>
      </c>
      <c r="P867" s="54">
        <v>872</v>
      </c>
    </row>
    <row r="868" spans="1:16" ht="13.5" customHeight="1">
      <c r="A868"/>
      <c r="B868" s="19">
        <v>33424</v>
      </c>
      <c r="C868" s="36">
        <v>40161513</v>
      </c>
      <c r="D868" s="42" t="s">
        <v>1012</v>
      </c>
      <c r="E868" s="25" t="s">
        <v>52</v>
      </c>
      <c r="F868" s="24"/>
      <c r="G868" s="26">
        <v>6</v>
      </c>
      <c r="H868" s="26" t="s">
        <v>26</v>
      </c>
      <c r="I868" s="34">
        <v>256.21503999999999</v>
      </c>
      <c r="J868" s="20">
        <f t="shared" si="13"/>
        <v>256.22000000000003</v>
      </c>
      <c r="K868" s="35" t="s">
        <v>1013</v>
      </c>
      <c r="L868" s="27" t="s">
        <v>37</v>
      </c>
      <c r="M868" s="28">
        <v>765809334243</v>
      </c>
      <c r="N868" s="29">
        <v>10765809334240</v>
      </c>
      <c r="O868" s="27" t="s">
        <v>124</v>
      </c>
      <c r="P868" s="54">
        <v>873</v>
      </c>
    </row>
    <row r="869" spans="1:16" ht="13.5" customHeight="1">
      <c r="A869"/>
      <c r="B869" s="19">
        <v>33425</v>
      </c>
      <c r="C869" s="36">
        <v>40161513</v>
      </c>
      <c r="D869" s="42" t="s">
        <v>5842</v>
      </c>
      <c r="E869" s="25" t="s">
        <v>52</v>
      </c>
      <c r="F869" s="24"/>
      <c r="G869" s="26">
        <v>1</v>
      </c>
      <c r="H869" s="26" t="s">
        <v>26</v>
      </c>
      <c r="I869" s="34">
        <v>227.52095999999997</v>
      </c>
      <c r="J869" s="20">
        <f t="shared" si="13"/>
        <v>227.52</v>
      </c>
      <c r="K869" s="35" t="s">
        <v>5843</v>
      </c>
      <c r="L869" s="27" t="s">
        <v>37</v>
      </c>
      <c r="M869" s="28">
        <v>765809334250</v>
      </c>
      <c r="N869" s="29">
        <v>10765809181011</v>
      </c>
      <c r="O869" s="27" t="s">
        <v>124</v>
      </c>
      <c r="P869" s="54">
        <v>874</v>
      </c>
    </row>
    <row r="870" spans="1:16" ht="13.5" customHeight="1">
      <c r="A870"/>
      <c r="B870" s="19">
        <v>33426</v>
      </c>
      <c r="C870" s="36">
        <v>40161513</v>
      </c>
      <c r="D870" s="42" t="s">
        <v>1935</v>
      </c>
      <c r="E870" s="25" t="s">
        <v>19</v>
      </c>
      <c r="F870" s="24"/>
      <c r="G870" s="26">
        <v>6</v>
      </c>
      <c r="H870" s="26" t="s">
        <v>26</v>
      </c>
      <c r="I870" s="34">
        <v>699.61445999999989</v>
      </c>
      <c r="J870" s="20">
        <f t="shared" si="13"/>
        <v>699.61</v>
      </c>
      <c r="K870" s="35" t="s">
        <v>1936</v>
      </c>
      <c r="L870" s="27" t="s">
        <v>34</v>
      </c>
      <c r="M870" s="28">
        <v>765809334267</v>
      </c>
      <c r="N870" s="29">
        <v>10765809334264</v>
      </c>
      <c r="O870" s="27" t="s">
        <v>24</v>
      </c>
      <c r="P870" s="54">
        <v>875</v>
      </c>
    </row>
    <row r="871" spans="1:16" ht="13.5" customHeight="1">
      <c r="A871"/>
      <c r="B871" s="19">
        <v>33427</v>
      </c>
      <c r="C871" s="36">
        <v>40161513</v>
      </c>
      <c r="D871" s="42" t="s">
        <v>1866</v>
      </c>
      <c r="E871" s="25" t="s">
        <v>19</v>
      </c>
      <c r="F871" s="24"/>
      <c r="G871" s="26">
        <v>1</v>
      </c>
      <c r="H871" s="26" t="s">
        <v>26</v>
      </c>
      <c r="I871" s="34">
        <v>725.03567999999996</v>
      </c>
      <c r="J871" s="20">
        <f t="shared" si="13"/>
        <v>725.04</v>
      </c>
      <c r="K871" s="35" t="s">
        <v>1867</v>
      </c>
      <c r="L871" s="27" t="s">
        <v>133</v>
      </c>
      <c r="M871" s="28">
        <v>765809334274</v>
      </c>
      <c r="N871" s="29">
        <v>10765809184401</v>
      </c>
      <c r="O871" s="27" t="s">
        <v>24</v>
      </c>
      <c r="P871" s="54">
        <v>876</v>
      </c>
    </row>
    <row r="872" spans="1:16" ht="13.5" customHeight="1">
      <c r="A872"/>
      <c r="B872" s="19">
        <v>33429</v>
      </c>
      <c r="C872" s="36">
        <v>40161513</v>
      </c>
      <c r="D872" s="42" t="s">
        <v>4206</v>
      </c>
      <c r="E872" s="25" t="s">
        <v>19</v>
      </c>
      <c r="F872" s="24"/>
      <c r="G872" s="26">
        <v>1</v>
      </c>
      <c r="H872" s="26" t="s">
        <v>26</v>
      </c>
      <c r="I872" s="34">
        <v>358.72859999999997</v>
      </c>
      <c r="J872" s="20">
        <f t="shared" si="13"/>
        <v>358.73</v>
      </c>
      <c r="K872" s="35" t="s">
        <v>1631</v>
      </c>
      <c r="L872" s="27" t="s">
        <v>133</v>
      </c>
      <c r="M872" s="28">
        <v>765809334298</v>
      </c>
      <c r="N872" s="29">
        <v>10765809218298</v>
      </c>
      <c r="O872" s="27" t="s">
        <v>3083</v>
      </c>
      <c r="P872" s="54">
        <v>877</v>
      </c>
    </row>
    <row r="873" spans="1:16" ht="13.5" customHeight="1">
      <c r="A873"/>
      <c r="B873" s="19">
        <v>33431</v>
      </c>
      <c r="C873" s="36">
        <v>40161513</v>
      </c>
      <c r="D873" s="42" t="s">
        <v>5844</v>
      </c>
      <c r="E873" s="25" t="s">
        <v>19</v>
      </c>
      <c r="F873" s="24"/>
      <c r="G873" s="26">
        <v>1</v>
      </c>
      <c r="H873" s="26" t="s">
        <v>26</v>
      </c>
      <c r="I873" s="34">
        <v>913.3942199999999</v>
      </c>
      <c r="J873" s="20">
        <f t="shared" si="13"/>
        <v>913.39</v>
      </c>
      <c r="K873" s="35" t="s">
        <v>5845</v>
      </c>
      <c r="L873" s="27" t="s">
        <v>133</v>
      </c>
      <c r="M873" s="28">
        <v>765809334311</v>
      </c>
      <c r="N873" s="29">
        <v>10765809216621</v>
      </c>
      <c r="O873" s="27" t="s">
        <v>24</v>
      </c>
      <c r="P873" s="54">
        <v>878</v>
      </c>
    </row>
    <row r="874" spans="1:16" ht="13.5" customHeight="1">
      <c r="A874"/>
      <c r="B874" s="19">
        <v>33432</v>
      </c>
      <c r="C874" s="36">
        <v>40161513</v>
      </c>
      <c r="D874" s="42" t="s">
        <v>8136</v>
      </c>
      <c r="E874" s="25" t="s">
        <v>19</v>
      </c>
      <c r="F874" s="24"/>
      <c r="G874" s="26">
        <v>1</v>
      </c>
      <c r="H874" s="26" t="s">
        <v>26</v>
      </c>
      <c r="I874" s="34">
        <v>1943.1539999999998</v>
      </c>
      <c r="J874" s="20">
        <f t="shared" si="13"/>
        <v>1943.15</v>
      </c>
      <c r="K874" s="35" t="s">
        <v>8137</v>
      </c>
      <c r="L874" s="27" t="s">
        <v>199</v>
      </c>
      <c r="M874" s="28">
        <v>765809334328</v>
      </c>
      <c r="N874" s="29">
        <v>10765809216614</v>
      </c>
      <c r="O874" s="27" t="s">
        <v>24</v>
      </c>
      <c r="P874" s="54">
        <v>879</v>
      </c>
    </row>
    <row r="875" spans="1:16" ht="13.5" customHeight="1">
      <c r="A875"/>
      <c r="B875" s="19">
        <v>33433</v>
      </c>
      <c r="C875" s="36">
        <v>40161513</v>
      </c>
      <c r="D875" s="42" t="s">
        <v>8138</v>
      </c>
      <c r="E875" s="25" t="s">
        <v>19</v>
      </c>
      <c r="F875" s="24"/>
      <c r="G875" s="26">
        <v>1</v>
      </c>
      <c r="H875" s="26" t="s">
        <v>26</v>
      </c>
      <c r="I875" s="34">
        <v>1442.0314999999998</v>
      </c>
      <c r="J875" s="20">
        <f t="shared" si="13"/>
        <v>1442.03</v>
      </c>
      <c r="K875" s="35" t="s">
        <v>8139</v>
      </c>
      <c r="L875" s="27" t="s">
        <v>199</v>
      </c>
      <c r="M875" s="28">
        <v>765809334335</v>
      </c>
      <c r="N875" s="29">
        <v>10765809216607</v>
      </c>
      <c r="O875" s="27" t="s">
        <v>24</v>
      </c>
      <c r="P875" s="54">
        <v>880</v>
      </c>
    </row>
    <row r="876" spans="1:16" ht="13.5" customHeight="1">
      <c r="A876"/>
      <c r="B876" s="19">
        <v>33434</v>
      </c>
      <c r="C876" s="36">
        <v>40161513</v>
      </c>
      <c r="D876" s="42" t="s">
        <v>4790</v>
      </c>
      <c r="E876" s="25" t="s">
        <v>52</v>
      </c>
      <c r="F876" s="24"/>
      <c r="G876" s="26">
        <v>1</v>
      </c>
      <c r="H876" s="26" t="s">
        <v>26</v>
      </c>
      <c r="I876" s="34">
        <v>1066.0048199999999</v>
      </c>
      <c r="J876" s="20">
        <f t="shared" si="13"/>
        <v>1066</v>
      </c>
      <c r="K876" s="35" t="s">
        <v>4791</v>
      </c>
      <c r="L876" s="27" t="s">
        <v>89</v>
      </c>
      <c r="M876" s="28">
        <v>765809334342</v>
      </c>
      <c r="N876" s="29">
        <v>10765809206417</v>
      </c>
      <c r="O876" s="27" t="s">
        <v>66</v>
      </c>
      <c r="P876" s="54">
        <v>881</v>
      </c>
    </row>
    <row r="877" spans="1:16" ht="13.5" customHeight="1">
      <c r="A877"/>
      <c r="B877" s="19">
        <v>33435</v>
      </c>
      <c r="C877" s="36">
        <v>40161513</v>
      </c>
      <c r="D877" s="42" t="s">
        <v>8140</v>
      </c>
      <c r="E877" s="25" t="s">
        <v>19</v>
      </c>
      <c r="F877" s="24"/>
      <c r="G877" s="26">
        <v>1</v>
      </c>
      <c r="H877" s="26" t="s">
        <v>26</v>
      </c>
      <c r="I877" s="34">
        <v>1413.7824999999998</v>
      </c>
      <c r="J877" s="20">
        <f t="shared" si="13"/>
        <v>1413.78</v>
      </c>
      <c r="K877" s="35" t="s">
        <v>8141</v>
      </c>
      <c r="L877" s="27" t="s">
        <v>199</v>
      </c>
      <c r="M877" s="28">
        <v>765809334359</v>
      </c>
      <c r="N877" s="29">
        <v>10765809216591</v>
      </c>
      <c r="O877" s="27" t="s">
        <v>24</v>
      </c>
      <c r="P877" s="54">
        <v>882</v>
      </c>
    </row>
    <row r="878" spans="1:16" ht="13.5" customHeight="1">
      <c r="A878"/>
      <c r="B878" s="19">
        <v>33436</v>
      </c>
      <c r="C878" s="36">
        <v>40161513</v>
      </c>
      <c r="D878" s="42" t="s">
        <v>8142</v>
      </c>
      <c r="E878" s="25" t="s">
        <v>19</v>
      </c>
      <c r="F878" s="24"/>
      <c r="G878" s="26">
        <v>12</v>
      </c>
      <c r="H878" s="26" t="s">
        <v>26</v>
      </c>
      <c r="I878" s="34">
        <v>1235.289</v>
      </c>
      <c r="J878" s="20">
        <f t="shared" si="13"/>
        <v>1235.29</v>
      </c>
      <c r="K878" s="35" t="s">
        <v>8143</v>
      </c>
      <c r="L878" s="27" t="s">
        <v>133</v>
      </c>
      <c r="M878" s="28">
        <v>765809334366</v>
      </c>
      <c r="N878" s="29">
        <v>10765809334363</v>
      </c>
      <c r="O878" s="27" t="s">
        <v>24</v>
      </c>
      <c r="P878" s="54">
        <v>883</v>
      </c>
    </row>
    <row r="879" spans="1:16" ht="13.5" customHeight="1">
      <c r="A879"/>
      <c r="B879" s="19">
        <v>33437</v>
      </c>
      <c r="C879" s="36">
        <v>40161513</v>
      </c>
      <c r="D879" s="42" t="s">
        <v>918</v>
      </c>
      <c r="E879" s="25" t="s">
        <v>19</v>
      </c>
      <c r="F879" s="24"/>
      <c r="G879" s="26">
        <v>1</v>
      </c>
      <c r="H879" s="26" t="s">
        <v>26</v>
      </c>
      <c r="I879" s="34">
        <v>457.74543999999997</v>
      </c>
      <c r="J879" s="20">
        <f t="shared" si="13"/>
        <v>457.75</v>
      </c>
      <c r="K879" s="35" t="s">
        <v>919</v>
      </c>
      <c r="L879" s="27" t="s">
        <v>89</v>
      </c>
      <c r="M879" s="28">
        <v>765809334373</v>
      </c>
      <c r="N879" s="29">
        <v>10765809216584</v>
      </c>
      <c r="O879" s="27" t="s">
        <v>24</v>
      </c>
      <c r="P879" s="54">
        <v>884</v>
      </c>
    </row>
    <row r="880" spans="1:16" ht="13.5" customHeight="1">
      <c r="A880"/>
      <c r="B880" s="19">
        <v>33439</v>
      </c>
      <c r="C880" s="36">
        <v>40161513</v>
      </c>
      <c r="D880" s="42" t="s">
        <v>5846</v>
      </c>
      <c r="E880" s="25" t="s">
        <v>19</v>
      </c>
      <c r="F880" s="24"/>
      <c r="G880" s="26">
        <v>12</v>
      </c>
      <c r="H880" s="26" t="s">
        <v>26</v>
      </c>
      <c r="I880" s="34">
        <v>471.55217999999996</v>
      </c>
      <c r="J880" s="20">
        <f t="shared" si="13"/>
        <v>471.55</v>
      </c>
      <c r="K880" s="35" t="s">
        <v>5847</v>
      </c>
      <c r="L880" s="27" t="s">
        <v>34</v>
      </c>
      <c r="M880" s="28">
        <v>765809334397</v>
      </c>
      <c r="N880" s="29">
        <v>10765809334394</v>
      </c>
      <c r="O880" s="27" t="s">
        <v>24</v>
      </c>
      <c r="P880" s="54">
        <v>885</v>
      </c>
    </row>
    <row r="881" spans="1:16" ht="13.5" customHeight="1">
      <c r="A881"/>
      <c r="B881" s="19">
        <v>33440</v>
      </c>
      <c r="C881" s="36">
        <v>40161513</v>
      </c>
      <c r="D881" s="42" t="s">
        <v>2579</v>
      </c>
      <c r="E881" s="25" t="s">
        <v>19</v>
      </c>
      <c r="F881" s="24"/>
      <c r="G881" s="26">
        <v>1</v>
      </c>
      <c r="H881" s="26" t="s">
        <v>26</v>
      </c>
      <c r="I881" s="34">
        <v>685.33194000000003</v>
      </c>
      <c r="J881" s="20">
        <f t="shared" si="13"/>
        <v>685.33</v>
      </c>
      <c r="K881" s="35" t="s">
        <v>2580</v>
      </c>
      <c r="L881" s="27" t="s">
        <v>199</v>
      </c>
      <c r="M881" s="28">
        <v>765809334403</v>
      </c>
      <c r="N881" s="29">
        <v>10765809215297</v>
      </c>
      <c r="O881" s="27" t="s">
        <v>24</v>
      </c>
      <c r="P881" s="54">
        <v>886</v>
      </c>
    </row>
    <row r="882" spans="1:16" ht="13.5" customHeight="1">
      <c r="A882"/>
      <c r="B882" s="19">
        <v>33441</v>
      </c>
      <c r="C882" s="36">
        <v>40161513</v>
      </c>
      <c r="D882" s="42" t="s">
        <v>4792</v>
      </c>
      <c r="E882" s="25" t="s">
        <v>19</v>
      </c>
      <c r="F882" s="24"/>
      <c r="G882" s="26">
        <v>1</v>
      </c>
      <c r="H882" s="26" t="s">
        <v>26</v>
      </c>
      <c r="I882" s="34">
        <v>1108.5608999999999</v>
      </c>
      <c r="J882" s="20">
        <f t="shared" si="13"/>
        <v>1108.56</v>
      </c>
      <c r="K882" s="35" t="s">
        <v>4793</v>
      </c>
      <c r="L882" s="27" t="s">
        <v>199</v>
      </c>
      <c r="M882" s="28">
        <v>765809334410</v>
      </c>
      <c r="N882" s="29">
        <v>10765809216560</v>
      </c>
      <c r="O882" s="27" t="s">
        <v>24</v>
      </c>
      <c r="P882" s="54">
        <v>887</v>
      </c>
    </row>
    <row r="883" spans="1:16" ht="13.5" customHeight="1">
      <c r="A883"/>
      <c r="B883" s="19">
        <v>33442</v>
      </c>
      <c r="C883" s="36">
        <v>40161513</v>
      </c>
      <c r="D883" s="42" t="s">
        <v>2259</v>
      </c>
      <c r="E883" s="25" t="s">
        <v>19</v>
      </c>
      <c r="F883" s="24"/>
      <c r="G883" s="26">
        <v>1</v>
      </c>
      <c r="H883" s="26" t="s">
        <v>26</v>
      </c>
      <c r="I883" s="34">
        <v>678.9402</v>
      </c>
      <c r="J883" s="20">
        <f t="shared" si="13"/>
        <v>678.94</v>
      </c>
      <c r="K883" s="35" t="s">
        <v>2260</v>
      </c>
      <c r="L883" s="27" t="s">
        <v>199</v>
      </c>
      <c r="M883" s="28">
        <v>765809334427</v>
      </c>
      <c r="N883" s="29">
        <v>10765809334424</v>
      </c>
      <c r="O883" s="27" t="s">
        <v>2261</v>
      </c>
      <c r="P883" s="54">
        <v>888</v>
      </c>
    </row>
    <row r="884" spans="1:16" ht="13.5" customHeight="1">
      <c r="A884"/>
      <c r="B884" s="19">
        <v>33443</v>
      </c>
      <c r="C884" s="40">
        <v>40161513</v>
      </c>
      <c r="D884" s="44" t="s">
        <v>4207</v>
      </c>
      <c r="E884" s="5" t="s">
        <v>19</v>
      </c>
      <c r="F884" s="56"/>
      <c r="G884" s="6">
        <v>1</v>
      </c>
      <c r="H884" s="6" t="s">
        <v>26</v>
      </c>
      <c r="I884" s="34">
        <v>858.45023999999989</v>
      </c>
      <c r="J884" s="20">
        <f t="shared" si="13"/>
        <v>858.45</v>
      </c>
      <c r="K884" s="8" t="s">
        <v>4208</v>
      </c>
      <c r="L884" s="8" t="s">
        <v>199</v>
      </c>
      <c r="M884" s="10">
        <v>765809334434</v>
      </c>
      <c r="N884" s="11">
        <v>10765809216508</v>
      </c>
      <c r="O884" s="27" t="s">
        <v>24</v>
      </c>
      <c r="P884" s="54">
        <v>889</v>
      </c>
    </row>
    <row r="885" spans="1:16" ht="13.5" customHeight="1">
      <c r="A885"/>
      <c r="B885" s="19">
        <v>33444</v>
      </c>
      <c r="C885" s="36">
        <v>40161513</v>
      </c>
      <c r="D885" s="42" t="s">
        <v>8144</v>
      </c>
      <c r="E885" s="25" t="s">
        <v>19</v>
      </c>
      <c r="F885" s="24"/>
      <c r="G885" s="26">
        <v>1</v>
      </c>
      <c r="H885" s="26" t="s">
        <v>26</v>
      </c>
      <c r="I885" s="34">
        <v>1701.5614999999998</v>
      </c>
      <c r="J885" s="20">
        <f t="shared" si="13"/>
        <v>1701.56</v>
      </c>
      <c r="K885" s="35" t="s">
        <v>8145</v>
      </c>
      <c r="L885" s="27" t="s">
        <v>37</v>
      </c>
      <c r="M885" s="28">
        <v>765809334441</v>
      </c>
      <c r="N885" s="29">
        <v>10765809213118</v>
      </c>
      <c r="O885" s="27" t="s">
        <v>24</v>
      </c>
      <c r="P885" s="54">
        <v>890</v>
      </c>
    </row>
    <row r="886" spans="1:16" ht="13.5" customHeight="1">
      <c r="A886"/>
      <c r="B886" s="19">
        <v>33445</v>
      </c>
      <c r="C886" s="36">
        <v>40161513</v>
      </c>
      <c r="D886" s="42" t="s">
        <v>8146</v>
      </c>
      <c r="E886" s="25" t="s">
        <v>19</v>
      </c>
      <c r="F886" s="24"/>
      <c r="G886" s="26">
        <v>1</v>
      </c>
      <c r="H886" s="26" t="s">
        <v>26</v>
      </c>
      <c r="I886" s="34">
        <v>1603.2639999999999</v>
      </c>
      <c r="J886" s="20">
        <f t="shared" si="13"/>
        <v>1603.26</v>
      </c>
      <c r="K886" s="35" t="s">
        <v>8147</v>
      </c>
      <c r="L886" s="27" t="s">
        <v>199</v>
      </c>
      <c r="M886" s="28">
        <v>765809334458</v>
      </c>
      <c r="N886" s="29">
        <v>10765809216492</v>
      </c>
      <c r="O886" s="27" t="s">
        <v>24</v>
      </c>
      <c r="P886" s="54">
        <v>891</v>
      </c>
    </row>
    <row r="887" spans="1:16" ht="13.5" customHeight="1">
      <c r="A887"/>
      <c r="B887" s="19">
        <v>33446</v>
      </c>
      <c r="C887" s="36">
        <v>40161513</v>
      </c>
      <c r="D887" s="42" t="s">
        <v>8148</v>
      </c>
      <c r="E887" s="25" t="s">
        <v>19</v>
      </c>
      <c r="F887" s="24"/>
      <c r="G887" s="26">
        <v>1</v>
      </c>
      <c r="H887" s="26" t="s">
        <v>26</v>
      </c>
      <c r="I887" s="34">
        <v>1440.2684999999999</v>
      </c>
      <c r="J887" s="20">
        <f t="shared" si="13"/>
        <v>1440.27</v>
      </c>
      <c r="K887" s="35" t="s">
        <v>8149</v>
      </c>
      <c r="L887" s="27" t="s">
        <v>199</v>
      </c>
      <c r="M887" s="28">
        <v>765809334465</v>
      </c>
      <c r="N887" s="29">
        <v>10765809216485</v>
      </c>
      <c r="O887" s="27" t="s">
        <v>24</v>
      </c>
      <c r="P887" s="54">
        <v>892</v>
      </c>
    </row>
    <row r="888" spans="1:16" ht="13.5" customHeight="1">
      <c r="A888"/>
      <c r="B888" s="19">
        <v>33447</v>
      </c>
      <c r="C888" s="36">
        <v>40161513</v>
      </c>
      <c r="D888" s="42" t="s">
        <v>8150</v>
      </c>
      <c r="E888" s="25" t="s">
        <v>19</v>
      </c>
      <c r="F888" s="24"/>
      <c r="G888" s="26">
        <v>1</v>
      </c>
      <c r="H888" s="26" t="s">
        <v>26</v>
      </c>
      <c r="I888" s="34">
        <v>1724.934</v>
      </c>
      <c r="J888" s="20">
        <f t="shared" si="13"/>
        <v>1724.93</v>
      </c>
      <c r="K888" s="35" t="s">
        <v>8151</v>
      </c>
      <c r="L888" s="27" t="s">
        <v>199</v>
      </c>
      <c r="M888" s="28">
        <v>765809334472</v>
      </c>
      <c r="N888" s="29">
        <v>10765809217352</v>
      </c>
      <c r="O888" s="27" t="s">
        <v>24</v>
      </c>
      <c r="P888" s="54">
        <v>893</v>
      </c>
    </row>
    <row r="889" spans="1:16" ht="13.5" customHeight="1">
      <c r="A889"/>
      <c r="B889" s="19">
        <v>33448</v>
      </c>
      <c r="C889" s="36">
        <v>40161513</v>
      </c>
      <c r="D889" s="42" t="s">
        <v>4209</v>
      </c>
      <c r="E889" s="25" t="s">
        <v>19</v>
      </c>
      <c r="F889" s="24"/>
      <c r="G889" s="26">
        <v>1</v>
      </c>
      <c r="H889" s="26" t="s">
        <v>26</v>
      </c>
      <c r="I889" s="34">
        <v>290.26300000000003</v>
      </c>
      <c r="J889" s="20">
        <f t="shared" si="13"/>
        <v>290.26</v>
      </c>
      <c r="K889" s="35" t="s">
        <v>4210</v>
      </c>
      <c r="L889" s="27" t="s">
        <v>89</v>
      </c>
      <c r="M889" s="28">
        <v>765809334489</v>
      </c>
      <c r="N889" s="29">
        <v>10765809214245</v>
      </c>
      <c r="O889" s="27" t="s">
        <v>167</v>
      </c>
      <c r="P889" s="54">
        <v>894</v>
      </c>
    </row>
    <row r="890" spans="1:16" ht="13.5" customHeight="1">
      <c r="A890"/>
      <c r="B890" s="19">
        <v>33449</v>
      </c>
      <c r="C890" s="36">
        <v>40161513</v>
      </c>
      <c r="D890" s="42" t="s">
        <v>8152</v>
      </c>
      <c r="E890" s="25" t="s">
        <v>19</v>
      </c>
      <c r="F890" s="24"/>
      <c r="G890" s="26">
        <v>1</v>
      </c>
      <c r="H890" s="26" t="s">
        <v>26</v>
      </c>
      <c r="I890" s="34">
        <v>372.21</v>
      </c>
      <c r="J890" s="20">
        <f t="shared" si="13"/>
        <v>372.21</v>
      </c>
      <c r="K890" s="35" t="s">
        <v>8153</v>
      </c>
      <c r="L890" s="27" t="s">
        <v>37</v>
      </c>
      <c r="M890" s="28">
        <v>765809334496</v>
      </c>
      <c r="N890" s="29">
        <v>10765809214221</v>
      </c>
      <c r="O890" s="27" t="s">
        <v>24</v>
      </c>
      <c r="P890" s="54">
        <v>895</v>
      </c>
    </row>
    <row r="891" spans="1:16" ht="13.5" customHeight="1">
      <c r="A891"/>
      <c r="B891" s="19">
        <v>33450</v>
      </c>
      <c r="C891" s="36">
        <v>40161513</v>
      </c>
      <c r="D891" s="42" t="s">
        <v>4794</v>
      </c>
      <c r="E891" s="25" t="s">
        <v>19</v>
      </c>
      <c r="F891" s="24"/>
      <c r="G891" s="26">
        <v>6</v>
      </c>
      <c r="H891" s="26" t="s">
        <v>26</v>
      </c>
      <c r="I891" s="34">
        <v>792.57575999999995</v>
      </c>
      <c r="J891" s="20">
        <f t="shared" si="13"/>
        <v>792.58</v>
      </c>
      <c r="K891" s="35" t="s">
        <v>4795</v>
      </c>
      <c r="L891" s="27" t="s">
        <v>34</v>
      </c>
      <c r="M891" s="28">
        <v>765809334502</v>
      </c>
      <c r="N891" s="29">
        <v>10765809334509</v>
      </c>
      <c r="O891" s="27" t="s">
        <v>24</v>
      </c>
      <c r="P891" s="54">
        <v>896</v>
      </c>
    </row>
    <row r="892" spans="1:16" ht="13.5" customHeight="1">
      <c r="A892"/>
      <c r="B892" s="19">
        <v>33467</v>
      </c>
      <c r="C892" s="36">
        <v>40161513</v>
      </c>
      <c r="D892" s="42" t="s">
        <v>4796</v>
      </c>
      <c r="E892" s="25" t="s">
        <v>52</v>
      </c>
      <c r="F892" s="24"/>
      <c r="G892" s="26">
        <v>1</v>
      </c>
      <c r="H892" s="26" t="s">
        <v>26</v>
      </c>
      <c r="I892" s="34">
        <v>342.25997999999993</v>
      </c>
      <c r="J892" s="20">
        <f t="shared" si="13"/>
        <v>342.26</v>
      </c>
      <c r="K892" s="35" t="s">
        <v>4797</v>
      </c>
      <c r="L892" s="27" t="s">
        <v>37</v>
      </c>
      <c r="M892" s="28">
        <v>765809334670</v>
      </c>
      <c r="N892" s="29">
        <v>10765809153124</v>
      </c>
      <c r="O892" s="27" t="s">
        <v>3197</v>
      </c>
      <c r="P892" s="54">
        <v>897</v>
      </c>
    </row>
    <row r="893" spans="1:16" ht="13.5" customHeight="1">
      <c r="A893"/>
      <c r="B893" s="19">
        <v>33470</v>
      </c>
      <c r="C893" s="36">
        <v>40161513</v>
      </c>
      <c r="D893" s="42" t="s">
        <v>8154</v>
      </c>
      <c r="E893" s="25" t="s">
        <v>52</v>
      </c>
      <c r="F893" s="24"/>
      <c r="G893" s="26">
        <v>12</v>
      </c>
      <c r="H893" s="26" t="s">
        <v>26</v>
      </c>
      <c r="I893" s="34">
        <v>105.0625</v>
      </c>
      <c r="J893" s="20">
        <f t="shared" si="13"/>
        <v>105.06</v>
      </c>
      <c r="K893" s="35" t="s">
        <v>8155</v>
      </c>
      <c r="L893" s="27" t="s">
        <v>37</v>
      </c>
      <c r="M893" s="28">
        <v>765809334700</v>
      </c>
      <c r="N893" s="29">
        <v>10765809334707</v>
      </c>
      <c r="O893" s="27" t="s">
        <v>444</v>
      </c>
      <c r="P893" s="54">
        <v>898</v>
      </c>
    </row>
    <row r="894" spans="1:16" ht="13.5" customHeight="1">
      <c r="A894"/>
      <c r="B894" s="19">
        <v>33471</v>
      </c>
      <c r="C894" s="36">
        <v>40161513</v>
      </c>
      <c r="D894" s="42" t="s">
        <v>5848</v>
      </c>
      <c r="E894" s="25" t="s">
        <v>52</v>
      </c>
      <c r="F894" s="24"/>
      <c r="G894" s="26">
        <v>12</v>
      </c>
      <c r="H894" s="26" t="s">
        <v>26</v>
      </c>
      <c r="I894" s="34">
        <v>276.96845999999999</v>
      </c>
      <c r="J894" s="20">
        <f t="shared" si="13"/>
        <v>276.97000000000003</v>
      </c>
      <c r="K894" s="35" t="s">
        <v>5849</v>
      </c>
      <c r="L894" s="27" t="s">
        <v>37</v>
      </c>
      <c r="M894" s="28">
        <v>765809334717</v>
      </c>
      <c r="N894" s="29">
        <v>10765809334714</v>
      </c>
      <c r="O894" s="27" t="s">
        <v>124</v>
      </c>
      <c r="P894" s="54">
        <v>899</v>
      </c>
    </row>
    <row r="895" spans="1:16" ht="13.5" customHeight="1">
      <c r="A895"/>
      <c r="B895" s="19">
        <v>33472</v>
      </c>
      <c r="C895" s="36">
        <v>40161513</v>
      </c>
      <c r="D895" s="42" t="s">
        <v>32</v>
      </c>
      <c r="E895" s="25" t="s">
        <v>19</v>
      </c>
      <c r="F895" s="24"/>
      <c r="G895" s="26">
        <v>12</v>
      </c>
      <c r="H895" s="26" t="s">
        <v>20</v>
      </c>
      <c r="I895" s="34">
        <v>210.76859999999999</v>
      </c>
      <c r="J895" s="20">
        <f t="shared" si="13"/>
        <v>210.77</v>
      </c>
      <c r="K895" s="35" t="s">
        <v>33</v>
      </c>
      <c r="L895" s="27" t="s">
        <v>34</v>
      </c>
      <c r="M895" s="28">
        <v>765809334724</v>
      </c>
      <c r="N895" s="29">
        <v>10765809334721</v>
      </c>
      <c r="O895" s="27" t="s">
        <v>24</v>
      </c>
      <c r="P895" s="54">
        <v>900</v>
      </c>
    </row>
    <row r="896" spans="1:16" ht="13.5" customHeight="1">
      <c r="A896"/>
      <c r="B896" s="19">
        <v>33476</v>
      </c>
      <c r="C896" s="36">
        <v>40161513</v>
      </c>
      <c r="D896" s="42" t="s">
        <v>3761</v>
      </c>
      <c r="E896" s="25" t="s">
        <v>52</v>
      </c>
      <c r="F896" s="24"/>
      <c r="G896" s="26">
        <v>6</v>
      </c>
      <c r="H896" s="26" t="s">
        <v>26</v>
      </c>
      <c r="I896" s="34">
        <v>347.34005999999999</v>
      </c>
      <c r="J896" s="20">
        <f t="shared" si="13"/>
        <v>347.34</v>
      </c>
      <c r="K896" s="35" t="s">
        <v>3762</v>
      </c>
      <c r="L896" s="27" t="s">
        <v>23</v>
      </c>
      <c r="M896" s="28">
        <v>765809334762</v>
      </c>
      <c r="N896" s="29">
        <v>10765809334769</v>
      </c>
      <c r="O896" s="27" t="s">
        <v>83</v>
      </c>
      <c r="P896" s="54">
        <v>902</v>
      </c>
    </row>
    <row r="897" spans="1:16" ht="13.5" customHeight="1">
      <c r="A897"/>
      <c r="B897" s="19">
        <v>33479</v>
      </c>
      <c r="C897" s="36">
        <v>40161513</v>
      </c>
      <c r="D897" s="42" t="s">
        <v>8156</v>
      </c>
      <c r="E897" s="25" t="s">
        <v>52</v>
      </c>
      <c r="F897" s="24"/>
      <c r="G897" s="26">
        <v>12</v>
      </c>
      <c r="H897" s="26" t="s">
        <v>26</v>
      </c>
      <c r="I897" s="34">
        <v>66.419999999999987</v>
      </c>
      <c r="J897" s="20">
        <f t="shared" si="13"/>
        <v>66.42</v>
      </c>
      <c r="K897" s="35" t="s">
        <v>8157</v>
      </c>
      <c r="L897" s="27" t="s">
        <v>37</v>
      </c>
      <c r="M897" s="28">
        <v>765809334793</v>
      </c>
      <c r="N897" s="29">
        <v>10765809334790</v>
      </c>
      <c r="O897" s="27" t="s">
        <v>1064</v>
      </c>
      <c r="P897" s="54">
        <v>903</v>
      </c>
    </row>
    <row r="898" spans="1:16" ht="13.5" customHeight="1">
      <c r="A898"/>
      <c r="B898" s="19">
        <v>33481</v>
      </c>
      <c r="C898" s="36">
        <v>40161513</v>
      </c>
      <c r="D898" s="42" t="s">
        <v>134</v>
      </c>
      <c r="E898" s="25" t="s">
        <v>52</v>
      </c>
      <c r="F898" s="24"/>
      <c r="G898" s="26">
        <v>12</v>
      </c>
      <c r="H898" s="26" t="s">
        <v>20</v>
      </c>
      <c r="I898" s="34">
        <v>153.84640000000002</v>
      </c>
      <c r="J898" s="20">
        <f t="shared" si="13"/>
        <v>153.85</v>
      </c>
      <c r="K898" s="35" t="s">
        <v>135</v>
      </c>
      <c r="L898" s="27" t="s">
        <v>37</v>
      </c>
      <c r="M898" s="28">
        <v>765809334816</v>
      </c>
      <c r="N898" s="29">
        <v>10765809334813</v>
      </c>
      <c r="O898" s="27" t="s">
        <v>24</v>
      </c>
      <c r="P898" s="54">
        <v>904</v>
      </c>
    </row>
    <row r="899" spans="1:16" ht="13.5" customHeight="1">
      <c r="A899"/>
      <c r="B899" s="19">
        <v>33482</v>
      </c>
      <c r="C899" s="36">
        <v>40161513</v>
      </c>
      <c r="D899" s="42" t="s">
        <v>8158</v>
      </c>
      <c r="E899" s="25" t="s">
        <v>52</v>
      </c>
      <c r="F899" s="24"/>
      <c r="G899" s="26">
        <v>12</v>
      </c>
      <c r="H899" s="26" t="s">
        <v>26</v>
      </c>
      <c r="I899" s="34">
        <v>195.36499999999998</v>
      </c>
      <c r="J899" s="20">
        <f t="shared" si="13"/>
        <v>195.37</v>
      </c>
      <c r="K899" s="35" t="s">
        <v>8159</v>
      </c>
      <c r="L899" s="27" t="s">
        <v>37</v>
      </c>
      <c r="M899" s="28">
        <v>765809334823</v>
      </c>
      <c r="N899" s="29">
        <v>10765809334820</v>
      </c>
      <c r="O899" s="27" t="s">
        <v>24</v>
      </c>
      <c r="P899" s="54">
        <v>905</v>
      </c>
    </row>
    <row r="900" spans="1:16" ht="13.5" customHeight="1">
      <c r="A900"/>
      <c r="B900" s="19">
        <v>33483</v>
      </c>
      <c r="C900" s="36">
        <v>40161513</v>
      </c>
      <c r="D900" s="42" t="s">
        <v>4798</v>
      </c>
      <c r="E900" s="25" t="s">
        <v>52</v>
      </c>
      <c r="F900" s="24"/>
      <c r="G900" s="26">
        <v>12</v>
      </c>
      <c r="H900" s="26" t="s">
        <v>26</v>
      </c>
      <c r="I900" s="34">
        <v>135.16343999999998</v>
      </c>
      <c r="J900" s="20">
        <f t="shared" si="13"/>
        <v>135.16</v>
      </c>
      <c r="K900" s="35" t="s">
        <v>4799</v>
      </c>
      <c r="L900" s="27" t="s">
        <v>37</v>
      </c>
      <c r="M900" s="28">
        <v>765809334830</v>
      </c>
      <c r="N900" s="29">
        <v>10765809334837</v>
      </c>
      <c r="O900" s="27" t="s">
        <v>24</v>
      </c>
      <c r="P900" s="54">
        <v>906</v>
      </c>
    </row>
    <row r="901" spans="1:16" ht="13.5" customHeight="1">
      <c r="A901"/>
      <c r="B901" s="19">
        <v>33484</v>
      </c>
      <c r="C901" s="36">
        <v>40161513</v>
      </c>
      <c r="D901" s="42" t="s">
        <v>2168</v>
      </c>
      <c r="E901" s="25" t="s">
        <v>52</v>
      </c>
      <c r="F901" s="24"/>
      <c r="G901" s="26">
        <v>12</v>
      </c>
      <c r="H901" s="26" t="s">
        <v>20</v>
      </c>
      <c r="I901" s="34">
        <v>122.15093999999999</v>
      </c>
      <c r="J901" s="20">
        <f t="shared" si="13"/>
        <v>122.15</v>
      </c>
      <c r="K901" s="35" t="s">
        <v>2169</v>
      </c>
      <c r="L901" s="27" t="s">
        <v>37</v>
      </c>
      <c r="M901" s="28">
        <v>765809334847</v>
      </c>
      <c r="N901" s="29">
        <v>10765809334844</v>
      </c>
      <c r="O901" s="27" t="s">
        <v>24</v>
      </c>
      <c r="P901" s="54">
        <v>907</v>
      </c>
    </row>
    <row r="902" spans="1:16" ht="13.5" customHeight="1">
      <c r="A902"/>
      <c r="B902" s="19">
        <v>33486</v>
      </c>
      <c r="C902" s="36">
        <v>40161513</v>
      </c>
      <c r="D902" s="42" t="s">
        <v>2996</v>
      </c>
      <c r="E902" s="25" t="s">
        <v>52</v>
      </c>
      <c r="F902" s="24"/>
      <c r="G902" s="26">
        <v>6</v>
      </c>
      <c r="H902" s="26" t="s">
        <v>20</v>
      </c>
      <c r="I902" s="34">
        <v>193.43861999999999</v>
      </c>
      <c r="J902" s="20">
        <f t="shared" si="13"/>
        <v>193.44</v>
      </c>
      <c r="K902" s="35" t="s">
        <v>2997</v>
      </c>
      <c r="L902" s="27" t="s">
        <v>37</v>
      </c>
      <c r="M902" s="28">
        <v>765809334861</v>
      </c>
      <c r="N902" s="29">
        <v>10765809334868</v>
      </c>
      <c r="O902" s="27" t="s">
        <v>124</v>
      </c>
      <c r="P902" s="54">
        <v>908</v>
      </c>
    </row>
    <row r="903" spans="1:16" ht="13.5" customHeight="1">
      <c r="A903"/>
      <c r="B903" s="19">
        <v>33487</v>
      </c>
      <c r="C903" s="36">
        <v>40161513</v>
      </c>
      <c r="D903" s="42" t="s">
        <v>8160</v>
      </c>
      <c r="E903" s="25" t="s">
        <v>52</v>
      </c>
      <c r="F903" s="24"/>
      <c r="G903" s="26">
        <v>1</v>
      </c>
      <c r="H903" s="26" t="s">
        <v>26</v>
      </c>
      <c r="I903" s="34">
        <v>352.29249999999996</v>
      </c>
      <c r="J903" s="20">
        <f t="shared" si="13"/>
        <v>352.29</v>
      </c>
      <c r="K903" s="35" t="s">
        <v>8161</v>
      </c>
      <c r="L903" s="27" t="s">
        <v>37</v>
      </c>
      <c r="M903" s="28">
        <v>765809334878</v>
      </c>
      <c r="N903" s="29">
        <v>10765809153315</v>
      </c>
      <c r="O903" s="27" t="s">
        <v>1064</v>
      </c>
      <c r="P903" s="54">
        <v>909</v>
      </c>
    </row>
    <row r="904" spans="1:16" ht="13.5" customHeight="1">
      <c r="A904"/>
      <c r="B904" s="19">
        <v>33488</v>
      </c>
      <c r="C904" s="36">
        <v>40161513</v>
      </c>
      <c r="D904" s="42" t="s">
        <v>4800</v>
      </c>
      <c r="E904" s="25" t="s">
        <v>19</v>
      </c>
      <c r="F904" s="24"/>
      <c r="G904" s="26">
        <v>1</v>
      </c>
      <c r="H904" s="26" t="s">
        <v>26</v>
      </c>
      <c r="I904" s="34">
        <v>1135.5852599999998</v>
      </c>
      <c r="J904" s="20">
        <f t="shared" ref="J904:J967" si="14">IFERROR(IF(COUNTBLANK(E904)=0,ROUND(I904*(1-$J$3)*(1-$J$4),2),I904),"-")</f>
        <v>1135.5899999999999</v>
      </c>
      <c r="K904" s="35" t="s">
        <v>4801</v>
      </c>
      <c r="L904" s="27" t="s">
        <v>34</v>
      </c>
      <c r="M904" s="28">
        <v>765809334885</v>
      </c>
      <c r="N904" s="29">
        <v>10765809210315</v>
      </c>
      <c r="O904" s="27" t="s">
        <v>24</v>
      </c>
      <c r="P904" s="54">
        <v>910</v>
      </c>
    </row>
    <row r="905" spans="1:16" ht="13.5" customHeight="1">
      <c r="A905"/>
      <c r="B905" s="19">
        <v>33491</v>
      </c>
      <c r="C905" s="36">
        <v>40161513</v>
      </c>
      <c r="D905" s="42" t="s">
        <v>8162</v>
      </c>
      <c r="E905" s="25" t="s">
        <v>52</v>
      </c>
      <c r="F905" s="24"/>
      <c r="G905" s="26">
        <v>6</v>
      </c>
      <c r="H905" s="26" t="s">
        <v>26</v>
      </c>
      <c r="I905" s="34">
        <v>452.0154</v>
      </c>
      <c r="J905" s="20">
        <f t="shared" si="14"/>
        <v>452.02</v>
      </c>
      <c r="K905" s="35" t="s">
        <v>8163</v>
      </c>
      <c r="L905" s="27" t="s">
        <v>37</v>
      </c>
      <c r="M905" s="28">
        <v>765809334915</v>
      </c>
      <c r="N905" s="29">
        <v>10765809334912</v>
      </c>
      <c r="O905" s="27" t="s">
        <v>124</v>
      </c>
      <c r="P905" s="54">
        <v>911</v>
      </c>
    </row>
    <row r="906" spans="1:16" ht="13.5" customHeight="1">
      <c r="A906"/>
      <c r="B906" s="19">
        <v>33497</v>
      </c>
      <c r="C906" s="36">
        <v>40161513</v>
      </c>
      <c r="D906" s="42" t="s">
        <v>3206</v>
      </c>
      <c r="E906" s="25" t="s">
        <v>52</v>
      </c>
      <c r="F906" s="24"/>
      <c r="G906" s="26">
        <v>12</v>
      </c>
      <c r="H906" s="26" t="s">
        <v>20</v>
      </c>
      <c r="I906" s="34">
        <v>451.68989999999997</v>
      </c>
      <c r="J906" s="20">
        <f t="shared" si="14"/>
        <v>451.69</v>
      </c>
      <c r="K906" s="35" t="s">
        <v>3207</v>
      </c>
      <c r="L906" s="27" t="s">
        <v>37</v>
      </c>
      <c r="M906" s="28">
        <v>765809334977</v>
      </c>
      <c r="N906" s="29">
        <v>10765809334974</v>
      </c>
      <c r="O906" s="27" t="s">
        <v>124</v>
      </c>
      <c r="P906" s="54">
        <v>912</v>
      </c>
    </row>
    <row r="907" spans="1:16" ht="13.5" customHeight="1">
      <c r="A907"/>
      <c r="B907" s="19">
        <v>33500</v>
      </c>
      <c r="C907" s="36">
        <v>40161513</v>
      </c>
      <c r="D907" s="42" t="s">
        <v>5850</v>
      </c>
      <c r="E907" s="25" t="s">
        <v>52</v>
      </c>
      <c r="F907" s="24"/>
      <c r="G907" s="26">
        <v>12</v>
      </c>
      <c r="H907" s="26" t="s">
        <v>20</v>
      </c>
      <c r="I907" s="34">
        <v>298.97519999999997</v>
      </c>
      <c r="J907" s="20">
        <f t="shared" si="14"/>
        <v>298.98</v>
      </c>
      <c r="K907" s="35" t="s">
        <v>5851</v>
      </c>
      <c r="L907" s="27" t="s">
        <v>37</v>
      </c>
      <c r="M907" s="28">
        <v>765809335004</v>
      </c>
      <c r="N907" s="29">
        <v>10765809335001</v>
      </c>
      <c r="O907" s="27" t="s">
        <v>124</v>
      </c>
      <c r="P907" s="54">
        <v>913</v>
      </c>
    </row>
    <row r="908" spans="1:16" ht="13.5" customHeight="1">
      <c r="A908"/>
      <c r="B908" s="19">
        <v>33502</v>
      </c>
      <c r="C908" s="36">
        <v>40161513</v>
      </c>
      <c r="D908" s="42" t="s">
        <v>3429</v>
      </c>
      <c r="E908" s="25" t="s">
        <v>52</v>
      </c>
      <c r="F908" s="24"/>
      <c r="G908" s="26">
        <v>6</v>
      </c>
      <c r="H908" s="26" t="s">
        <v>20</v>
      </c>
      <c r="I908" s="34">
        <v>256.66895999999997</v>
      </c>
      <c r="J908" s="20">
        <f t="shared" si="14"/>
        <v>256.67</v>
      </c>
      <c r="K908" s="35" t="s">
        <v>3430</v>
      </c>
      <c r="L908" s="27" t="s">
        <v>37</v>
      </c>
      <c r="M908" s="28">
        <v>765809335028</v>
      </c>
      <c r="N908" s="29">
        <v>10765809335025</v>
      </c>
      <c r="O908" s="27" t="s">
        <v>124</v>
      </c>
      <c r="P908" s="54">
        <v>914</v>
      </c>
    </row>
    <row r="909" spans="1:16" ht="13.5" customHeight="1">
      <c r="A909"/>
      <c r="B909" s="19">
        <v>33503</v>
      </c>
      <c r="C909" s="36">
        <v>40161513</v>
      </c>
      <c r="D909" s="42" t="s">
        <v>8164</v>
      </c>
      <c r="E909" s="25" t="s">
        <v>52</v>
      </c>
      <c r="F909" s="24"/>
      <c r="G909" s="26">
        <v>6</v>
      </c>
      <c r="H909" s="26" t="s">
        <v>26</v>
      </c>
      <c r="I909" s="34">
        <v>244.934</v>
      </c>
      <c r="J909" s="20">
        <f t="shared" si="14"/>
        <v>244.93</v>
      </c>
      <c r="K909" s="35" t="s">
        <v>8165</v>
      </c>
      <c r="L909" s="27" t="s">
        <v>37</v>
      </c>
      <c r="M909" s="28">
        <v>765809335035</v>
      </c>
      <c r="N909" s="29">
        <v>10765809335032</v>
      </c>
      <c r="O909" s="27" t="s">
        <v>124</v>
      </c>
      <c r="P909" s="54">
        <v>915</v>
      </c>
    </row>
    <row r="910" spans="1:16" ht="13.5" customHeight="1">
      <c r="A910"/>
      <c r="B910" s="19">
        <v>33504</v>
      </c>
      <c r="C910" s="36">
        <v>40161513</v>
      </c>
      <c r="D910" s="42" t="s">
        <v>8166</v>
      </c>
      <c r="E910" s="25" t="s">
        <v>19</v>
      </c>
      <c r="F910" s="24"/>
      <c r="G910" s="26">
        <v>1</v>
      </c>
      <c r="H910" s="26" t="s">
        <v>26</v>
      </c>
      <c r="I910" s="34">
        <v>525.702</v>
      </c>
      <c r="J910" s="20">
        <f t="shared" si="14"/>
        <v>525.70000000000005</v>
      </c>
      <c r="K910" s="35" t="s">
        <v>8167</v>
      </c>
      <c r="L910" s="27" t="s">
        <v>23</v>
      </c>
      <c r="M910" s="28">
        <v>765809335042</v>
      </c>
      <c r="N910" s="29">
        <v>10765809153407</v>
      </c>
      <c r="O910" s="27" t="s">
        <v>24</v>
      </c>
      <c r="P910" s="54">
        <v>916</v>
      </c>
    </row>
    <row r="911" spans="1:16" ht="13.5" customHeight="1">
      <c r="A911"/>
      <c r="B911" s="19">
        <v>33507</v>
      </c>
      <c r="C911" s="36">
        <v>40161513</v>
      </c>
      <c r="D911" s="42" t="s">
        <v>968</v>
      </c>
      <c r="E911" s="25" t="s">
        <v>19</v>
      </c>
      <c r="F911" s="24"/>
      <c r="G911" s="26">
        <v>12</v>
      </c>
      <c r="H911" s="26" t="s">
        <v>20</v>
      </c>
      <c r="I911" s="34">
        <v>168.60223999999999</v>
      </c>
      <c r="J911" s="20">
        <f t="shared" si="14"/>
        <v>168.6</v>
      </c>
      <c r="K911" s="35" t="s">
        <v>969</v>
      </c>
      <c r="L911" s="27" t="s">
        <v>133</v>
      </c>
      <c r="M911" s="28">
        <v>765809335073</v>
      </c>
      <c r="N911" s="29">
        <v>10765809335070</v>
      </c>
      <c r="O911" s="27" t="s">
        <v>24</v>
      </c>
      <c r="P911" s="54">
        <v>917</v>
      </c>
    </row>
    <row r="912" spans="1:16" ht="13.5" customHeight="1">
      <c r="A912"/>
      <c r="B912" s="19">
        <v>33508</v>
      </c>
      <c r="C912" s="36">
        <v>40161513</v>
      </c>
      <c r="D912" s="42" t="s">
        <v>8168</v>
      </c>
      <c r="E912" s="25" t="s">
        <v>52</v>
      </c>
      <c r="F912" s="24"/>
      <c r="G912" s="26">
        <v>1</v>
      </c>
      <c r="H912" s="26" t="s">
        <v>26</v>
      </c>
      <c r="I912" s="34">
        <v>513.976</v>
      </c>
      <c r="J912" s="20">
        <f t="shared" si="14"/>
        <v>513.98</v>
      </c>
      <c r="K912" s="35" t="s">
        <v>8169</v>
      </c>
      <c r="L912" s="27" t="s">
        <v>37</v>
      </c>
      <c r="M912" s="28">
        <v>765809335080</v>
      </c>
      <c r="N912" s="29">
        <v>10765809153438</v>
      </c>
      <c r="O912" s="27" t="s">
        <v>367</v>
      </c>
      <c r="P912" s="54">
        <v>918</v>
      </c>
    </row>
    <row r="913" spans="1:16" ht="13.5" customHeight="1">
      <c r="A913"/>
      <c r="B913" s="19">
        <v>33511</v>
      </c>
      <c r="C913" s="36">
        <v>40161513</v>
      </c>
      <c r="D913" s="42" t="s">
        <v>1728</v>
      </c>
      <c r="E913" s="25" t="s">
        <v>19</v>
      </c>
      <c r="F913" s="24"/>
      <c r="G913" s="26">
        <v>12</v>
      </c>
      <c r="H913" s="26" t="s">
        <v>20</v>
      </c>
      <c r="I913" s="34">
        <v>179.53085999999999</v>
      </c>
      <c r="J913" s="20">
        <f t="shared" si="14"/>
        <v>179.53</v>
      </c>
      <c r="K913" s="35" t="s">
        <v>1729</v>
      </c>
      <c r="L913" s="27" t="s">
        <v>133</v>
      </c>
      <c r="M913" s="28">
        <v>765809335110</v>
      </c>
      <c r="N913" s="29">
        <v>10765809335117</v>
      </c>
      <c r="O913" s="27" t="s">
        <v>24</v>
      </c>
      <c r="P913" s="54">
        <v>919</v>
      </c>
    </row>
    <row r="914" spans="1:16" ht="13.5" customHeight="1">
      <c r="A914"/>
      <c r="B914" s="19">
        <v>33512</v>
      </c>
      <c r="C914" s="36">
        <v>40161513</v>
      </c>
      <c r="D914" s="42" t="s">
        <v>1559</v>
      </c>
      <c r="E914" s="25" t="s">
        <v>19</v>
      </c>
      <c r="F914" s="24"/>
      <c r="G914" s="26">
        <v>12</v>
      </c>
      <c r="H914" s="26" t="s">
        <v>26</v>
      </c>
      <c r="I914" s="34">
        <v>266.57927999999998</v>
      </c>
      <c r="J914" s="20">
        <f t="shared" si="14"/>
        <v>266.58</v>
      </c>
      <c r="K914" s="35" t="s">
        <v>1560</v>
      </c>
      <c r="L914" s="27" t="s">
        <v>133</v>
      </c>
      <c r="M914" s="28">
        <v>765809335127</v>
      </c>
      <c r="N914" s="29">
        <v>10765809335124</v>
      </c>
      <c r="O914" s="27" t="s">
        <v>24</v>
      </c>
      <c r="P914" s="54">
        <v>920</v>
      </c>
    </row>
    <row r="915" spans="1:16" ht="13.5" customHeight="1">
      <c r="A915"/>
      <c r="B915" s="19">
        <v>33513</v>
      </c>
      <c r="C915" s="36">
        <v>40161513</v>
      </c>
      <c r="D915" s="42" t="s">
        <v>4802</v>
      </c>
      <c r="E915" s="25" t="s">
        <v>19</v>
      </c>
      <c r="F915" s="24"/>
      <c r="G915" s="26">
        <v>12</v>
      </c>
      <c r="H915" s="26" t="s">
        <v>26</v>
      </c>
      <c r="I915" s="34">
        <v>384.17063999999999</v>
      </c>
      <c r="J915" s="20">
        <f t="shared" si="14"/>
        <v>384.17</v>
      </c>
      <c r="K915" s="35" t="s">
        <v>4803</v>
      </c>
      <c r="L915" s="27" t="s">
        <v>133</v>
      </c>
      <c r="M915" s="28">
        <v>765809335134</v>
      </c>
      <c r="N915" s="29">
        <v>10765809335131</v>
      </c>
      <c r="O915" s="27" t="s">
        <v>24</v>
      </c>
      <c r="P915" s="54">
        <v>921</v>
      </c>
    </row>
    <row r="916" spans="1:16" ht="13.5" customHeight="1">
      <c r="A916"/>
      <c r="B916" s="19">
        <v>33514</v>
      </c>
      <c r="C916" s="36">
        <v>40161513</v>
      </c>
      <c r="D916" s="42" t="s">
        <v>4211</v>
      </c>
      <c r="E916" s="25" t="s">
        <v>19</v>
      </c>
      <c r="F916" s="24"/>
      <c r="G916" s="26">
        <v>12</v>
      </c>
      <c r="H916" s="26" t="s">
        <v>26</v>
      </c>
      <c r="I916" s="34">
        <v>322.21031999999997</v>
      </c>
      <c r="J916" s="20">
        <f t="shared" si="14"/>
        <v>322.20999999999998</v>
      </c>
      <c r="K916" s="35" t="s">
        <v>4212</v>
      </c>
      <c r="L916" s="27" t="s">
        <v>133</v>
      </c>
      <c r="M916" s="28">
        <v>765809335141</v>
      </c>
      <c r="N916" s="29">
        <v>10765809335148</v>
      </c>
      <c r="O916" s="27" t="s">
        <v>24</v>
      </c>
      <c r="P916" s="54">
        <v>922</v>
      </c>
    </row>
    <row r="917" spans="1:16" ht="13.5" customHeight="1">
      <c r="A917"/>
      <c r="B917" s="19">
        <v>33516</v>
      </c>
      <c r="C917" s="36">
        <v>40161513</v>
      </c>
      <c r="D917" s="42" t="s">
        <v>4804</v>
      </c>
      <c r="E917" s="25" t="s">
        <v>19</v>
      </c>
      <c r="F917" s="24"/>
      <c r="G917" s="26">
        <v>12</v>
      </c>
      <c r="H917" s="26" t="s">
        <v>26</v>
      </c>
      <c r="I917" s="34">
        <v>549.56471999999997</v>
      </c>
      <c r="J917" s="20">
        <f t="shared" si="14"/>
        <v>549.55999999999995</v>
      </c>
      <c r="K917" s="35" t="s">
        <v>4805</v>
      </c>
      <c r="L917" s="27" t="s">
        <v>133</v>
      </c>
      <c r="M917" s="28">
        <v>765809335165</v>
      </c>
      <c r="N917" s="29">
        <v>10765809335162</v>
      </c>
      <c r="O917" s="27" t="s">
        <v>24</v>
      </c>
      <c r="P917" s="54">
        <v>923</v>
      </c>
    </row>
    <row r="918" spans="1:16" ht="13.5" customHeight="1">
      <c r="A918"/>
      <c r="B918" s="19">
        <v>33519</v>
      </c>
      <c r="C918" s="36">
        <v>40161513</v>
      </c>
      <c r="D918" s="42" t="s">
        <v>1868</v>
      </c>
      <c r="E918" s="25" t="s">
        <v>19</v>
      </c>
      <c r="F918" s="24"/>
      <c r="G918" s="26">
        <v>12</v>
      </c>
      <c r="H918" s="26" t="s">
        <v>26</v>
      </c>
      <c r="I918" s="34">
        <v>202.7868</v>
      </c>
      <c r="J918" s="20">
        <f t="shared" si="14"/>
        <v>202.79</v>
      </c>
      <c r="K918" s="35" t="s">
        <v>1869</v>
      </c>
      <c r="L918" s="27" t="s">
        <v>23</v>
      </c>
      <c r="M918" s="28">
        <v>765809335196</v>
      </c>
      <c r="N918" s="29">
        <v>10765809335193</v>
      </c>
      <c r="O918" s="27" t="s">
        <v>24</v>
      </c>
      <c r="P918" s="54">
        <v>924</v>
      </c>
    </row>
    <row r="919" spans="1:16" ht="13.5" customHeight="1">
      <c r="A919"/>
      <c r="B919" s="19">
        <v>33521</v>
      </c>
      <c r="C919" s="36">
        <v>40161513</v>
      </c>
      <c r="D919" s="42" t="s">
        <v>4806</v>
      </c>
      <c r="E919" s="25" t="s">
        <v>52</v>
      </c>
      <c r="F919" s="24"/>
      <c r="G919" s="26">
        <v>12</v>
      </c>
      <c r="H919" s="26" t="s">
        <v>20</v>
      </c>
      <c r="I919" s="34">
        <v>319.29552000000001</v>
      </c>
      <c r="J919" s="20">
        <f t="shared" si="14"/>
        <v>319.3</v>
      </c>
      <c r="K919" s="35" t="s">
        <v>4807</v>
      </c>
      <c r="L919" s="27" t="s">
        <v>37</v>
      </c>
      <c r="M919" s="28">
        <v>765809335219</v>
      </c>
      <c r="N919" s="29">
        <v>10765809335216</v>
      </c>
      <c r="O919" s="27" t="s">
        <v>367</v>
      </c>
      <c r="P919" s="54">
        <v>925</v>
      </c>
    </row>
    <row r="920" spans="1:16" ht="13.5" customHeight="1">
      <c r="A920"/>
      <c r="B920" s="19">
        <v>33522</v>
      </c>
      <c r="C920" s="36">
        <v>40161513</v>
      </c>
      <c r="D920" s="42" t="s">
        <v>2834</v>
      </c>
      <c r="E920" s="25" t="s">
        <v>19</v>
      </c>
      <c r="F920" s="24"/>
      <c r="G920" s="26">
        <v>12</v>
      </c>
      <c r="H920" s="26" t="s">
        <v>20</v>
      </c>
      <c r="I920" s="34">
        <v>250.06901999999999</v>
      </c>
      <c r="J920" s="20">
        <f t="shared" si="14"/>
        <v>250.07</v>
      </c>
      <c r="K920" s="35" t="s">
        <v>2835</v>
      </c>
      <c r="L920" s="27" t="s">
        <v>23</v>
      </c>
      <c r="M920" s="28">
        <v>765809335226</v>
      </c>
      <c r="N920" s="29">
        <v>10765809335223</v>
      </c>
      <c r="O920" s="27" t="s">
        <v>50</v>
      </c>
      <c r="P920" s="54">
        <v>926</v>
      </c>
    </row>
    <row r="921" spans="1:16" ht="13.5" customHeight="1">
      <c r="A921"/>
      <c r="B921" s="19">
        <v>33524</v>
      </c>
      <c r="C921" s="36">
        <v>40161513</v>
      </c>
      <c r="D921" s="42" t="s">
        <v>8170</v>
      </c>
      <c r="E921" s="25" t="s">
        <v>19</v>
      </c>
      <c r="F921" s="24"/>
      <c r="G921" s="26">
        <v>12</v>
      </c>
      <c r="H921" s="26" t="s">
        <v>26</v>
      </c>
      <c r="I921" s="34">
        <v>502.55749999999995</v>
      </c>
      <c r="J921" s="20">
        <f t="shared" si="14"/>
        <v>502.56</v>
      </c>
      <c r="K921" s="35" t="s">
        <v>8171</v>
      </c>
      <c r="L921" s="27" t="s">
        <v>133</v>
      </c>
      <c r="M921" s="28">
        <v>765809335240</v>
      </c>
      <c r="N921" s="29">
        <v>10765809335247</v>
      </c>
      <c r="O921" s="27" t="s">
        <v>50</v>
      </c>
      <c r="P921" s="54">
        <v>927</v>
      </c>
    </row>
    <row r="922" spans="1:16" ht="13.5" customHeight="1">
      <c r="A922"/>
      <c r="B922" s="19">
        <v>33525</v>
      </c>
      <c r="C922" s="36">
        <v>40161513</v>
      </c>
      <c r="D922" s="42" t="s">
        <v>3208</v>
      </c>
      <c r="E922" s="25" t="s">
        <v>19</v>
      </c>
      <c r="F922" s="24"/>
      <c r="G922" s="26">
        <v>6</v>
      </c>
      <c r="H922" s="26" t="s">
        <v>26</v>
      </c>
      <c r="I922" s="34">
        <v>318.94157999999999</v>
      </c>
      <c r="J922" s="20">
        <f t="shared" si="14"/>
        <v>318.94</v>
      </c>
      <c r="K922" s="35" t="s">
        <v>3209</v>
      </c>
      <c r="L922" s="27" t="s">
        <v>23</v>
      </c>
      <c r="M922" s="28">
        <v>765809335257</v>
      </c>
      <c r="N922" s="29">
        <v>10765809335254</v>
      </c>
      <c r="O922" s="27" t="s">
        <v>24</v>
      </c>
      <c r="P922" s="54">
        <v>928</v>
      </c>
    </row>
    <row r="923" spans="1:16" ht="13.5" customHeight="1">
      <c r="A923"/>
      <c r="B923" s="19">
        <v>33526</v>
      </c>
      <c r="C923" s="36">
        <v>40161513</v>
      </c>
      <c r="D923" s="42" t="s">
        <v>8172</v>
      </c>
      <c r="E923" s="25" t="s">
        <v>52</v>
      </c>
      <c r="F923" s="24"/>
      <c r="G923" s="26">
        <v>1</v>
      </c>
      <c r="H923" s="26" t="s">
        <v>26</v>
      </c>
      <c r="I923" s="34">
        <v>523.85699999999997</v>
      </c>
      <c r="J923" s="20">
        <f t="shared" si="14"/>
        <v>523.86</v>
      </c>
      <c r="K923" s="35" t="s">
        <v>8173</v>
      </c>
      <c r="L923" s="27" t="s">
        <v>37</v>
      </c>
      <c r="M923" s="28">
        <v>765809335264</v>
      </c>
      <c r="N923" s="29">
        <v>10765809175447</v>
      </c>
      <c r="O923" s="27" t="s">
        <v>124</v>
      </c>
      <c r="P923" s="54">
        <v>929</v>
      </c>
    </row>
    <row r="924" spans="1:16" ht="13.5" customHeight="1">
      <c r="A924"/>
      <c r="B924" s="19">
        <v>33527</v>
      </c>
      <c r="C924" s="36">
        <v>40161513</v>
      </c>
      <c r="D924" s="42" t="s">
        <v>1353</v>
      </c>
      <c r="E924" s="25" t="s">
        <v>19</v>
      </c>
      <c r="F924" s="24"/>
      <c r="G924" s="26">
        <v>6</v>
      </c>
      <c r="H924" s="26" t="s">
        <v>20</v>
      </c>
      <c r="I924" s="34">
        <v>404.38685999999996</v>
      </c>
      <c r="J924" s="20">
        <f t="shared" si="14"/>
        <v>404.39</v>
      </c>
      <c r="K924" s="35" t="s">
        <v>1354</v>
      </c>
      <c r="L924" s="27" t="s">
        <v>23</v>
      </c>
      <c r="M924" s="28">
        <v>765809335271</v>
      </c>
      <c r="N924" s="29">
        <v>10765809335278</v>
      </c>
      <c r="O924" s="27" t="s">
        <v>24</v>
      </c>
      <c r="P924" s="54">
        <v>930</v>
      </c>
    </row>
    <row r="925" spans="1:16" ht="13.5" customHeight="1">
      <c r="A925"/>
      <c r="B925" s="19">
        <v>33528</v>
      </c>
      <c r="C925" s="36">
        <v>40161513</v>
      </c>
      <c r="D925" s="42" t="s">
        <v>105</v>
      </c>
      <c r="E925" s="25" t="s">
        <v>19</v>
      </c>
      <c r="F925" s="24"/>
      <c r="G925" s="26">
        <v>12</v>
      </c>
      <c r="H925" s="26" t="s">
        <v>26</v>
      </c>
      <c r="I925" s="34">
        <v>249.60799999999998</v>
      </c>
      <c r="J925" s="20">
        <f t="shared" si="14"/>
        <v>249.61</v>
      </c>
      <c r="K925" s="35" t="s">
        <v>106</v>
      </c>
      <c r="L925" s="27" t="s">
        <v>23</v>
      </c>
      <c r="M925" s="28">
        <v>765809335288</v>
      </c>
      <c r="N925" s="29">
        <v>10765809335285</v>
      </c>
      <c r="O925" s="27" t="s">
        <v>24</v>
      </c>
      <c r="P925" s="54">
        <v>932</v>
      </c>
    </row>
    <row r="926" spans="1:16" ht="13.5" customHeight="1">
      <c r="A926"/>
      <c r="B926" s="19">
        <v>33531</v>
      </c>
      <c r="C926" s="36">
        <v>40161513</v>
      </c>
      <c r="D926" s="42" t="s">
        <v>109</v>
      </c>
      <c r="E926" s="25" t="s">
        <v>19</v>
      </c>
      <c r="F926" s="24"/>
      <c r="G926" s="26">
        <v>6</v>
      </c>
      <c r="H926" s="26" t="s">
        <v>20</v>
      </c>
      <c r="I926" s="34">
        <v>395.76672000000002</v>
      </c>
      <c r="J926" s="20">
        <f t="shared" si="14"/>
        <v>395.77</v>
      </c>
      <c r="K926" s="35" t="s">
        <v>110</v>
      </c>
      <c r="L926" s="27" t="s">
        <v>37</v>
      </c>
      <c r="M926" s="28">
        <v>765809335318</v>
      </c>
      <c r="N926" s="29">
        <v>10765809335315</v>
      </c>
      <c r="O926" s="27" t="s">
        <v>24</v>
      </c>
      <c r="P926" s="54">
        <v>934</v>
      </c>
    </row>
    <row r="927" spans="1:16" ht="13.5" customHeight="1">
      <c r="A927"/>
      <c r="B927" s="19">
        <v>33532</v>
      </c>
      <c r="C927" s="36">
        <v>40161513</v>
      </c>
      <c r="D927" s="42" t="s">
        <v>451</v>
      </c>
      <c r="E927" s="25" t="s">
        <v>19</v>
      </c>
      <c r="F927" s="24"/>
      <c r="G927" s="26">
        <v>6</v>
      </c>
      <c r="H927" s="26" t="s">
        <v>20</v>
      </c>
      <c r="I927" s="34">
        <v>411.38192000000004</v>
      </c>
      <c r="J927" s="20">
        <f t="shared" si="14"/>
        <v>411.38</v>
      </c>
      <c r="K927" s="35" t="s">
        <v>452</v>
      </c>
      <c r="L927" s="27" t="s">
        <v>37</v>
      </c>
      <c r="M927" s="28">
        <v>765809335325</v>
      </c>
      <c r="N927" s="29">
        <v>10765809335322</v>
      </c>
      <c r="O927" s="27" t="s">
        <v>24</v>
      </c>
      <c r="P927" s="54">
        <v>935</v>
      </c>
    </row>
    <row r="928" spans="1:16" ht="13.5" customHeight="1">
      <c r="A928"/>
      <c r="B928" s="19">
        <v>33533</v>
      </c>
      <c r="C928" s="36">
        <v>40161513</v>
      </c>
      <c r="D928" s="42" t="s">
        <v>1234</v>
      </c>
      <c r="E928" s="25" t="s">
        <v>19</v>
      </c>
      <c r="F928" s="24"/>
      <c r="G928" s="26">
        <v>6</v>
      </c>
      <c r="H928" s="26" t="s">
        <v>20</v>
      </c>
      <c r="I928" s="34">
        <v>511.88051999999999</v>
      </c>
      <c r="J928" s="20">
        <f t="shared" si="14"/>
        <v>511.88</v>
      </c>
      <c r="K928" s="35" t="s">
        <v>1235</v>
      </c>
      <c r="L928" s="27" t="s">
        <v>37</v>
      </c>
      <c r="M928" s="28">
        <v>765809335332</v>
      </c>
      <c r="N928" s="29">
        <v>10765809335339</v>
      </c>
      <c r="O928" s="27" t="s">
        <v>24</v>
      </c>
      <c r="P928" s="54">
        <v>936</v>
      </c>
    </row>
    <row r="929" spans="1:16" ht="13.5" customHeight="1">
      <c r="A929"/>
      <c r="B929" s="19">
        <v>33536</v>
      </c>
      <c r="C929" s="36">
        <v>40161513</v>
      </c>
      <c r="D929" s="42" t="s">
        <v>2004</v>
      </c>
      <c r="E929" s="25" t="s">
        <v>19</v>
      </c>
      <c r="F929" s="24"/>
      <c r="G929" s="26">
        <v>6</v>
      </c>
      <c r="H929" s="26" t="s">
        <v>26</v>
      </c>
      <c r="I929" s="34">
        <v>725.07731999999987</v>
      </c>
      <c r="J929" s="20">
        <f t="shared" si="14"/>
        <v>725.08</v>
      </c>
      <c r="K929" s="35" t="s">
        <v>2005</v>
      </c>
      <c r="L929" s="27" t="s">
        <v>37</v>
      </c>
      <c r="M929" s="28">
        <v>765809335363</v>
      </c>
      <c r="N929" s="29">
        <v>10765809335360</v>
      </c>
      <c r="O929" s="27" t="s">
        <v>24</v>
      </c>
      <c r="P929" s="54">
        <v>937</v>
      </c>
    </row>
    <row r="930" spans="1:16" ht="13.5" customHeight="1">
      <c r="A930"/>
      <c r="B930" s="19">
        <v>33537</v>
      </c>
      <c r="C930" s="36">
        <v>40161513</v>
      </c>
      <c r="D930" s="42" t="s">
        <v>4213</v>
      </c>
      <c r="E930" s="25" t="s">
        <v>19</v>
      </c>
      <c r="F930" s="24"/>
      <c r="G930" s="26">
        <v>6</v>
      </c>
      <c r="H930" s="26" t="s">
        <v>26</v>
      </c>
      <c r="I930" s="34">
        <v>567.63647999999989</v>
      </c>
      <c r="J930" s="20">
        <f t="shared" si="14"/>
        <v>567.64</v>
      </c>
      <c r="K930" s="35" t="s">
        <v>4214</v>
      </c>
      <c r="L930" s="27" t="s">
        <v>37</v>
      </c>
      <c r="M930" s="28">
        <v>765809335370</v>
      </c>
      <c r="N930" s="29">
        <v>10765809335377</v>
      </c>
      <c r="O930" s="27" t="s">
        <v>24</v>
      </c>
      <c r="P930" s="54">
        <v>938</v>
      </c>
    </row>
    <row r="931" spans="1:16" ht="13.5" customHeight="1">
      <c r="A931"/>
      <c r="B931" s="19">
        <v>33539</v>
      </c>
      <c r="C931" s="36">
        <v>40161513</v>
      </c>
      <c r="D931" s="42" t="s">
        <v>3210</v>
      </c>
      <c r="E931" s="25" t="s">
        <v>19</v>
      </c>
      <c r="F931" s="24"/>
      <c r="G931" s="26">
        <v>6</v>
      </c>
      <c r="H931" s="26" t="s">
        <v>26</v>
      </c>
      <c r="I931" s="34">
        <v>579.48305999999991</v>
      </c>
      <c r="J931" s="20">
        <f t="shared" si="14"/>
        <v>579.48</v>
      </c>
      <c r="K931" s="35" t="s">
        <v>3211</v>
      </c>
      <c r="L931" s="27" t="s">
        <v>133</v>
      </c>
      <c r="M931" s="28">
        <v>765809335394</v>
      </c>
      <c r="N931" s="29">
        <v>10765809335391</v>
      </c>
      <c r="O931" s="27" t="s">
        <v>24</v>
      </c>
      <c r="P931" s="54">
        <v>939</v>
      </c>
    </row>
    <row r="932" spans="1:16" ht="13.5" customHeight="1">
      <c r="A932"/>
      <c r="B932" s="19">
        <v>33540</v>
      </c>
      <c r="C932" s="36">
        <v>40161513</v>
      </c>
      <c r="D932" s="42" t="s">
        <v>8177</v>
      </c>
      <c r="E932" s="25" t="s">
        <v>19</v>
      </c>
      <c r="F932" s="24"/>
      <c r="G932" s="26">
        <v>12</v>
      </c>
      <c r="H932" s="26" t="s">
        <v>26</v>
      </c>
      <c r="I932" s="34">
        <v>271.91199999999992</v>
      </c>
      <c r="J932" s="20">
        <f t="shared" si="14"/>
        <v>271.91000000000003</v>
      </c>
      <c r="K932" s="35" t="s">
        <v>8178</v>
      </c>
      <c r="L932" s="27" t="s">
        <v>133</v>
      </c>
      <c r="M932" s="28">
        <v>765809335400</v>
      </c>
      <c r="N932" s="29">
        <v>10765809335407</v>
      </c>
      <c r="O932" s="27" t="s">
        <v>24</v>
      </c>
      <c r="P932" s="54">
        <v>940</v>
      </c>
    </row>
    <row r="933" spans="1:16" ht="13.5" customHeight="1">
      <c r="A933"/>
      <c r="B933" s="19">
        <v>33541</v>
      </c>
      <c r="C933" s="36">
        <v>40161513</v>
      </c>
      <c r="D933" s="42" t="s">
        <v>3212</v>
      </c>
      <c r="E933" s="25" t="s">
        <v>19</v>
      </c>
      <c r="F933" s="24"/>
      <c r="G933" s="26">
        <v>6</v>
      </c>
      <c r="H933" s="26" t="s">
        <v>26</v>
      </c>
      <c r="I933" s="34">
        <v>486.04289999999992</v>
      </c>
      <c r="J933" s="20">
        <f t="shared" si="14"/>
        <v>486.04</v>
      </c>
      <c r="K933" s="35" t="s">
        <v>3213</v>
      </c>
      <c r="L933" s="27" t="s">
        <v>3214</v>
      </c>
      <c r="M933" s="28">
        <v>765809335417</v>
      </c>
      <c r="N933" s="29">
        <v>10765809335414</v>
      </c>
      <c r="O933" s="27" t="s">
        <v>24</v>
      </c>
      <c r="P933" s="54">
        <v>941</v>
      </c>
    </row>
    <row r="934" spans="1:16" ht="13.5" customHeight="1">
      <c r="A934"/>
      <c r="B934" s="19">
        <v>33542</v>
      </c>
      <c r="C934" s="36">
        <v>40161513</v>
      </c>
      <c r="D934" s="42" t="s">
        <v>5855</v>
      </c>
      <c r="E934" s="25" t="s">
        <v>19</v>
      </c>
      <c r="F934" s="24"/>
      <c r="G934" s="26">
        <v>1</v>
      </c>
      <c r="H934" s="26" t="s">
        <v>26</v>
      </c>
      <c r="I934" s="34">
        <v>646.83575999999994</v>
      </c>
      <c r="J934" s="20">
        <f t="shared" si="14"/>
        <v>646.84</v>
      </c>
      <c r="K934" s="35" t="s">
        <v>5856</v>
      </c>
      <c r="L934" s="27" t="s">
        <v>3214</v>
      </c>
      <c r="M934" s="28">
        <v>765809335424</v>
      </c>
      <c r="N934" s="29">
        <v>10765809153667</v>
      </c>
      <c r="O934" s="27" t="s">
        <v>24</v>
      </c>
      <c r="P934" s="54">
        <v>942</v>
      </c>
    </row>
    <row r="935" spans="1:16" ht="13.5" customHeight="1">
      <c r="A935"/>
      <c r="B935" s="19">
        <v>33543</v>
      </c>
      <c r="C935" s="36">
        <v>40161513</v>
      </c>
      <c r="D935" s="42" t="s">
        <v>2836</v>
      </c>
      <c r="E935" s="25" t="s">
        <v>19</v>
      </c>
      <c r="F935" s="24"/>
      <c r="G935" s="26">
        <v>6</v>
      </c>
      <c r="H935" s="26" t="s">
        <v>26</v>
      </c>
      <c r="I935" s="34">
        <v>588.04007999999999</v>
      </c>
      <c r="J935" s="20">
        <f t="shared" si="14"/>
        <v>588.04</v>
      </c>
      <c r="K935" s="35" t="s">
        <v>2837</v>
      </c>
      <c r="L935" s="27" t="s">
        <v>37</v>
      </c>
      <c r="M935" s="28">
        <v>765809335431</v>
      </c>
      <c r="N935" s="29">
        <v>10765809335438</v>
      </c>
      <c r="O935" s="27" t="s">
        <v>24</v>
      </c>
      <c r="P935" s="54">
        <v>943</v>
      </c>
    </row>
    <row r="936" spans="1:16" ht="13.5" customHeight="1">
      <c r="A936"/>
      <c r="B936" s="19">
        <v>33544</v>
      </c>
      <c r="C936" s="36">
        <v>40161513</v>
      </c>
      <c r="D936" s="42" t="s">
        <v>3763</v>
      </c>
      <c r="E936" s="25" t="s">
        <v>19</v>
      </c>
      <c r="F936" s="24"/>
      <c r="G936" s="26">
        <v>6</v>
      </c>
      <c r="H936" s="26" t="s">
        <v>26</v>
      </c>
      <c r="I936" s="34">
        <v>712.56449999999995</v>
      </c>
      <c r="J936" s="20">
        <f t="shared" si="14"/>
        <v>712.56</v>
      </c>
      <c r="K936" s="35" t="s">
        <v>3764</v>
      </c>
      <c r="L936" s="27" t="s">
        <v>37</v>
      </c>
      <c r="M936" s="28">
        <v>765809335448</v>
      </c>
      <c r="N936" s="29">
        <v>10765809335445</v>
      </c>
      <c r="O936" s="27" t="s">
        <v>24</v>
      </c>
      <c r="P936" s="54">
        <v>944</v>
      </c>
    </row>
    <row r="937" spans="1:16" ht="13.5" customHeight="1">
      <c r="A937"/>
      <c r="B937" s="19">
        <v>33546</v>
      </c>
      <c r="C937" s="36">
        <v>40161513</v>
      </c>
      <c r="D937" s="42" t="s">
        <v>35</v>
      </c>
      <c r="E937" s="25" t="s">
        <v>19</v>
      </c>
      <c r="F937" s="24"/>
      <c r="G937" s="26">
        <v>6</v>
      </c>
      <c r="H937" s="26" t="s">
        <v>20</v>
      </c>
      <c r="I937" s="34">
        <v>454.92420000000004</v>
      </c>
      <c r="J937" s="20">
        <f t="shared" si="14"/>
        <v>454.92</v>
      </c>
      <c r="K937" s="35" t="s">
        <v>36</v>
      </c>
      <c r="L937" s="27" t="s">
        <v>37</v>
      </c>
      <c r="M937" s="28">
        <v>765809335462</v>
      </c>
      <c r="N937" s="29">
        <v>10765809335469</v>
      </c>
      <c r="O937" s="27" t="s">
        <v>24</v>
      </c>
      <c r="P937" s="54">
        <v>945</v>
      </c>
    </row>
    <row r="938" spans="1:16" ht="13.5" customHeight="1">
      <c r="A938"/>
      <c r="B938" s="19">
        <v>33547</v>
      </c>
      <c r="C938" s="36">
        <v>40161513</v>
      </c>
      <c r="D938" s="42" t="s">
        <v>2170</v>
      </c>
      <c r="E938" s="25" t="s">
        <v>19</v>
      </c>
      <c r="F938" s="24"/>
      <c r="G938" s="26">
        <v>6</v>
      </c>
      <c r="H938" s="26" t="s">
        <v>20</v>
      </c>
      <c r="I938" s="34">
        <v>422.33369999999996</v>
      </c>
      <c r="J938" s="20">
        <f t="shared" si="14"/>
        <v>422.33</v>
      </c>
      <c r="K938" s="35" t="s">
        <v>2171</v>
      </c>
      <c r="L938" s="27" t="s">
        <v>37</v>
      </c>
      <c r="M938" s="28">
        <v>765809335479</v>
      </c>
      <c r="N938" s="29">
        <v>10765809335476</v>
      </c>
      <c r="O938" s="27" t="s">
        <v>24</v>
      </c>
      <c r="P938" s="54">
        <v>946</v>
      </c>
    </row>
    <row r="939" spans="1:16" ht="13.5" customHeight="1">
      <c r="A939"/>
      <c r="B939" s="19">
        <v>33548</v>
      </c>
      <c r="C939" s="36">
        <v>40161513</v>
      </c>
      <c r="D939" s="42" t="s">
        <v>469</v>
      </c>
      <c r="E939" s="25" t="s">
        <v>19</v>
      </c>
      <c r="F939" s="24"/>
      <c r="G939" s="26">
        <v>6</v>
      </c>
      <c r="H939" s="26" t="s">
        <v>20</v>
      </c>
      <c r="I939" s="34">
        <v>525.27149999999995</v>
      </c>
      <c r="J939" s="20">
        <f t="shared" si="14"/>
        <v>525.27</v>
      </c>
      <c r="K939" s="35" t="s">
        <v>470</v>
      </c>
      <c r="L939" s="27" t="s">
        <v>37</v>
      </c>
      <c r="M939" s="28">
        <v>765809335486</v>
      </c>
      <c r="N939" s="29">
        <v>10765809335483</v>
      </c>
      <c r="O939" s="27" t="s">
        <v>24</v>
      </c>
      <c r="P939" s="54">
        <v>947</v>
      </c>
    </row>
    <row r="940" spans="1:16" ht="13.5" customHeight="1">
      <c r="A940"/>
      <c r="B940" s="19">
        <v>33552</v>
      </c>
      <c r="C940" s="36">
        <v>40161513</v>
      </c>
      <c r="D940" s="42" t="s">
        <v>4808</v>
      </c>
      <c r="E940" s="25" t="s">
        <v>19</v>
      </c>
      <c r="F940" s="24"/>
      <c r="G940" s="26">
        <v>12</v>
      </c>
      <c r="H940" s="26" t="s">
        <v>26</v>
      </c>
      <c r="I940" s="34">
        <v>553.81200000000001</v>
      </c>
      <c r="J940" s="20">
        <f t="shared" si="14"/>
        <v>553.80999999999995</v>
      </c>
      <c r="K940" s="35" t="s">
        <v>4809</v>
      </c>
      <c r="L940" s="27" t="s">
        <v>3214</v>
      </c>
      <c r="M940" s="28">
        <v>765809335523</v>
      </c>
      <c r="N940" s="29">
        <v>10765809335520</v>
      </c>
      <c r="O940" s="27" t="s">
        <v>50</v>
      </c>
      <c r="P940" s="54">
        <v>948</v>
      </c>
    </row>
    <row r="941" spans="1:16" ht="13.5" customHeight="1">
      <c r="A941"/>
      <c r="B941" s="19">
        <v>33553</v>
      </c>
      <c r="C941" s="36">
        <v>40161513</v>
      </c>
      <c r="D941" s="42" t="s">
        <v>5857</v>
      </c>
      <c r="E941" s="25" t="s">
        <v>52</v>
      </c>
      <c r="F941" s="24"/>
      <c r="G941" s="26">
        <v>6</v>
      </c>
      <c r="H941" s="26" t="s">
        <v>26</v>
      </c>
      <c r="I941" s="34">
        <v>230.35247999999999</v>
      </c>
      <c r="J941" s="20">
        <f t="shared" si="14"/>
        <v>230.35</v>
      </c>
      <c r="K941" s="35" t="s">
        <v>5858</v>
      </c>
      <c r="L941" s="27" t="s">
        <v>37</v>
      </c>
      <c r="M941" s="28">
        <v>765809335530</v>
      </c>
      <c r="N941" s="29">
        <v>10765809335537</v>
      </c>
      <c r="O941" s="27" t="s">
        <v>124</v>
      </c>
      <c r="P941" s="54">
        <v>949</v>
      </c>
    </row>
    <row r="942" spans="1:16" ht="13.5" customHeight="1">
      <c r="A942"/>
      <c r="B942" s="19">
        <v>33554</v>
      </c>
      <c r="C942" s="36">
        <v>40161513</v>
      </c>
      <c r="D942" s="42" t="s">
        <v>8179</v>
      </c>
      <c r="E942" s="25" t="s">
        <v>52</v>
      </c>
      <c r="F942" s="24"/>
      <c r="G942" s="26">
        <v>12</v>
      </c>
      <c r="H942" s="26" t="s">
        <v>26</v>
      </c>
      <c r="I942" s="34">
        <v>335.23649999999998</v>
      </c>
      <c r="J942" s="20">
        <f t="shared" si="14"/>
        <v>335.24</v>
      </c>
      <c r="K942" s="35" t="s">
        <v>8180</v>
      </c>
      <c r="L942" s="27" t="s">
        <v>37</v>
      </c>
      <c r="M942" s="28">
        <v>765809335547</v>
      </c>
      <c r="N942" s="29">
        <v>10765809335544</v>
      </c>
      <c r="O942" s="27" t="s">
        <v>124</v>
      </c>
      <c r="P942" s="54">
        <v>950</v>
      </c>
    </row>
    <row r="943" spans="1:16" ht="13.5" customHeight="1">
      <c r="A943"/>
      <c r="B943" s="19">
        <v>33555</v>
      </c>
      <c r="C943" s="36">
        <v>40161513</v>
      </c>
      <c r="D943" s="42" t="s">
        <v>11719</v>
      </c>
      <c r="E943" s="25" t="s">
        <v>52</v>
      </c>
      <c r="F943" s="24"/>
      <c r="G943" s="26">
        <v>6</v>
      </c>
      <c r="H943" s="26" t="s">
        <v>26</v>
      </c>
      <c r="I943" s="34">
        <v>226.56319999999999</v>
      </c>
      <c r="J943" s="20">
        <f t="shared" si="14"/>
        <v>226.56</v>
      </c>
      <c r="K943" s="35" t="s">
        <v>11720</v>
      </c>
      <c r="L943" s="27" t="s">
        <v>37</v>
      </c>
      <c r="M943" s="28">
        <v>765809335554</v>
      </c>
      <c r="N943" s="29">
        <v>10765809335551</v>
      </c>
      <c r="O943" s="27" t="s">
        <v>83</v>
      </c>
      <c r="P943" s="54">
        <v>951</v>
      </c>
    </row>
    <row r="944" spans="1:16" ht="13.5" customHeight="1">
      <c r="A944"/>
      <c r="B944" s="19">
        <v>33558</v>
      </c>
      <c r="C944" s="36">
        <v>40161513</v>
      </c>
      <c r="D944" s="42" t="s">
        <v>3431</v>
      </c>
      <c r="E944" s="25" t="s">
        <v>52</v>
      </c>
      <c r="F944" s="24"/>
      <c r="G944" s="26">
        <v>6</v>
      </c>
      <c r="H944" s="26" t="s">
        <v>20</v>
      </c>
      <c r="I944" s="34">
        <v>337.57547999999997</v>
      </c>
      <c r="J944" s="20">
        <f t="shared" si="14"/>
        <v>337.58</v>
      </c>
      <c r="K944" s="35" t="s">
        <v>3432</v>
      </c>
      <c r="L944" s="27" t="s">
        <v>37</v>
      </c>
      <c r="M944" s="28">
        <v>765809335585</v>
      </c>
      <c r="N944" s="29">
        <v>10765809335582</v>
      </c>
      <c r="O944" s="27" t="s">
        <v>124</v>
      </c>
      <c r="P944" s="54">
        <v>952</v>
      </c>
    </row>
    <row r="945" spans="1:16" ht="13.5" customHeight="1">
      <c r="A945"/>
      <c r="B945" s="19">
        <v>33559</v>
      </c>
      <c r="C945" s="36">
        <v>40161513</v>
      </c>
      <c r="D945" s="42" t="s">
        <v>2464</v>
      </c>
      <c r="E945" s="25" t="s">
        <v>52</v>
      </c>
      <c r="F945" s="24"/>
      <c r="G945" s="26">
        <v>12</v>
      </c>
      <c r="H945" s="26" t="s">
        <v>20</v>
      </c>
      <c r="I945" s="34">
        <v>367.88939999999997</v>
      </c>
      <c r="J945" s="20">
        <f t="shared" si="14"/>
        <v>367.89</v>
      </c>
      <c r="K945" s="35" t="s">
        <v>2465</v>
      </c>
      <c r="L945" s="27" t="s">
        <v>37</v>
      </c>
      <c r="M945" s="28">
        <v>765809335592</v>
      </c>
      <c r="N945" s="29">
        <v>10765809335599</v>
      </c>
      <c r="O945" s="27" t="s">
        <v>124</v>
      </c>
      <c r="P945" s="54">
        <v>953</v>
      </c>
    </row>
    <row r="946" spans="1:16" ht="13.5" customHeight="1">
      <c r="A946"/>
      <c r="B946" s="19">
        <v>33561</v>
      </c>
      <c r="C946" s="36">
        <v>40161513</v>
      </c>
      <c r="D946" s="42" t="s">
        <v>8181</v>
      </c>
      <c r="E946" s="25" t="s">
        <v>52</v>
      </c>
      <c r="F946" s="24"/>
      <c r="G946" s="26">
        <v>6</v>
      </c>
      <c r="H946" s="26" t="s">
        <v>26</v>
      </c>
      <c r="I946" s="34">
        <v>326.11399999999998</v>
      </c>
      <c r="J946" s="20">
        <f t="shared" si="14"/>
        <v>326.11</v>
      </c>
      <c r="K946" s="35" t="s">
        <v>8182</v>
      </c>
      <c r="L946" s="27" t="s">
        <v>37</v>
      </c>
      <c r="M946" s="28">
        <v>765809335615</v>
      </c>
      <c r="N946" s="29">
        <v>10765809335612</v>
      </c>
      <c r="O946" s="27" t="s">
        <v>124</v>
      </c>
      <c r="P946" s="54">
        <v>954</v>
      </c>
    </row>
    <row r="947" spans="1:16" ht="13.5" customHeight="1">
      <c r="A947"/>
      <c r="B947" s="19">
        <v>33563</v>
      </c>
      <c r="C947" s="36">
        <v>40161513</v>
      </c>
      <c r="D947" s="42" t="s">
        <v>8183</v>
      </c>
      <c r="E947" s="25" t="s">
        <v>52</v>
      </c>
      <c r="F947" s="24"/>
      <c r="G947" s="26">
        <v>6</v>
      </c>
      <c r="H947" s="26" t="s">
        <v>26</v>
      </c>
      <c r="I947" s="34">
        <v>335.27749999999992</v>
      </c>
      <c r="J947" s="20">
        <f t="shared" si="14"/>
        <v>335.28</v>
      </c>
      <c r="K947" s="35" t="s">
        <v>8184</v>
      </c>
      <c r="L947" s="27" t="s">
        <v>37</v>
      </c>
      <c r="M947" s="28">
        <v>765809335639</v>
      </c>
      <c r="N947" s="29">
        <v>10765809335636</v>
      </c>
      <c r="O947" s="27" t="s">
        <v>124</v>
      </c>
      <c r="P947" s="54">
        <v>955</v>
      </c>
    </row>
    <row r="948" spans="1:16" ht="13.5" customHeight="1">
      <c r="A948"/>
      <c r="B948" s="19">
        <v>33565</v>
      </c>
      <c r="C948" s="36">
        <v>40161513</v>
      </c>
      <c r="D948" s="42" t="s">
        <v>4810</v>
      </c>
      <c r="E948" s="25" t="s">
        <v>52</v>
      </c>
      <c r="F948" s="24"/>
      <c r="G948" s="26">
        <v>6</v>
      </c>
      <c r="H948" s="26" t="s">
        <v>26</v>
      </c>
      <c r="I948" s="34">
        <v>233.24645999999998</v>
      </c>
      <c r="J948" s="20">
        <f t="shared" si="14"/>
        <v>233.25</v>
      </c>
      <c r="K948" s="35" t="s">
        <v>4811</v>
      </c>
      <c r="L948" s="27" t="s">
        <v>37</v>
      </c>
      <c r="M948" s="28">
        <v>765809335653</v>
      </c>
      <c r="N948" s="29">
        <v>10765809335650</v>
      </c>
      <c r="O948" s="27" t="s">
        <v>124</v>
      </c>
      <c r="P948" s="54">
        <v>956</v>
      </c>
    </row>
    <row r="949" spans="1:16" ht="13.5" customHeight="1">
      <c r="A949"/>
      <c r="B949" s="19">
        <v>33567</v>
      </c>
      <c r="C949" s="36">
        <v>40161513</v>
      </c>
      <c r="D949" s="42" t="s">
        <v>4812</v>
      </c>
      <c r="E949" s="25" t="s">
        <v>52</v>
      </c>
      <c r="F949" s="24"/>
      <c r="G949" s="26">
        <v>6</v>
      </c>
      <c r="H949" s="26" t="s">
        <v>26</v>
      </c>
      <c r="I949" s="34">
        <v>409.65431999999993</v>
      </c>
      <c r="J949" s="20">
        <f t="shared" si="14"/>
        <v>409.65</v>
      </c>
      <c r="K949" s="35" t="s">
        <v>4813</v>
      </c>
      <c r="L949" s="27" t="s">
        <v>37</v>
      </c>
      <c r="M949" s="28">
        <v>765809335677</v>
      </c>
      <c r="N949" s="29">
        <v>10765809335674</v>
      </c>
      <c r="O949" s="27" t="s">
        <v>124</v>
      </c>
      <c r="P949" s="54">
        <v>957</v>
      </c>
    </row>
    <row r="950" spans="1:16" ht="13.5" customHeight="1">
      <c r="A950"/>
      <c r="B950" s="19">
        <v>33570</v>
      </c>
      <c r="C950" s="36">
        <v>40161513</v>
      </c>
      <c r="D950" s="42" t="s">
        <v>8185</v>
      </c>
      <c r="E950" s="25" t="s">
        <v>52</v>
      </c>
      <c r="F950" s="24"/>
      <c r="G950" s="26">
        <v>6</v>
      </c>
      <c r="H950" s="26" t="s">
        <v>26</v>
      </c>
      <c r="I950" s="34">
        <v>306.82349999999997</v>
      </c>
      <c r="J950" s="20">
        <f t="shared" si="14"/>
        <v>306.82</v>
      </c>
      <c r="K950" s="35" t="s">
        <v>8186</v>
      </c>
      <c r="L950" s="27" t="s">
        <v>37</v>
      </c>
      <c r="M950" s="28">
        <v>765809335707</v>
      </c>
      <c r="N950" s="29">
        <v>10765809335704</v>
      </c>
      <c r="O950" s="27" t="s">
        <v>124</v>
      </c>
      <c r="P950" s="54">
        <v>958</v>
      </c>
    </row>
    <row r="951" spans="1:16" ht="13.5" customHeight="1">
      <c r="A951"/>
      <c r="B951" s="19">
        <v>33572</v>
      </c>
      <c r="C951" s="36">
        <v>40161513</v>
      </c>
      <c r="D951" s="42" t="s">
        <v>8187</v>
      </c>
      <c r="E951" s="25" t="s">
        <v>52</v>
      </c>
      <c r="F951" s="24"/>
      <c r="G951" s="26">
        <v>6</v>
      </c>
      <c r="H951" s="26" t="s">
        <v>26</v>
      </c>
      <c r="I951" s="34">
        <v>285.77</v>
      </c>
      <c r="J951" s="20">
        <f t="shared" si="14"/>
        <v>285.77</v>
      </c>
      <c r="K951" s="35" t="s">
        <v>8188</v>
      </c>
      <c r="L951" s="27" t="s">
        <v>37</v>
      </c>
      <c r="M951" s="28">
        <v>765809335721</v>
      </c>
      <c r="N951" s="29">
        <v>10765809335728</v>
      </c>
      <c r="O951" s="27" t="s">
        <v>124</v>
      </c>
      <c r="P951" s="54">
        <v>959</v>
      </c>
    </row>
    <row r="952" spans="1:16" ht="13.5" customHeight="1">
      <c r="A952"/>
      <c r="B952" s="19">
        <v>33579</v>
      </c>
      <c r="C952" s="36">
        <v>40161513</v>
      </c>
      <c r="D952" s="42" t="s">
        <v>2361</v>
      </c>
      <c r="E952" s="25" t="s">
        <v>52</v>
      </c>
      <c r="F952" s="24"/>
      <c r="G952" s="26">
        <v>12</v>
      </c>
      <c r="H952" s="26" t="s">
        <v>20</v>
      </c>
      <c r="I952" s="34">
        <v>171.34859999999998</v>
      </c>
      <c r="J952" s="20">
        <f t="shared" si="14"/>
        <v>171.35</v>
      </c>
      <c r="K952" s="35" t="s">
        <v>2362</v>
      </c>
      <c r="L952" s="27" t="s">
        <v>37</v>
      </c>
      <c r="M952" s="28">
        <v>765809335790</v>
      </c>
      <c r="N952" s="29">
        <v>10765809335797</v>
      </c>
      <c r="O952" s="27" t="s">
        <v>24</v>
      </c>
      <c r="P952" s="54">
        <v>960</v>
      </c>
    </row>
    <row r="953" spans="1:16" ht="13.5" customHeight="1">
      <c r="A953"/>
      <c r="B953" s="19">
        <v>33580</v>
      </c>
      <c r="C953" s="36">
        <v>40161513</v>
      </c>
      <c r="D953" s="42" t="s">
        <v>5859</v>
      </c>
      <c r="E953" s="25" t="s">
        <v>52</v>
      </c>
      <c r="F953" s="24"/>
      <c r="G953" s="26">
        <v>1</v>
      </c>
      <c r="H953" s="26" t="s">
        <v>26</v>
      </c>
      <c r="I953" s="34">
        <v>397.53707999999995</v>
      </c>
      <c r="J953" s="20">
        <f t="shared" si="14"/>
        <v>397.54</v>
      </c>
      <c r="K953" s="35" t="s">
        <v>5860</v>
      </c>
      <c r="L953" s="27" t="s">
        <v>37</v>
      </c>
      <c r="M953" s="28">
        <v>765809335806</v>
      </c>
      <c r="N953" s="29">
        <v>10765809166650</v>
      </c>
      <c r="O953" s="27" t="s">
        <v>124</v>
      </c>
      <c r="P953" s="54">
        <v>961</v>
      </c>
    </row>
    <row r="954" spans="1:16" ht="13.5" customHeight="1">
      <c r="A954"/>
      <c r="B954" s="19">
        <v>33581</v>
      </c>
      <c r="C954" s="36">
        <v>40161513</v>
      </c>
      <c r="D954" s="42" t="s">
        <v>5861</v>
      </c>
      <c r="E954" s="25" t="s">
        <v>52</v>
      </c>
      <c r="F954" s="24"/>
      <c r="G954" s="26">
        <v>1</v>
      </c>
      <c r="H954" s="26" t="s">
        <v>26</v>
      </c>
      <c r="I954" s="34">
        <v>304.32593999999995</v>
      </c>
      <c r="J954" s="20">
        <f t="shared" si="14"/>
        <v>304.33</v>
      </c>
      <c r="K954" s="35" t="s">
        <v>5862</v>
      </c>
      <c r="L954" s="27" t="s">
        <v>37</v>
      </c>
      <c r="M954" s="28">
        <v>765809335813</v>
      </c>
      <c r="N954" s="29">
        <v>10765809166711</v>
      </c>
      <c r="O954" s="27" t="s">
        <v>124</v>
      </c>
      <c r="P954" s="54">
        <v>962</v>
      </c>
    </row>
    <row r="955" spans="1:16" ht="13.5" customHeight="1">
      <c r="A955"/>
      <c r="B955" s="19">
        <v>33582</v>
      </c>
      <c r="C955" s="36">
        <v>40161513</v>
      </c>
      <c r="D955" s="42" t="s">
        <v>4215</v>
      </c>
      <c r="E955" s="25" t="s">
        <v>19</v>
      </c>
      <c r="F955" s="24"/>
      <c r="G955" s="26">
        <v>12</v>
      </c>
      <c r="H955" s="26" t="s">
        <v>26</v>
      </c>
      <c r="I955" s="34">
        <v>591.64193999999998</v>
      </c>
      <c r="J955" s="20">
        <f t="shared" si="14"/>
        <v>591.64</v>
      </c>
      <c r="K955" s="35" t="s">
        <v>4216</v>
      </c>
      <c r="L955" s="27" t="s">
        <v>199</v>
      </c>
      <c r="M955" s="28">
        <v>765809335820</v>
      </c>
      <c r="N955" s="29">
        <v>10765809173467</v>
      </c>
      <c r="O955" s="27" t="s">
        <v>24</v>
      </c>
      <c r="P955" s="54">
        <v>963</v>
      </c>
    </row>
    <row r="956" spans="1:16" ht="13.5" customHeight="1">
      <c r="A956"/>
      <c r="B956" s="19">
        <v>33583</v>
      </c>
      <c r="C956" s="36">
        <v>40161513</v>
      </c>
      <c r="D956" s="42" t="s">
        <v>2466</v>
      </c>
      <c r="E956" s="25" t="s">
        <v>19</v>
      </c>
      <c r="F956" s="24"/>
      <c r="G956" s="26">
        <v>12</v>
      </c>
      <c r="H956" s="26" t="s">
        <v>20</v>
      </c>
      <c r="I956" s="34">
        <v>520.37507999999991</v>
      </c>
      <c r="J956" s="20">
        <f t="shared" si="14"/>
        <v>520.38</v>
      </c>
      <c r="K956" s="35" t="s">
        <v>2467</v>
      </c>
      <c r="L956" s="27" t="s">
        <v>199</v>
      </c>
      <c r="M956" s="28">
        <v>765809335837</v>
      </c>
      <c r="N956" s="29">
        <v>10765809335834</v>
      </c>
      <c r="O956" s="27" t="s">
        <v>24</v>
      </c>
      <c r="P956" s="54">
        <v>964</v>
      </c>
    </row>
    <row r="957" spans="1:16" ht="13.5" customHeight="1">
      <c r="A957"/>
      <c r="B957" s="19">
        <v>33584</v>
      </c>
      <c r="C957" s="36">
        <v>40161513</v>
      </c>
      <c r="D957" s="42" t="s">
        <v>2105</v>
      </c>
      <c r="E957" s="25" t="s">
        <v>19</v>
      </c>
      <c r="F957" s="24"/>
      <c r="G957" s="26">
        <v>6</v>
      </c>
      <c r="H957" s="26" t="s">
        <v>26</v>
      </c>
      <c r="I957" s="34">
        <v>438.34427999999997</v>
      </c>
      <c r="J957" s="20">
        <f t="shared" si="14"/>
        <v>438.34</v>
      </c>
      <c r="K957" s="35" t="s">
        <v>2106</v>
      </c>
      <c r="L957" s="27" t="s">
        <v>199</v>
      </c>
      <c r="M957" s="28">
        <v>765809335844</v>
      </c>
      <c r="N957" s="29">
        <v>10765809335841</v>
      </c>
      <c r="O957" s="27" t="s">
        <v>24</v>
      </c>
      <c r="P957" s="54">
        <v>965</v>
      </c>
    </row>
    <row r="958" spans="1:16" ht="13.5" customHeight="1">
      <c r="A958"/>
      <c r="B958" s="19">
        <v>33586</v>
      </c>
      <c r="C958" s="36">
        <v>40161513</v>
      </c>
      <c r="D958" s="42" t="s">
        <v>8189</v>
      </c>
      <c r="E958" s="25" t="s">
        <v>19</v>
      </c>
      <c r="F958" s="24"/>
      <c r="G958" s="26">
        <v>1</v>
      </c>
      <c r="H958" s="26" t="s">
        <v>26</v>
      </c>
      <c r="I958" s="34">
        <v>954.74649999999997</v>
      </c>
      <c r="J958" s="20">
        <f t="shared" si="14"/>
        <v>954.75</v>
      </c>
      <c r="K958" s="35" t="s">
        <v>8190</v>
      </c>
      <c r="L958" s="27" t="s">
        <v>37</v>
      </c>
      <c r="M958" s="28">
        <v>765809335868</v>
      </c>
      <c r="N958" s="29">
        <v>10765809191034</v>
      </c>
      <c r="O958" s="27" t="s">
        <v>24</v>
      </c>
      <c r="P958" s="54">
        <v>968</v>
      </c>
    </row>
    <row r="959" spans="1:16" ht="13.5" customHeight="1">
      <c r="A959"/>
      <c r="B959" s="19">
        <v>33587</v>
      </c>
      <c r="C959" s="36">
        <v>40161513</v>
      </c>
      <c r="D959" s="42" t="s">
        <v>1446</v>
      </c>
      <c r="E959" s="25" t="s">
        <v>19</v>
      </c>
      <c r="F959" s="24"/>
      <c r="G959" s="26">
        <v>6</v>
      </c>
      <c r="H959" s="26" t="s">
        <v>20</v>
      </c>
      <c r="I959" s="34">
        <v>520.27097999999989</v>
      </c>
      <c r="J959" s="20">
        <f t="shared" si="14"/>
        <v>520.27</v>
      </c>
      <c r="K959" s="35" t="s">
        <v>1447</v>
      </c>
      <c r="L959" s="27" t="s">
        <v>23</v>
      </c>
      <c r="M959" s="28">
        <v>765809335875</v>
      </c>
      <c r="N959" s="29">
        <v>10765809335872</v>
      </c>
      <c r="O959" s="27" t="s">
        <v>24</v>
      </c>
      <c r="P959" s="54">
        <v>969</v>
      </c>
    </row>
    <row r="960" spans="1:16" ht="13.5" customHeight="1">
      <c r="A960"/>
      <c r="B960" s="19">
        <v>33588</v>
      </c>
      <c r="C960" s="36">
        <v>40161513</v>
      </c>
      <c r="D960" s="42" t="s">
        <v>1300</v>
      </c>
      <c r="E960" s="25" t="s">
        <v>19</v>
      </c>
      <c r="F960" s="24"/>
      <c r="G960" s="26">
        <v>6</v>
      </c>
      <c r="H960" s="26" t="s">
        <v>20</v>
      </c>
      <c r="I960" s="34">
        <v>397.66199999999998</v>
      </c>
      <c r="J960" s="20">
        <f t="shared" si="14"/>
        <v>397.66</v>
      </c>
      <c r="K960" s="35" t="s">
        <v>1301</v>
      </c>
      <c r="L960" s="27" t="s">
        <v>23</v>
      </c>
      <c r="M960" s="28">
        <v>765809335882</v>
      </c>
      <c r="N960" s="29">
        <v>10765809335889</v>
      </c>
      <c r="O960" s="27" t="s">
        <v>24</v>
      </c>
      <c r="P960" s="54">
        <v>970</v>
      </c>
    </row>
    <row r="961" spans="1:16" ht="13.5" customHeight="1">
      <c r="A961"/>
      <c r="B961" s="19">
        <v>33589</v>
      </c>
      <c r="C961" s="36">
        <v>40161513</v>
      </c>
      <c r="D961" s="42" t="s">
        <v>5863</v>
      </c>
      <c r="E961" s="25" t="s">
        <v>19</v>
      </c>
      <c r="F961" s="24"/>
      <c r="G961" s="26">
        <v>6</v>
      </c>
      <c r="H961" s="26" t="s">
        <v>26</v>
      </c>
      <c r="I961" s="34">
        <v>762.53249999999991</v>
      </c>
      <c r="J961" s="20">
        <f t="shared" si="14"/>
        <v>762.53</v>
      </c>
      <c r="K961" s="35" t="s">
        <v>5864</v>
      </c>
      <c r="L961" s="27" t="s">
        <v>34</v>
      </c>
      <c r="M961" s="28">
        <v>765809335899</v>
      </c>
      <c r="N961" s="29">
        <v>10765809335896</v>
      </c>
      <c r="O961" s="27" t="s">
        <v>24</v>
      </c>
      <c r="P961" s="54">
        <v>971</v>
      </c>
    </row>
    <row r="962" spans="1:16" ht="13.5" customHeight="1">
      <c r="A962"/>
      <c r="B962" s="19">
        <v>33591</v>
      </c>
      <c r="C962" s="36">
        <v>40161513</v>
      </c>
      <c r="D962" s="42" t="s">
        <v>3765</v>
      </c>
      <c r="E962" s="25" t="s">
        <v>52</v>
      </c>
      <c r="F962" s="24"/>
      <c r="G962" s="26">
        <v>6</v>
      </c>
      <c r="H962" s="26" t="s">
        <v>26</v>
      </c>
      <c r="I962" s="34">
        <v>389.33399999999995</v>
      </c>
      <c r="J962" s="20">
        <f t="shared" si="14"/>
        <v>389.33</v>
      </c>
      <c r="K962" s="35" t="s">
        <v>3766</v>
      </c>
      <c r="L962" s="27" t="s">
        <v>37</v>
      </c>
      <c r="M962" s="28">
        <v>765809335912</v>
      </c>
      <c r="N962" s="29">
        <v>10765809335919</v>
      </c>
      <c r="O962" s="27" t="s">
        <v>124</v>
      </c>
      <c r="P962" s="54">
        <v>972</v>
      </c>
    </row>
    <row r="963" spans="1:16" ht="13.5" customHeight="1">
      <c r="A963"/>
      <c r="B963" s="19">
        <v>33592</v>
      </c>
      <c r="C963" s="36">
        <v>40161513</v>
      </c>
      <c r="D963" s="42" t="s">
        <v>380</v>
      </c>
      <c r="E963" s="25" t="s">
        <v>19</v>
      </c>
      <c r="F963" s="24"/>
      <c r="G963" s="26">
        <v>12</v>
      </c>
      <c r="H963" s="26" t="s">
        <v>26</v>
      </c>
      <c r="I963" s="34">
        <v>422.28111999999999</v>
      </c>
      <c r="J963" s="20">
        <f t="shared" si="14"/>
        <v>422.28</v>
      </c>
      <c r="K963" s="35" t="s">
        <v>381</v>
      </c>
      <c r="L963" s="27" t="s">
        <v>133</v>
      </c>
      <c r="M963" s="28">
        <v>765809335929</v>
      </c>
      <c r="N963" s="29">
        <v>10765809173689</v>
      </c>
      <c r="O963" s="27" t="s">
        <v>24</v>
      </c>
      <c r="P963" s="54">
        <v>973</v>
      </c>
    </row>
    <row r="964" spans="1:16" ht="13.5" customHeight="1">
      <c r="A964"/>
      <c r="B964" s="19">
        <v>33593</v>
      </c>
      <c r="C964" s="36">
        <v>40161513</v>
      </c>
      <c r="D964" s="42" t="s">
        <v>4814</v>
      </c>
      <c r="E964" s="25" t="s">
        <v>19</v>
      </c>
      <c r="F964" s="24"/>
      <c r="G964" s="26">
        <v>6</v>
      </c>
      <c r="H964" s="26" t="s">
        <v>26</v>
      </c>
      <c r="I964" s="34">
        <v>701.36599999999999</v>
      </c>
      <c r="J964" s="20">
        <f t="shared" si="14"/>
        <v>701.37</v>
      </c>
      <c r="K964" s="35" t="s">
        <v>337</v>
      </c>
      <c r="L964" s="27" t="s">
        <v>37</v>
      </c>
      <c r="M964" s="28">
        <v>765809335936</v>
      </c>
      <c r="N964" s="29">
        <v>10765809335933</v>
      </c>
      <c r="O964" s="27" t="s">
        <v>24</v>
      </c>
      <c r="P964" s="54">
        <v>975</v>
      </c>
    </row>
    <row r="965" spans="1:16" ht="13.5" customHeight="1">
      <c r="A965"/>
      <c r="B965" s="19">
        <v>33595</v>
      </c>
      <c r="C965" s="36">
        <v>40161513</v>
      </c>
      <c r="D965" s="42" t="s">
        <v>1023</v>
      </c>
      <c r="E965" s="25" t="s">
        <v>52</v>
      </c>
      <c r="F965" s="24"/>
      <c r="G965" s="26">
        <v>12</v>
      </c>
      <c r="H965" s="26" t="s">
        <v>20</v>
      </c>
      <c r="I965" s="34">
        <v>205.05168</v>
      </c>
      <c r="J965" s="20">
        <f t="shared" si="14"/>
        <v>205.05</v>
      </c>
      <c r="K965" s="35" t="s">
        <v>1024</v>
      </c>
      <c r="L965" s="27" t="s">
        <v>37</v>
      </c>
      <c r="M965" s="28">
        <v>765809335950</v>
      </c>
      <c r="N965" s="29">
        <v>10765809335957</v>
      </c>
      <c r="O965" s="27" t="s">
        <v>24</v>
      </c>
      <c r="P965" s="54">
        <v>976</v>
      </c>
    </row>
    <row r="966" spans="1:16" ht="13.5" customHeight="1">
      <c r="A966"/>
      <c r="B966" s="19">
        <v>33596</v>
      </c>
      <c r="C966" s="36">
        <v>40161513</v>
      </c>
      <c r="D966" s="42" t="s">
        <v>8194</v>
      </c>
      <c r="E966" s="25" t="s">
        <v>52</v>
      </c>
      <c r="F966" s="24"/>
      <c r="G966" s="26">
        <v>6</v>
      </c>
      <c r="H966" s="26" t="s">
        <v>26</v>
      </c>
      <c r="I966" s="34">
        <v>317.21699999999998</v>
      </c>
      <c r="J966" s="20">
        <f t="shared" si="14"/>
        <v>317.22000000000003</v>
      </c>
      <c r="K966" s="35" t="s">
        <v>8195</v>
      </c>
      <c r="L966" s="27" t="s">
        <v>37</v>
      </c>
      <c r="M966" s="28">
        <v>765809335967</v>
      </c>
      <c r="N966" s="29">
        <v>10765809335964</v>
      </c>
      <c r="O966" s="27" t="s">
        <v>124</v>
      </c>
      <c r="P966" s="54">
        <v>977</v>
      </c>
    </row>
    <row r="967" spans="1:16" ht="13.5" customHeight="1">
      <c r="A967"/>
      <c r="B967" s="19">
        <v>33597</v>
      </c>
      <c r="C967" s="36">
        <v>40161513</v>
      </c>
      <c r="D967" s="42" t="s">
        <v>5865</v>
      </c>
      <c r="E967" s="25" t="s">
        <v>52</v>
      </c>
      <c r="F967" s="24"/>
      <c r="G967" s="26">
        <v>6</v>
      </c>
      <c r="H967" s="26" t="s">
        <v>26</v>
      </c>
      <c r="I967" s="34">
        <v>254.4204</v>
      </c>
      <c r="J967" s="20">
        <f t="shared" si="14"/>
        <v>254.42</v>
      </c>
      <c r="K967" s="35" t="s">
        <v>5866</v>
      </c>
      <c r="L967" s="27" t="s">
        <v>37</v>
      </c>
      <c r="M967" s="28">
        <v>765809335974</v>
      </c>
      <c r="N967" s="29">
        <v>10765809335971</v>
      </c>
      <c r="O967" s="27" t="s">
        <v>83</v>
      </c>
      <c r="P967" s="54">
        <v>978</v>
      </c>
    </row>
    <row r="968" spans="1:16" ht="13.5" customHeight="1">
      <c r="A968"/>
      <c r="B968" s="19">
        <v>33598</v>
      </c>
      <c r="C968" s="36">
        <v>40161513</v>
      </c>
      <c r="D968" s="42" t="s">
        <v>8196</v>
      </c>
      <c r="E968" s="25" t="s">
        <v>52</v>
      </c>
      <c r="F968" s="24"/>
      <c r="G968" s="26">
        <v>6</v>
      </c>
      <c r="H968" s="26" t="s">
        <v>20</v>
      </c>
      <c r="I968" s="34">
        <v>253.76949999999999</v>
      </c>
      <c r="J968" s="20">
        <f t="shared" ref="J968:J1031" si="15">IFERROR(IF(COUNTBLANK(E968)=0,ROUND(I968*(1-$J$3)*(1-$J$4),2),I968),"-")</f>
        <v>253.77</v>
      </c>
      <c r="K968" s="35" t="s">
        <v>8197</v>
      </c>
      <c r="L968" s="27" t="s">
        <v>37</v>
      </c>
      <c r="M968" s="28">
        <v>765809335981</v>
      </c>
      <c r="N968" s="29">
        <v>10765809335988</v>
      </c>
      <c r="O968" s="27" t="s">
        <v>83</v>
      </c>
      <c r="P968" s="54">
        <v>979</v>
      </c>
    </row>
    <row r="969" spans="1:16" ht="13.5" customHeight="1">
      <c r="A969"/>
      <c r="B969" s="19">
        <v>33600</v>
      </c>
      <c r="C969" s="36">
        <v>40161513</v>
      </c>
      <c r="D969" s="42" t="s">
        <v>2468</v>
      </c>
      <c r="E969" s="25" t="s">
        <v>19</v>
      </c>
      <c r="F969" s="24"/>
      <c r="G969" s="26">
        <v>6</v>
      </c>
      <c r="H969" s="26" t="s">
        <v>26</v>
      </c>
      <c r="I969" s="34">
        <v>1077.547</v>
      </c>
      <c r="J969" s="20">
        <f t="shared" si="15"/>
        <v>1077.55</v>
      </c>
      <c r="K969" s="35" t="s">
        <v>2469</v>
      </c>
      <c r="L969" s="27" t="s">
        <v>89</v>
      </c>
      <c r="M969" s="28">
        <v>765809336001</v>
      </c>
      <c r="N969" s="29">
        <v>10765809336008</v>
      </c>
      <c r="O969" s="27" t="s">
        <v>24</v>
      </c>
      <c r="P969" s="54">
        <v>980</v>
      </c>
    </row>
    <row r="970" spans="1:16" ht="13.5" customHeight="1">
      <c r="A970"/>
      <c r="B970" s="19">
        <v>33601</v>
      </c>
      <c r="C970" s="36">
        <v>40161513</v>
      </c>
      <c r="D970" s="42" t="s">
        <v>8198</v>
      </c>
      <c r="E970" s="25" t="s">
        <v>52</v>
      </c>
      <c r="F970" s="24"/>
      <c r="G970" s="26">
        <v>1</v>
      </c>
      <c r="H970" s="26" t="s">
        <v>26</v>
      </c>
      <c r="I970" s="34">
        <v>2599.7894999999999</v>
      </c>
      <c r="J970" s="20">
        <f t="shared" si="15"/>
        <v>2599.79</v>
      </c>
      <c r="K970" s="35" t="s">
        <v>8199</v>
      </c>
      <c r="L970" s="27" t="s">
        <v>37</v>
      </c>
      <c r="M970" s="28">
        <v>765809336018</v>
      </c>
      <c r="N970" s="29">
        <v>10765809184173</v>
      </c>
      <c r="O970" s="27" t="s">
        <v>167</v>
      </c>
      <c r="P970" s="54">
        <v>981</v>
      </c>
    </row>
    <row r="971" spans="1:16" ht="13.5" customHeight="1">
      <c r="A971"/>
      <c r="B971" s="19">
        <v>33603</v>
      </c>
      <c r="C971" s="36">
        <v>40161513</v>
      </c>
      <c r="D971" s="42" t="s">
        <v>5867</v>
      </c>
      <c r="E971" s="25" t="s">
        <v>52</v>
      </c>
      <c r="F971" s="24"/>
      <c r="G971" s="26">
        <v>6</v>
      </c>
      <c r="H971" s="26" t="s">
        <v>26</v>
      </c>
      <c r="I971" s="34">
        <v>706.42259999999999</v>
      </c>
      <c r="J971" s="20">
        <f t="shared" si="15"/>
        <v>706.42</v>
      </c>
      <c r="K971" s="35" t="s">
        <v>5868</v>
      </c>
      <c r="L971" s="27" t="s">
        <v>37</v>
      </c>
      <c r="M971" s="28">
        <v>765809336032</v>
      </c>
      <c r="N971" s="29">
        <v>10765809336039</v>
      </c>
      <c r="O971" s="27" t="s">
        <v>514</v>
      </c>
      <c r="P971" s="54">
        <v>982</v>
      </c>
    </row>
    <row r="972" spans="1:16" ht="13.5" customHeight="1">
      <c r="A972"/>
      <c r="B972" s="19">
        <v>33604</v>
      </c>
      <c r="C972" s="36">
        <v>40161513</v>
      </c>
      <c r="D972" s="42" t="s">
        <v>551</v>
      </c>
      <c r="E972" s="25" t="s">
        <v>19</v>
      </c>
      <c r="F972" s="24"/>
      <c r="G972" s="26">
        <v>6</v>
      </c>
      <c r="H972" s="26" t="s">
        <v>26</v>
      </c>
      <c r="I972" s="34">
        <v>809.16079999999999</v>
      </c>
      <c r="J972" s="20">
        <f t="shared" si="15"/>
        <v>809.16</v>
      </c>
      <c r="K972" s="35" t="s">
        <v>552</v>
      </c>
      <c r="L972" s="27" t="s">
        <v>34</v>
      </c>
      <c r="M972" s="28">
        <v>765809336049</v>
      </c>
      <c r="N972" s="29">
        <v>10765809336046</v>
      </c>
      <c r="O972" s="27" t="s">
        <v>24</v>
      </c>
      <c r="P972" s="54">
        <v>983</v>
      </c>
    </row>
    <row r="973" spans="1:16" ht="13.5" customHeight="1">
      <c r="A973"/>
      <c r="B973" s="19">
        <v>33605</v>
      </c>
      <c r="C973" s="36">
        <v>40161513</v>
      </c>
      <c r="D973" s="42" t="s">
        <v>8203</v>
      </c>
      <c r="E973" s="25" t="s">
        <v>52</v>
      </c>
      <c r="F973" s="24"/>
      <c r="G973" s="26">
        <v>6</v>
      </c>
      <c r="H973" s="26" t="s">
        <v>26</v>
      </c>
      <c r="I973" s="34">
        <v>418.83549999999997</v>
      </c>
      <c r="J973" s="20">
        <f t="shared" si="15"/>
        <v>418.84</v>
      </c>
      <c r="K973" s="35" t="s">
        <v>8204</v>
      </c>
      <c r="L973" s="27" t="s">
        <v>37</v>
      </c>
      <c r="M973" s="28">
        <v>765809336056</v>
      </c>
      <c r="N973" s="29">
        <v>10765809336053</v>
      </c>
      <c r="O973" s="27" t="s">
        <v>124</v>
      </c>
      <c r="P973" s="54">
        <v>985</v>
      </c>
    </row>
    <row r="974" spans="1:16" ht="13.5" customHeight="1">
      <c r="A974"/>
      <c r="B974" s="19">
        <v>33606</v>
      </c>
      <c r="C974" s="36">
        <v>40161513</v>
      </c>
      <c r="D974" s="42" t="s">
        <v>457</v>
      </c>
      <c r="E974" s="25" t="s">
        <v>19</v>
      </c>
      <c r="F974" s="24"/>
      <c r="G974" s="26">
        <v>6</v>
      </c>
      <c r="H974" s="26" t="s">
        <v>26</v>
      </c>
      <c r="I974" s="34">
        <v>763.59376000000009</v>
      </c>
      <c r="J974" s="20">
        <f t="shared" si="15"/>
        <v>763.59</v>
      </c>
      <c r="K974" s="35" t="s">
        <v>458</v>
      </c>
      <c r="L974" s="27" t="s">
        <v>34</v>
      </c>
      <c r="M974" s="28">
        <v>765809336063</v>
      </c>
      <c r="N974" s="29">
        <v>10765809336060</v>
      </c>
      <c r="O974" s="27" t="s">
        <v>24</v>
      </c>
      <c r="P974" s="54">
        <v>986</v>
      </c>
    </row>
    <row r="975" spans="1:16" ht="13.5" customHeight="1">
      <c r="A975"/>
      <c r="B975" s="19">
        <v>33607</v>
      </c>
      <c r="C975" s="36">
        <v>40161513</v>
      </c>
      <c r="D975" s="42" t="s">
        <v>982</v>
      </c>
      <c r="E975" s="25" t="s">
        <v>19</v>
      </c>
      <c r="F975" s="24"/>
      <c r="G975" s="26">
        <v>6</v>
      </c>
      <c r="H975" s="26" t="s">
        <v>26</v>
      </c>
      <c r="I975" s="34">
        <v>903.60656000000006</v>
      </c>
      <c r="J975" s="20">
        <f t="shared" si="15"/>
        <v>903.61</v>
      </c>
      <c r="K975" s="35" t="s">
        <v>983</v>
      </c>
      <c r="L975" s="27" t="s">
        <v>34</v>
      </c>
      <c r="M975" s="28">
        <v>765809336070</v>
      </c>
      <c r="N975" s="29">
        <v>10765809336077</v>
      </c>
      <c r="O975" s="27" t="s">
        <v>24</v>
      </c>
      <c r="P975" s="54">
        <v>987</v>
      </c>
    </row>
    <row r="976" spans="1:16" ht="13.5" customHeight="1">
      <c r="A976"/>
      <c r="B976" s="19">
        <v>33608</v>
      </c>
      <c r="C976" s="36">
        <v>40161513</v>
      </c>
      <c r="D976" s="42" t="s">
        <v>2363</v>
      </c>
      <c r="E976" s="25" t="s">
        <v>19</v>
      </c>
      <c r="F976" s="24"/>
      <c r="G976" s="26">
        <v>12</v>
      </c>
      <c r="H976" s="26" t="s">
        <v>20</v>
      </c>
      <c r="I976" s="34">
        <v>1041.02082</v>
      </c>
      <c r="J976" s="20">
        <f t="shared" si="15"/>
        <v>1041.02</v>
      </c>
      <c r="K976" s="35" t="s">
        <v>2364</v>
      </c>
      <c r="L976" s="27" t="s">
        <v>34</v>
      </c>
      <c r="M976" s="28">
        <v>765809336087</v>
      </c>
      <c r="N976" s="29">
        <v>10765809336084</v>
      </c>
      <c r="O976" s="27" t="s">
        <v>24</v>
      </c>
      <c r="P976" s="54">
        <v>988</v>
      </c>
    </row>
    <row r="977" spans="1:16" ht="13.5" customHeight="1">
      <c r="A977"/>
      <c r="B977" s="19">
        <v>33609</v>
      </c>
      <c r="C977" s="36">
        <v>40161513</v>
      </c>
      <c r="D977" s="42" t="s">
        <v>748</v>
      </c>
      <c r="E977" s="25" t="s">
        <v>19</v>
      </c>
      <c r="F977" s="24"/>
      <c r="G977" s="26">
        <v>6</v>
      </c>
      <c r="H977" s="26" t="s">
        <v>26</v>
      </c>
      <c r="I977" s="34">
        <v>661.77008000000012</v>
      </c>
      <c r="J977" s="20">
        <f t="shared" si="15"/>
        <v>661.77</v>
      </c>
      <c r="K977" s="35" t="s">
        <v>749</v>
      </c>
      <c r="L977" s="27" t="s">
        <v>37</v>
      </c>
      <c r="M977" s="28">
        <v>765809336094</v>
      </c>
      <c r="N977" s="29">
        <v>10765809193526</v>
      </c>
      <c r="O977" s="27" t="s">
        <v>24</v>
      </c>
      <c r="P977" s="54">
        <v>989</v>
      </c>
    </row>
    <row r="978" spans="1:16" ht="13.5" customHeight="1">
      <c r="A978"/>
      <c r="B978" s="19">
        <v>33611</v>
      </c>
      <c r="C978" s="36">
        <v>40161513</v>
      </c>
      <c r="D978" s="42" t="s">
        <v>4217</v>
      </c>
      <c r="E978" s="25" t="s">
        <v>19</v>
      </c>
      <c r="F978" s="24"/>
      <c r="G978" s="26">
        <v>12</v>
      </c>
      <c r="H978" s="26" t="s">
        <v>26</v>
      </c>
      <c r="I978" s="34">
        <v>1045.03908</v>
      </c>
      <c r="J978" s="20">
        <f t="shared" si="15"/>
        <v>1045.04</v>
      </c>
      <c r="K978" s="35" t="s">
        <v>4218</v>
      </c>
      <c r="L978" s="27" t="s">
        <v>34</v>
      </c>
      <c r="M978" s="28">
        <v>765809336117</v>
      </c>
      <c r="N978" s="29">
        <v>10765809336114</v>
      </c>
      <c r="O978" s="27" t="s">
        <v>24</v>
      </c>
      <c r="P978" s="54">
        <v>990</v>
      </c>
    </row>
    <row r="979" spans="1:16" ht="13.5" customHeight="1">
      <c r="A979"/>
      <c r="B979" s="19">
        <v>33612</v>
      </c>
      <c r="C979" s="40">
        <v>40161513</v>
      </c>
      <c r="D979" s="44" t="s">
        <v>3767</v>
      </c>
      <c r="E979" s="5" t="s">
        <v>19</v>
      </c>
      <c r="F979" s="56"/>
      <c r="G979" s="6">
        <v>1</v>
      </c>
      <c r="H979" s="6" t="s">
        <v>26</v>
      </c>
      <c r="I979" s="34">
        <v>1012.08102</v>
      </c>
      <c r="J979" s="20">
        <f t="shared" si="15"/>
        <v>1012.08</v>
      </c>
      <c r="K979" s="8" t="s">
        <v>3768</v>
      </c>
      <c r="L979" s="8" t="s">
        <v>23</v>
      </c>
      <c r="M979" s="10">
        <v>765809336124</v>
      </c>
      <c r="N979" s="11">
        <v>10765809220239</v>
      </c>
      <c r="O979" s="27" t="s">
        <v>24</v>
      </c>
      <c r="P979" s="54">
        <v>991</v>
      </c>
    </row>
    <row r="980" spans="1:16" ht="13.5" customHeight="1">
      <c r="A980"/>
      <c r="B980" s="19">
        <v>33613</v>
      </c>
      <c r="C980" s="36">
        <v>40161513</v>
      </c>
      <c r="D980" s="42" t="s">
        <v>4219</v>
      </c>
      <c r="E980" s="25" t="s">
        <v>19</v>
      </c>
      <c r="F980" s="24"/>
      <c r="G980" s="26">
        <v>1</v>
      </c>
      <c r="H980" s="26" t="s">
        <v>26</v>
      </c>
      <c r="I980" s="34">
        <v>1128.6105600000001</v>
      </c>
      <c r="J980" s="20">
        <f t="shared" si="15"/>
        <v>1128.6099999999999</v>
      </c>
      <c r="K980" s="35" t="s">
        <v>4220</v>
      </c>
      <c r="L980" s="27" t="s">
        <v>34</v>
      </c>
      <c r="M980" s="28">
        <v>765809336131</v>
      </c>
      <c r="N980" s="29">
        <v>10765809217192</v>
      </c>
      <c r="O980" s="27" t="s">
        <v>24</v>
      </c>
      <c r="P980" s="54">
        <v>992</v>
      </c>
    </row>
    <row r="981" spans="1:16" ht="13.5" customHeight="1">
      <c r="A981"/>
      <c r="B981" s="19">
        <v>33614</v>
      </c>
      <c r="C981" s="36">
        <v>40161513</v>
      </c>
      <c r="D981" s="42" t="s">
        <v>2838</v>
      </c>
      <c r="E981" s="25" t="s">
        <v>19</v>
      </c>
      <c r="F981" s="24"/>
      <c r="G981" s="26">
        <v>6</v>
      </c>
      <c r="H981" s="26" t="s">
        <v>26</v>
      </c>
      <c r="I981" s="34">
        <v>835.27757999999994</v>
      </c>
      <c r="J981" s="20">
        <f t="shared" si="15"/>
        <v>835.28</v>
      </c>
      <c r="K981" s="35" t="s">
        <v>2839</v>
      </c>
      <c r="L981" s="27" t="s">
        <v>199</v>
      </c>
      <c r="M981" s="28">
        <v>765809336148</v>
      </c>
      <c r="N981" s="29">
        <v>10765809336145</v>
      </c>
      <c r="O981" s="27" t="s">
        <v>24</v>
      </c>
      <c r="P981" s="54">
        <v>993</v>
      </c>
    </row>
    <row r="982" spans="1:16" ht="13.5" customHeight="1">
      <c r="A982"/>
      <c r="B982" s="19">
        <v>33616</v>
      </c>
      <c r="C982" s="36">
        <v>40161513</v>
      </c>
      <c r="D982" s="42" t="s">
        <v>2470</v>
      </c>
      <c r="E982" s="25" t="s">
        <v>19</v>
      </c>
      <c r="F982" s="24"/>
      <c r="G982" s="26">
        <v>12</v>
      </c>
      <c r="H982" s="26" t="s">
        <v>26</v>
      </c>
      <c r="I982" s="34">
        <v>405.19883999999996</v>
      </c>
      <c r="J982" s="20">
        <f t="shared" si="15"/>
        <v>405.2</v>
      </c>
      <c r="K982" s="35" t="s">
        <v>2471</v>
      </c>
      <c r="L982" s="27" t="s">
        <v>34</v>
      </c>
      <c r="M982" s="28">
        <v>765809336162</v>
      </c>
      <c r="N982" s="29">
        <v>10765809336169</v>
      </c>
      <c r="O982" s="27" t="s">
        <v>24</v>
      </c>
      <c r="P982" s="54">
        <v>994</v>
      </c>
    </row>
    <row r="983" spans="1:16" ht="13.5" customHeight="1">
      <c r="A983"/>
      <c r="B983" s="19">
        <v>33617</v>
      </c>
      <c r="C983" s="36">
        <v>40161513</v>
      </c>
      <c r="D983" s="42" t="s">
        <v>4815</v>
      </c>
      <c r="E983" s="25" t="s">
        <v>19</v>
      </c>
      <c r="F983" s="24"/>
      <c r="G983" s="26">
        <v>6</v>
      </c>
      <c r="H983" s="26" t="s">
        <v>26</v>
      </c>
      <c r="I983" s="34">
        <v>909.43841999999995</v>
      </c>
      <c r="J983" s="20">
        <f t="shared" si="15"/>
        <v>909.44</v>
      </c>
      <c r="K983" s="35" t="s">
        <v>4816</v>
      </c>
      <c r="L983" s="27" t="s">
        <v>34</v>
      </c>
      <c r="M983" s="28">
        <v>765809336179</v>
      </c>
      <c r="N983" s="29">
        <v>10765809336176</v>
      </c>
      <c r="O983" s="27" t="s">
        <v>24</v>
      </c>
      <c r="P983" s="54">
        <v>995</v>
      </c>
    </row>
    <row r="984" spans="1:16" ht="13.5" customHeight="1">
      <c r="A984"/>
      <c r="B984" s="19">
        <v>33619</v>
      </c>
      <c r="C984" s="36">
        <v>40161513</v>
      </c>
      <c r="D984" s="42" t="s">
        <v>2998</v>
      </c>
      <c r="E984" s="25" t="s">
        <v>52</v>
      </c>
      <c r="F984" s="24"/>
      <c r="G984" s="26">
        <v>1</v>
      </c>
      <c r="H984" s="26" t="s">
        <v>26</v>
      </c>
      <c r="I984" s="34">
        <v>456.33276000000001</v>
      </c>
      <c r="J984" s="20">
        <f t="shared" si="15"/>
        <v>456.33</v>
      </c>
      <c r="K984" s="35" t="s">
        <v>2999</v>
      </c>
      <c r="L984" s="27" t="s">
        <v>37</v>
      </c>
      <c r="M984" s="28">
        <v>765809336193</v>
      </c>
      <c r="N984" s="29">
        <v>10765809241593</v>
      </c>
      <c r="O984" s="27" t="s">
        <v>124</v>
      </c>
      <c r="P984" s="54">
        <v>996</v>
      </c>
    </row>
    <row r="985" spans="1:16" ht="13.5" customHeight="1">
      <c r="A985"/>
      <c r="B985" s="19">
        <v>33621</v>
      </c>
      <c r="C985" s="36">
        <v>40161513</v>
      </c>
      <c r="D985" s="42" t="s">
        <v>8205</v>
      </c>
      <c r="E985" s="25" t="s">
        <v>19</v>
      </c>
      <c r="F985" s="24"/>
      <c r="G985" s="26">
        <v>1</v>
      </c>
      <c r="H985" s="26" t="s">
        <v>26</v>
      </c>
      <c r="I985" s="34">
        <v>863.97249999999985</v>
      </c>
      <c r="J985" s="20">
        <f t="shared" si="15"/>
        <v>863.97</v>
      </c>
      <c r="K985" s="35" t="s">
        <v>8206</v>
      </c>
      <c r="L985" s="27" t="s">
        <v>199</v>
      </c>
      <c r="M985" s="28">
        <v>765809336216</v>
      </c>
      <c r="N985" s="29">
        <v>10765809174815</v>
      </c>
      <c r="O985" s="27" t="s">
        <v>24</v>
      </c>
      <c r="P985" s="54">
        <v>997</v>
      </c>
    </row>
    <row r="986" spans="1:16" ht="13.5" customHeight="1">
      <c r="A986"/>
      <c r="B986" s="19">
        <v>33624</v>
      </c>
      <c r="C986" s="36">
        <v>40161513</v>
      </c>
      <c r="D986" s="42" t="s">
        <v>5869</v>
      </c>
      <c r="E986" s="25" t="s">
        <v>19</v>
      </c>
      <c r="F986" s="24"/>
      <c r="G986" s="26">
        <v>6</v>
      </c>
      <c r="H986" s="26" t="s">
        <v>26</v>
      </c>
      <c r="I986" s="34">
        <v>1387.8195599999999</v>
      </c>
      <c r="J986" s="20">
        <f t="shared" si="15"/>
        <v>1387.82</v>
      </c>
      <c r="K986" s="35" t="s">
        <v>5870</v>
      </c>
      <c r="L986" s="27" t="s">
        <v>199</v>
      </c>
      <c r="M986" s="28">
        <v>765809336247</v>
      </c>
      <c r="N986" s="29">
        <v>10765809336244</v>
      </c>
      <c r="O986" s="27" t="s">
        <v>24</v>
      </c>
      <c r="P986" s="54">
        <v>998</v>
      </c>
    </row>
    <row r="987" spans="1:16" ht="13.5" customHeight="1">
      <c r="A987"/>
      <c r="B987" s="19">
        <v>33625</v>
      </c>
      <c r="C987" s="36">
        <v>40161513</v>
      </c>
      <c r="D987" s="42" t="s">
        <v>4817</v>
      </c>
      <c r="E987" s="25" t="s">
        <v>19</v>
      </c>
      <c r="F987" s="24"/>
      <c r="G987" s="26">
        <v>1</v>
      </c>
      <c r="H987" s="26" t="s">
        <v>26</v>
      </c>
      <c r="I987" s="34">
        <v>667.5308399999999</v>
      </c>
      <c r="J987" s="20">
        <f t="shared" si="15"/>
        <v>667.53</v>
      </c>
      <c r="K987" s="35" t="s">
        <v>4818</v>
      </c>
      <c r="L987" s="27" t="s">
        <v>37</v>
      </c>
      <c r="M987" s="28">
        <v>765809336254</v>
      </c>
      <c r="N987" s="29">
        <v>10765809220284</v>
      </c>
      <c r="O987" s="27" t="s">
        <v>24</v>
      </c>
      <c r="P987" s="54">
        <v>999</v>
      </c>
    </row>
    <row r="988" spans="1:16" ht="13.5" customHeight="1">
      <c r="A988"/>
      <c r="B988" s="19">
        <v>33626</v>
      </c>
      <c r="C988" s="36">
        <v>40161513</v>
      </c>
      <c r="D988" s="42" t="s">
        <v>291</v>
      </c>
      <c r="E988" s="25" t="s">
        <v>19</v>
      </c>
      <c r="F988" s="24"/>
      <c r="G988" s="26">
        <v>6</v>
      </c>
      <c r="H988" s="26" t="s">
        <v>20</v>
      </c>
      <c r="I988" s="34">
        <v>229.59039999999999</v>
      </c>
      <c r="J988" s="20">
        <f t="shared" si="15"/>
        <v>229.59</v>
      </c>
      <c r="K988" s="35" t="s">
        <v>292</v>
      </c>
      <c r="L988" s="27" t="s">
        <v>23</v>
      </c>
      <c r="M988" s="28">
        <v>765809336261</v>
      </c>
      <c r="N988" s="29">
        <v>10765809336268</v>
      </c>
      <c r="O988" s="27" t="s">
        <v>24</v>
      </c>
      <c r="P988" s="54">
        <v>1000</v>
      </c>
    </row>
    <row r="989" spans="1:16" ht="13.5" customHeight="1">
      <c r="A989"/>
      <c r="B989" s="19">
        <v>33627</v>
      </c>
      <c r="C989" s="36">
        <v>40161513</v>
      </c>
      <c r="D989" s="42" t="s">
        <v>8207</v>
      </c>
      <c r="E989" s="25" t="s">
        <v>19</v>
      </c>
      <c r="F989" s="24"/>
      <c r="G989" s="26">
        <v>1</v>
      </c>
      <c r="H989" s="26" t="s">
        <v>26</v>
      </c>
      <c r="I989" s="34">
        <v>948.43249999999989</v>
      </c>
      <c r="J989" s="20">
        <f t="shared" si="15"/>
        <v>948.43</v>
      </c>
      <c r="K989" s="35" t="s">
        <v>8208</v>
      </c>
      <c r="L989" s="27" t="s">
        <v>34</v>
      </c>
      <c r="M989" s="28">
        <v>765809336278</v>
      </c>
      <c r="N989" s="29">
        <v>10765809218748</v>
      </c>
      <c r="O989" s="27" t="s">
        <v>24</v>
      </c>
      <c r="P989" s="54">
        <v>1003</v>
      </c>
    </row>
    <row r="990" spans="1:16" ht="13.5" customHeight="1">
      <c r="A990"/>
      <c r="B990" s="19">
        <v>33628</v>
      </c>
      <c r="C990" s="36">
        <v>40161513</v>
      </c>
      <c r="D990" s="42" t="s">
        <v>882</v>
      </c>
      <c r="E990" s="25" t="s">
        <v>19</v>
      </c>
      <c r="F990" s="24"/>
      <c r="G990" s="26">
        <v>6</v>
      </c>
      <c r="H990" s="26" t="s">
        <v>26</v>
      </c>
      <c r="I990" s="34">
        <v>548.50289999999995</v>
      </c>
      <c r="J990" s="20">
        <f t="shared" si="15"/>
        <v>548.5</v>
      </c>
      <c r="K990" s="35" t="s">
        <v>883</v>
      </c>
      <c r="L990" s="27" t="s">
        <v>89</v>
      </c>
      <c r="M990" s="28">
        <v>765809336285</v>
      </c>
      <c r="N990" s="29">
        <v>10765809336282</v>
      </c>
      <c r="O990" s="27" t="s">
        <v>66</v>
      </c>
      <c r="P990" s="54">
        <v>1004</v>
      </c>
    </row>
    <row r="991" spans="1:16" ht="13.5" customHeight="1">
      <c r="A991"/>
      <c r="B991" s="19">
        <v>33629</v>
      </c>
      <c r="C991" s="36">
        <v>40161513</v>
      </c>
      <c r="D991" s="42" t="s">
        <v>5871</v>
      </c>
      <c r="E991" s="25" t="s">
        <v>52</v>
      </c>
      <c r="F991" s="24"/>
      <c r="G991" s="26">
        <v>6</v>
      </c>
      <c r="H991" s="26" t="s">
        <v>26</v>
      </c>
      <c r="I991" s="34">
        <v>371.83</v>
      </c>
      <c r="J991" s="20">
        <f t="shared" si="15"/>
        <v>371.83</v>
      </c>
      <c r="K991" s="35" t="s">
        <v>5872</v>
      </c>
      <c r="L991" s="27" t="s">
        <v>37</v>
      </c>
      <c r="M991" s="28">
        <v>765809336292</v>
      </c>
      <c r="N991" s="29">
        <v>10765809336299</v>
      </c>
      <c r="O991" s="27" t="s">
        <v>124</v>
      </c>
      <c r="P991" s="54">
        <v>1005</v>
      </c>
    </row>
    <row r="992" spans="1:16" ht="13.5" customHeight="1">
      <c r="A992"/>
      <c r="B992" s="19">
        <v>33630</v>
      </c>
      <c r="C992" s="36">
        <v>40161513</v>
      </c>
      <c r="D992" s="42" t="s">
        <v>736</v>
      </c>
      <c r="E992" s="25" t="s">
        <v>19</v>
      </c>
      <c r="F992" s="24"/>
      <c r="G992" s="26">
        <v>12</v>
      </c>
      <c r="H992" s="26" t="s">
        <v>20</v>
      </c>
      <c r="I992" s="34">
        <v>582.43647999999996</v>
      </c>
      <c r="J992" s="20">
        <f t="shared" si="15"/>
        <v>582.44000000000005</v>
      </c>
      <c r="K992" s="35" t="s">
        <v>737</v>
      </c>
      <c r="L992" s="27" t="s">
        <v>199</v>
      </c>
      <c r="M992" s="28">
        <v>765809336308</v>
      </c>
      <c r="N992" s="29">
        <v>10765809336305</v>
      </c>
      <c r="O992" s="27" t="s">
        <v>24</v>
      </c>
      <c r="P992" s="54">
        <v>1006</v>
      </c>
    </row>
    <row r="993" spans="1:16" ht="13.5" customHeight="1">
      <c r="A993"/>
      <c r="B993" s="19">
        <v>33631</v>
      </c>
      <c r="C993" s="36">
        <v>40161513</v>
      </c>
      <c r="D993" s="42" t="s">
        <v>5873</v>
      </c>
      <c r="E993" s="25" t="s">
        <v>52</v>
      </c>
      <c r="F993" s="24"/>
      <c r="G993" s="26">
        <v>1</v>
      </c>
      <c r="H993" s="26" t="s">
        <v>26</v>
      </c>
      <c r="I993" s="34">
        <v>362.97587999999996</v>
      </c>
      <c r="J993" s="20">
        <f t="shared" si="15"/>
        <v>362.98</v>
      </c>
      <c r="K993" s="35" t="s">
        <v>5874</v>
      </c>
      <c r="L993" s="27" t="s">
        <v>37</v>
      </c>
      <c r="M993" s="28">
        <v>765809336315</v>
      </c>
      <c r="N993" s="29">
        <v>10765809178400</v>
      </c>
      <c r="O993" s="27" t="s">
        <v>83</v>
      </c>
      <c r="P993" s="54">
        <v>1007</v>
      </c>
    </row>
    <row r="994" spans="1:16" ht="13.5" customHeight="1">
      <c r="A994"/>
      <c r="B994" s="19">
        <v>33632</v>
      </c>
      <c r="C994" s="36">
        <v>40161513</v>
      </c>
      <c r="D994" s="42" t="s">
        <v>4221</v>
      </c>
      <c r="E994" s="25" t="s">
        <v>19</v>
      </c>
      <c r="F994" s="24"/>
      <c r="G994" s="26">
        <v>1</v>
      </c>
      <c r="H994" s="26" t="s">
        <v>26</v>
      </c>
      <c r="I994" s="34">
        <v>583.50131999999996</v>
      </c>
      <c r="J994" s="20">
        <f t="shared" si="15"/>
        <v>583.5</v>
      </c>
      <c r="K994" s="35" t="s">
        <v>4222</v>
      </c>
      <c r="L994" s="27" t="s">
        <v>37</v>
      </c>
      <c r="M994" s="28">
        <v>765809336322</v>
      </c>
      <c r="N994" s="29">
        <v>10765809175058</v>
      </c>
      <c r="O994" s="27" t="s">
        <v>24</v>
      </c>
      <c r="P994" s="54">
        <v>1008</v>
      </c>
    </row>
    <row r="995" spans="1:16" ht="13.5" customHeight="1">
      <c r="A995"/>
      <c r="B995" s="19">
        <v>33633</v>
      </c>
      <c r="C995" s="36">
        <v>40161513</v>
      </c>
      <c r="D995" s="42" t="s">
        <v>1049</v>
      </c>
      <c r="E995" s="25" t="s">
        <v>19</v>
      </c>
      <c r="F995" s="24"/>
      <c r="G995" s="26">
        <v>6</v>
      </c>
      <c r="H995" s="26" t="s">
        <v>26</v>
      </c>
      <c r="I995" s="34">
        <v>482.72976</v>
      </c>
      <c r="J995" s="20">
        <f t="shared" si="15"/>
        <v>482.73</v>
      </c>
      <c r="K995" s="35" t="s">
        <v>1050</v>
      </c>
      <c r="L995" s="27" t="s">
        <v>37</v>
      </c>
      <c r="M995" s="28">
        <v>765809336339</v>
      </c>
      <c r="N995" s="29">
        <v>10765809175041</v>
      </c>
      <c r="O995" s="27" t="s">
        <v>24</v>
      </c>
      <c r="P995" s="54">
        <v>1009</v>
      </c>
    </row>
    <row r="996" spans="1:16" ht="13.5" customHeight="1">
      <c r="A996"/>
      <c r="B996" s="19">
        <v>33634</v>
      </c>
      <c r="C996" s="36">
        <v>40161513</v>
      </c>
      <c r="D996" s="42" t="s">
        <v>87</v>
      </c>
      <c r="E996" s="25" t="s">
        <v>19</v>
      </c>
      <c r="F996" s="24"/>
      <c r="G996" s="26">
        <v>6</v>
      </c>
      <c r="H996" s="26" t="s">
        <v>20</v>
      </c>
      <c r="I996" s="34">
        <v>257.46499999999997</v>
      </c>
      <c r="J996" s="20">
        <f t="shared" si="15"/>
        <v>257.47000000000003</v>
      </c>
      <c r="K996" s="35" t="s">
        <v>88</v>
      </c>
      <c r="L996" s="27" t="s">
        <v>89</v>
      </c>
      <c r="M996" s="28">
        <v>765809336346</v>
      </c>
      <c r="N996" s="29">
        <v>10765809336343</v>
      </c>
      <c r="O996" s="27" t="s">
        <v>66</v>
      </c>
      <c r="P996" s="54">
        <v>1010</v>
      </c>
    </row>
    <row r="997" spans="1:16" ht="13.5" customHeight="1">
      <c r="A997"/>
      <c r="B997" s="19">
        <v>33635</v>
      </c>
      <c r="C997" s="36">
        <v>40161513</v>
      </c>
      <c r="D997" s="42" t="s">
        <v>11721</v>
      </c>
      <c r="E997" s="25" t="s">
        <v>19</v>
      </c>
      <c r="F997" s="24"/>
      <c r="G997" s="26">
        <v>18</v>
      </c>
      <c r="H997" s="26" t="s">
        <v>26</v>
      </c>
      <c r="I997" s="34">
        <v>7719.9754000000003</v>
      </c>
      <c r="J997" s="20">
        <f t="shared" si="15"/>
        <v>7719.98</v>
      </c>
      <c r="K997" s="35" t="s">
        <v>11722</v>
      </c>
      <c r="L997" s="27" t="s">
        <v>133</v>
      </c>
      <c r="M997" s="28">
        <v>765809336353</v>
      </c>
      <c r="N997" s="29">
        <v>10765809336350</v>
      </c>
      <c r="O997" s="27" t="s">
        <v>2070</v>
      </c>
      <c r="P997" s="54">
        <v>1011</v>
      </c>
    </row>
    <row r="998" spans="1:16" ht="13.5" customHeight="1">
      <c r="A998"/>
      <c r="B998" s="19">
        <v>33636</v>
      </c>
      <c r="C998" s="36">
        <v>40161513</v>
      </c>
      <c r="D998" s="42" t="s">
        <v>788</v>
      </c>
      <c r="E998" s="25" t="s">
        <v>19</v>
      </c>
      <c r="F998" s="24"/>
      <c r="G998" s="26">
        <v>6</v>
      </c>
      <c r="H998" s="26" t="s">
        <v>20</v>
      </c>
      <c r="I998" s="34">
        <v>503.87840000000006</v>
      </c>
      <c r="J998" s="20">
        <f t="shared" si="15"/>
        <v>503.88</v>
      </c>
      <c r="K998" s="35" t="s">
        <v>789</v>
      </c>
      <c r="L998" s="27" t="s">
        <v>37</v>
      </c>
      <c r="M998" s="28">
        <v>765809336360</v>
      </c>
      <c r="N998" s="29">
        <v>10765809336367</v>
      </c>
      <c r="O998" s="27" t="s">
        <v>24</v>
      </c>
      <c r="P998" s="54">
        <v>1012</v>
      </c>
    </row>
    <row r="999" spans="1:16" ht="13.5" customHeight="1">
      <c r="A999"/>
      <c r="B999" s="19">
        <v>33637</v>
      </c>
      <c r="C999" s="36">
        <v>40161513</v>
      </c>
      <c r="D999" s="42" t="s">
        <v>5875</v>
      </c>
      <c r="E999" s="25" t="s">
        <v>19</v>
      </c>
      <c r="F999" s="24"/>
      <c r="G999" s="26">
        <v>6</v>
      </c>
      <c r="H999" s="26" t="s">
        <v>26</v>
      </c>
      <c r="I999" s="34">
        <v>679.89792</v>
      </c>
      <c r="J999" s="20">
        <f t="shared" si="15"/>
        <v>679.9</v>
      </c>
      <c r="K999" s="35" t="s">
        <v>5876</v>
      </c>
      <c r="L999" s="27" t="s">
        <v>37</v>
      </c>
      <c r="M999" s="28">
        <v>765809336377</v>
      </c>
      <c r="N999" s="29">
        <v>10765809336374</v>
      </c>
      <c r="O999" s="27" t="s">
        <v>24</v>
      </c>
      <c r="P999" s="54">
        <v>1013</v>
      </c>
    </row>
    <row r="1000" spans="1:16" ht="13.5" customHeight="1">
      <c r="A1000"/>
      <c r="B1000" s="19">
        <v>33638</v>
      </c>
      <c r="C1000" s="36">
        <v>40161513</v>
      </c>
      <c r="D1000" s="42" t="s">
        <v>78</v>
      </c>
      <c r="E1000" s="25" t="s">
        <v>19</v>
      </c>
      <c r="F1000" s="24"/>
      <c r="G1000" s="26">
        <v>6</v>
      </c>
      <c r="H1000" s="26" t="s">
        <v>26</v>
      </c>
      <c r="I1000" s="34">
        <v>447.74640000000005</v>
      </c>
      <c r="J1000" s="20">
        <f t="shared" si="15"/>
        <v>447.75</v>
      </c>
      <c r="K1000" s="35" t="s">
        <v>79</v>
      </c>
      <c r="L1000" s="27" t="s">
        <v>37</v>
      </c>
      <c r="M1000" s="28">
        <v>765809336384</v>
      </c>
      <c r="N1000" s="29">
        <v>10765809336381</v>
      </c>
      <c r="O1000" s="27" t="s">
        <v>24</v>
      </c>
      <c r="P1000" s="54">
        <v>1014</v>
      </c>
    </row>
    <row r="1001" spans="1:16" ht="13.5" customHeight="1">
      <c r="A1001"/>
      <c r="B1001" s="19">
        <v>33639</v>
      </c>
      <c r="C1001" s="36">
        <v>40161513</v>
      </c>
      <c r="D1001" s="42" t="s">
        <v>4223</v>
      </c>
      <c r="E1001" s="25" t="s">
        <v>52</v>
      </c>
      <c r="F1001" s="24"/>
      <c r="G1001" s="26">
        <v>6</v>
      </c>
      <c r="H1001" s="26" t="s">
        <v>20</v>
      </c>
      <c r="I1001" s="34">
        <v>237.59783999999999</v>
      </c>
      <c r="J1001" s="20">
        <f t="shared" si="15"/>
        <v>237.6</v>
      </c>
      <c r="K1001" s="35" t="s">
        <v>4224</v>
      </c>
      <c r="L1001" s="27" t="s">
        <v>37</v>
      </c>
      <c r="M1001" s="28">
        <v>765809336391</v>
      </c>
      <c r="N1001" s="29">
        <v>10765809336398</v>
      </c>
      <c r="O1001" s="27" t="s">
        <v>124</v>
      </c>
      <c r="P1001" s="54">
        <v>1015</v>
      </c>
    </row>
    <row r="1002" spans="1:16" ht="13.5" customHeight="1">
      <c r="A1002"/>
      <c r="B1002" s="19">
        <v>33640</v>
      </c>
      <c r="C1002" s="36">
        <v>40161513</v>
      </c>
      <c r="D1002" s="42" t="s">
        <v>318</v>
      </c>
      <c r="E1002" s="25" t="s">
        <v>19</v>
      </c>
      <c r="F1002" s="24"/>
      <c r="G1002" s="26">
        <v>6</v>
      </c>
      <c r="H1002" s="26" t="s">
        <v>20</v>
      </c>
      <c r="I1002" s="34">
        <v>392.84149999999994</v>
      </c>
      <c r="J1002" s="20">
        <f t="shared" si="15"/>
        <v>392.84</v>
      </c>
      <c r="K1002" s="35" t="s">
        <v>319</v>
      </c>
      <c r="L1002" s="27" t="s">
        <v>23</v>
      </c>
      <c r="M1002" s="28">
        <v>765809336407</v>
      </c>
      <c r="N1002" s="29">
        <v>10765809189895</v>
      </c>
      <c r="O1002" s="27" t="s">
        <v>24</v>
      </c>
      <c r="P1002" s="54">
        <v>1016</v>
      </c>
    </row>
    <row r="1003" spans="1:16" ht="13.5" customHeight="1">
      <c r="A1003"/>
      <c r="B1003" s="19">
        <v>33643</v>
      </c>
      <c r="C1003" s="36">
        <v>40161513</v>
      </c>
      <c r="D1003" s="42" t="s">
        <v>4822</v>
      </c>
      <c r="E1003" s="25" t="s">
        <v>52</v>
      </c>
      <c r="F1003" s="24"/>
      <c r="G1003" s="26">
        <v>1</v>
      </c>
      <c r="H1003" s="26" t="s">
        <v>26</v>
      </c>
      <c r="I1003" s="34">
        <v>1430.4380999999998</v>
      </c>
      <c r="J1003" s="20">
        <f t="shared" si="15"/>
        <v>1430.44</v>
      </c>
      <c r="K1003" s="35" t="s">
        <v>4823</v>
      </c>
      <c r="L1003" s="27" t="s">
        <v>37</v>
      </c>
      <c r="M1003" s="28">
        <v>765809336438</v>
      </c>
      <c r="N1003" s="29">
        <v>10765809336435</v>
      </c>
      <c r="O1003" s="27" t="s">
        <v>66</v>
      </c>
      <c r="P1003" s="54">
        <v>1017</v>
      </c>
    </row>
    <row r="1004" spans="1:16" ht="13.5" customHeight="1">
      <c r="A1004"/>
      <c r="B1004" s="19">
        <v>33644</v>
      </c>
      <c r="C1004" s="36">
        <v>40161513</v>
      </c>
      <c r="D1004" s="42" t="s">
        <v>3215</v>
      </c>
      <c r="E1004" s="25" t="s">
        <v>19</v>
      </c>
      <c r="F1004" s="24"/>
      <c r="G1004" s="26">
        <v>6</v>
      </c>
      <c r="H1004" s="26" t="s">
        <v>26</v>
      </c>
      <c r="I1004" s="34">
        <v>604.42541999999992</v>
      </c>
      <c r="J1004" s="20">
        <f t="shared" si="15"/>
        <v>604.42999999999995</v>
      </c>
      <c r="K1004" s="35" t="s">
        <v>3216</v>
      </c>
      <c r="L1004" s="27" t="s">
        <v>23</v>
      </c>
      <c r="M1004" s="28">
        <v>765809336445</v>
      </c>
      <c r="N1004" s="29">
        <v>10765809336442</v>
      </c>
      <c r="O1004" s="27" t="s">
        <v>24</v>
      </c>
      <c r="P1004" s="54">
        <v>1018</v>
      </c>
    </row>
    <row r="1005" spans="1:16" ht="13.5" customHeight="1">
      <c r="A1005"/>
      <c r="B1005" s="19">
        <v>33645</v>
      </c>
      <c r="C1005" s="36">
        <v>40161513</v>
      </c>
      <c r="D1005" s="42" t="s">
        <v>2707</v>
      </c>
      <c r="E1005" s="25" t="s">
        <v>19</v>
      </c>
      <c r="F1005" s="24"/>
      <c r="G1005" s="26">
        <v>6</v>
      </c>
      <c r="H1005" s="26" t="s">
        <v>26</v>
      </c>
      <c r="I1005" s="34">
        <v>1193.6730600000001</v>
      </c>
      <c r="J1005" s="20">
        <f t="shared" si="15"/>
        <v>1193.67</v>
      </c>
      <c r="K1005" s="35" t="s">
        <v>2708</v>
      </c>
      <c r="L1005" s="27" t="s">
        <v>34</v>
      </c>
      <c r="M1005" s="28">
        <v>765809336452</v>
      </c>
      <c r="N1005" s="29">
        <v>10765809190150</v>
      </c>
      <c r="O1005" s="27" t="s">
        <v>24</v>
      </c>
      <c r="P1005" s="54">
        <v>1019</v>
      </c>
    </row>
    <row r="1006" spans="1:16" ht="13.5" customHeight="1">
      <c r="A1006"/>
      <c r="B1006" s="19">
        <v>33646</v>
      </c>
      <c r="C1006" s="36">
        <v>40161513</v>
      </c>
      <c r="D1006" s="42" t="s">
        <v>3769</v>
      </c>
      <c r="E1006" s="25" t="s">
        <v>19</v>
      </c>
      <c r="F1006" s="24"/>
      <c r="G1006" s="26">
        <v>1</v>
      </c>
      <c r="H1006" s="26" t="s">
        <v>26</v>
      </c>
      <c r="I1006" s="34">
        <v>901.46435999999994</v>
      </c>
      <c r="J1006" s="20">
        <f t="shared" si="15"/>
        <v>901.46</v>
      </c>
      <c r="K1006" s="35" t="s">
        <v>3770</v>
      </c>
      <c r="L1006" s="27" t="s">
        <v>34</v>
      </c>
      <c r="M1006" s="28">
        <v>765809336469</v>
      </c>
      <c r="N1006" s="29">
        <v>10765809191270</v>
      </c>
      <c r="O1006" s="27" t="s">
        <v>24</v>
      </c>
      <c r="P1006" s="54">
        <v>1020</v>
      </c>
    </row>
    <row r="1007" spans="1:16" ht="13.5" customHeight="1">
      <c r="A1007"/>
      <c r="B1007" s="19">
        <v>33647</v>
      </c>
      <c r="C1007" s="36">
        <v>40161513</v>
      </c>
      <c r="D1007" s="42" t="s">
        <v>3771</v>
      </c>
      <c r="E1007" s="25" t="s">
        <v>52</v>
      </c>
      <c r="F1007" s="24"/>
      <c r="G1007" s="26">
        <v>6</v>
      </c>
      <c r="H1007" s="26" t="s">
        <v>26</v>
      </c>
      <c r="I1007" s="34">
        <v>734.38386000000003</v>
      </c>
      <c r="J1007" s="20">
        <f t="shared" si="15"/>
        <v>734.38</v>
      </c>
      <c r="K1007" s="35" t="s">
        <v>3772</v>
      </c>
      <c r="L1007" s="27" t="s">
        <v>34</v>
      </c>
      <c r="M1007" s="28">
        <v>765809336476</v>
      </c>
      <c r="N1007" s="29">
        <v>10765809336473</v>
      </c>
      <c r="O1007" s="27" t="s">
        <v>66</v>
      </c>
      <c r="P1007" s="54">
        <v>1021</v>
      </c>
    </row>
    <row r="1008" spans="1:16" ht="13.5" customHeight="1">
      <c r="A1008"/>
      <c r="B1008" s="19">
        <v>33648</v>
      </c>
      <c r="C1008" s="36">
        <v>40161513</v>
      </c>
      <c r="D1008" s="42" t="s">
        <v>2365</v>
      </c>
      <c r="E1008" s="25" t="s">
        <v>19</v>
      </c>
      <c r="F1008" s="24"/>
      <c r="G1008" s="26">
        <v>6</v>
      </c>
      <c r="H1008" s="26" t="s">
        <v>26</v>
      </c>
      <c r="I1008" s="34">
        <v>505.38468</v>
      </c>
      <c r="J1008" s="20">
        <f t="shared" si="15"/>
        <v>505.38</v>
      </c>
      <c r="K1008" s="35" t="s">
        <v>472</v>
      </c>
      <c r="L1008" s="27" t="s">
        <v>37</v>
      </c>
      <c r="M1008" s="28">
        <v>765809336483</v>
      </c>
      <c r="N1008" s="29">
        <v>10765809191560</v>
      </c>
      <c r="O1008" s="27" t="s">
        <v>24</v>
      </c>
      <c r="P1008" s="54">
        <v>1022</v>
      </c>
    </row>
    <row r="1009" spans="1:16" ht="13.5" customHeight="1">
      <c r="A1009"/>
      <c r="B1009" s="19">
        <v>33649</v>
      </c>
      <c r="C1009" s="36">
        <v>40161513</v>
      </c>
      <c r="D1009" s="42" t="s">
        <v>3773</v>
      </c>
      <c r="E1009" s="25" t="s">
        <v>19</v>
      </c>
      <c r="F1009" s="24"/>
      <c r="G1009" s="26">
        <v>1</v>
      </c>
      <c r="H1009" s="26" t="s">
        <v>26</v>
      </c>
      <c r="I1009" s="34">
        <v>644.35817999999995</v>
      </c>
      <c r="J1009" s="20">
        <f t="shared" si="15"/>
        <v>644.36</v>
      </c>
      <c r="K1009" s="35" t="s">
        <v>3774</v>
      </c>
      <c r="L1009" s="27" t="s">
        <v>37</v>
      </c>
      <c r="M1009" s="28">
        <v>765809336490</v>
      </c>
      <c r="N1009" s="29">
        <v>10765809191584</v>
      </c>
      <c r="O1009" s="27" t="s">
        <v>24</v>
      </c>
      <c r="P1009" s="54">
        <v>1023</v>
      </c>
    </row>
    <row r="1010" spans="1:16" ht="13.5" customHeight="1">
      <c r="A1010"/>
      <c r="B1010" s="19">
        <v>33650</v>
      </c>
      <c r="C1010" s="36">
        <v>40161513</v>
      </c>
      <c r="D1010" s="42" t="s">
        <v>8209</v>
      </c>
      <c r="E1010" s="25" t="s">
        <v>19</v>
      </c>
      <c r="F1010" s="24"/>
      <c r="G1010" s="26">
        <v>1</v>
      </c>
      <c r="H1010" s="26" t="s">
        <v>26</v>
      </c>
      <c r="I1010" s="34">
        <v>1397.1569999999997</v>
      </c>
      <c r="J1010" s="20">
        <f t="shared" si="15"/>
        <v>1397.16</v>
      </c>
      <c r="K1010" s="35" t="s">
        <v>8210</v>
      </c>
      <c r="L1010" s="27" t="s">
        <v>34</v>
      </c>
      <c r="M1010" s="28">
        <v>765809336506</v>
      </c>
      <c r="N1010" s="29">
        <v>10765809174730</v>
      </c>
      <c r="O1010" s="27" t="s">
        <v>50</v>
      </c>
      <c r="P1010" s="54">
        <v>1024</v>
      </c>
    </row>
    <row r="1011" spans="1:16" ht="13.5" customHeight="1">
      <c r="A1011"/>
      <c r="B1011" s="19">
        <v>33651</v>
      </c>
      <c r="C1011" s="36">
        <v>40161513</v>
      </c>
      <c r="D1011" s="42" t="s">
        <v>156</v>
      </c>
      <c r="E1011" s="25" t="s">
        <v>19</v>
      </c>
      <c r="F1011" s="24"/>
      <c r="G1011" s="26">
        <v>12</v>
      </c>
      <c r="H1011" s="26" t="s">
        <v>20</v>
      </c>
      <c r="I1011" s="34">
        <v>238.58240000000004</v>
      </c>
      <c r="J1011" s="20">
        <f t="shared" si="15"/>
        <v>238.58</v>
      </c>
      <c r="K1011" s="35" t="s">
        <v>157</v>
      </c>
      <c r="L1011" s="27" t="s">
        <v>140</v>
      </c>
      <c r="M1011" s="28">
        <v>765809336513</v>
      </c>
      <c r="N1011" s="29">
        <v>10765809336510</v>
      </c>
      <c r="O1011" s="27" t="s">
        <v>24</v>
      </c>
      <c r="P1011" s="54">
        <v>1025</v>
      </c>
    </row>
    <row r="1012" spans="1:16" ht="13.5" customHeight="1">
      <c r="A1012"/>
      <c r="B1012" s="19">
        <v>33654</v>
      </c>
      <c r="C1012" s="36">
        <v>40161513</v>
      </c>
      <c r="D1012" s="42" t="s">
        <v>650</v>
      </c>
      <c r="E1012" s="25" t="s">
        <v>19</v>
      </c>
      <c r="F1012" s="24"/>
      <c r="G1012" s="26">
        <v>1</v>
      </c>
      <c r="H1012" s="26" t="s">
        <v>26</v>
      </c>
      <c r="I1012" s="34">
        <v>498.55456000000004</v>
      </c>
      <c r="J1012" s="20">
        <f t="shared" si="15"/>
        <v>498.55</v>
      </c>
      <c r="K1012" s="35" t="s">
        <v>651</v>
      </c>
      <c r="L1012" s="27" t="s">
        <v>23</v>
      </c>
      <c r="M1012" s="28">
        <v>765809336544</v>
      </c>
      <c r="N1012" s="29">
        <v>10765809189956</v>
      </c>
      <c r="O1012" s="27" t="s">
        <v>66</v>
      </c>
      <c r="P1012" s="54">
        <v>1028</v>
      </c>
    </row>
    <row r="1013" spans="1:16" ht="13.5" customHeight="1">
      <c r="A1013"/>
      <c r="B1013" s="19">
        <v>33655</v>
      </c>
      <c r="C1013" s="36">
        <v>40161513</v>
      </c>
      <c r="D1013" s="42" t="s">
        <v>656</v>
      </c>
      <c r="E1013" s="25" t="s">
        <v>19</v>
      </c>
      <c r="F1013" s="24"/>
      <c r="G1013" s="26">
        <v>6</v>
      </c>
      <c r="H1013" s="26" t="s">
        <v>26</v>
      </c>
      <c r="I1013" s="34">
        <v>1611.9260399999998</v>
      </c>
      <c r="J1013" s="20">
        <f t="shared" si="15"/>
        <v>1611.93</v>
      </c>
      <c r="K1013" s="35" t="s">
        <v>657</v>
      </c>
      <c r="L1013" s="27" t="s">
        <v>133</v>
      </c>
      <c r="M1013" s="28">
        <v>765809336551</v>
      </c>
      <c r="N1013" s="29">
        <v>10765809209524</v>
      </c>
      <c r="O1013" s="27" t="s">
        <v>24</v>
      </c>
      <c r="P1013" s="54">
        <v>1029</v>
      </c>
    </row>
    <row r="1014" spans="1:16" ht="13.5" customHeight="1">
      <c r="A1014"/>
      <c r="B1014" s="19">
        <v>33656</v>
      </c>
      <c r="C1014" s="36">
        <v>40161513</v>
      </c>
      <c r="D1014" s="42" t="s">
        <v>3217</v>
      </c>
      <c r="E1014" s="25" t="s">
        <v>19</v>
      </c>
      <c r="F1014" s="24"/>
      <c r="G1014" s="26">
        <v>1</v>
      </c>
      <c r="H1014" s="26" t="s">
        <v>26</v>
      </c>
      <c r="I1014" s="34">
        <v>380.71451999999999</v>
      </c>
      <c r="J1014" s="20">
        <f t="shared" si="15"/>
        <v>380.71</v>
      </c>
      <c r="K1014" s="35" t="s">
        <v>3218</v>
      </c>
      <c r="L1014" s="27" t="s">
        <v>133</v>
      </c>
      <c r="M1014" s="28">
        <v>765809336568</v>
      </c>
      <c r="N1014" s="29">
        <v>10765809190730</v>
      </c>
      <c r="O1014" s="27" t="s">
        <v>50</v>
      </c>
      <c r="P1014" s="54">
        <v>1030</v>
      </c>
    </row>
    <row r="1015" spans="1:16" ht="13.5" customHeight="1">
      <c r="A1015"/>
      <c r="B1015" s="19">
        <v>33657</v>
      </c>
      <c r="C1015" s="36">
        <v>40161513</v>
      </c>
      <c r="D1015" s="42" t="s">
        <v>1937</v>
      </c>
      <c r="E1015" s="25" t="s">
        <v>19</v>
      </c>
      <c r="F1015" s="24"/>
      <c r="G1015" s="26">
        <v>1</v>
      </c>
      <c r="H1015" s="26" t="s">
        <v>26</v>
      </c>
      <c r="I1015" s="34">
        <v>363.32981999999993</v>
      </c>
      <c r="J1015" s="20">
        <f t="shared" si="15"/>
        <v>363.33</v>
      </c>
      <c r="K1015" s="35" t="s">
        <v>1938</v>
      </c>
      <c r="L1015" s="27" t="s">
        <v>133</v>
      </c>
      <c r="M1015" s="28">
        <v>765809336575</v>
      </c>
      <c r="N1015" s="29">
        <v>10765809190747</v>
      </c>
      <c r="O1015" s="27" t="s">
        <v>24</v>
      </c>
      <c r="P1015" s="54">
        <v>1031</v>
      </c>
    </row>
    <row r="1016" spans="1:16" ht="13.5" customHeight="1">
      <c r="A1016"/>
      <c r="B1016" s="19">
        <v>33658</v>
      </c>
      <c r="C1016" s="36">
        <v>40161513</v>
      </c>
      <c r="D1016" s="42" t="s">
        <v>8211</v>
      </c>
      <c r="E1016" s="25" t="s">
        <v>19</v>
      </c>
      <c r="F1016" s="24"/>
      <c r="G1016" s="26">
        <v>1</v>
      </c>
      <c r="H1016" s="26" t="s">
        <v>26</v>
      </c>
      <c r="I1016" s="34">
        <v>795.07199999999989</v>
      </c>
      <c r="J1016" s="20">
        <f t="shared" si="15"/>
        <v>795.07</v>
      </c>
      <c r="K1016" s="35" t="s">
        <v>8212</v>
      </c>
      <c r="L1016" s="27" t="s">
        <v>37</v>
      </c>
      <c r="M1016" s="28">
        <v>765809336582</v>
      </c>
      <c r="N1016" s="29">
        <v>10765809191164</v>
      </c>
      <c r="O1016" s="27" t="s">
        <v>24</v>
      </c>
      <c r="P1016" s="54">
        <v>1032</v>
      </c>
    </row>
    <row r="1017" spans="1:16" ht="13.5" customHeight="1">
      <c r="A1017"/>
      <c r="B1017" s="19">
        <v>33659</v>
      </c>
      <c r="C1017" s="36">
        <v>40161513</v>
      </c>
      <c r="D1017" s="42" t="s">
        <v>4824</v>
      </c>
      <c r="E1017" s="25" t="s">
        <v>19</v>
      </c>
      <c r="F1017" s="24"/>
      <c r="G1017" s="26">
        <v>1</v>
      </c>
      <c r="H1017" s="26" t="s">
        <v>26</v>
      </c>
      <c r="I1017" s="34">
        <v>785.62187999999992</v>
      </c>
      <c r="J1017" s="20">
        <f t="shared" si="15"/>
        <v>785.62</v>
      </c>
      <c r="K1017" s="35" t="s">
        <v>1919</v>
      </c>
      <c r="L1017" s="27" t="s">
        <v>37</v>
      </c>
      <c r="M1017" s="28">
        <v>765809336599</v>
      </c>
      <c r="N1017" s="29">
        <v>10765809210476</v>
      </c>
      <c r="O1017" s="27" t="s">
        <v>24</v>
      </c>
      <c r="P1017" s="54">
        <v>1033</v>
      </c>
    </row>
    <row r="1018" spans="1:16" ht="13.5" customHeight="1">
      <c r="A1018"/>
      <c r="B1018" s="19">
        <v>33660</v>
      </c>
      <c r="C1018" s="36">
        <v>40161513</v>
      </c>
      <c r="D1018" s="42" t="s">
        <v>4825</v>
      </c>
      <c r="E1018" s="25" t="s">
        <v>19</v>
      </c>
      <c r="F1018" s="24"/>
      <c r="G1018" s="26">
        <v>1</v>
      </c>
      <c r="H1018" s="26" t="s">
        <v>26</v>
      </c>
      <c r="I1018" s="34">
        <v>725.88929999999993</v>
      </c>
      <c r="J1018" s="20">
        <f t="shared" si="15"/>
        <v>725.89</v>
      </c>
      <c r="K1018" s="35" t="s">
        <v>1919</v>
      </c>
      <c r="L1018" s="27" t="s">
        <v>37</v>
      </c>
      <c r="M1018" s="28">
        <v>765809336605</v>
      </c>
      <c r="N1018" s="29">
        <v>10765809210490</v>
      </c>
      <c r="O1018" s="27" t="s">
        <v>24</v>
      </c>
      <c r="P1018" s="54">
        <v>1034</v>
      </c>
    </row>
    <row r="1019" spans="1:16" ht="13.5" customHeight="1">
      <c r="A1019"/>
      <c r="B1019" s="19">
        <v>33661</v>
      </c>
      <c r="C1019" s="36">
        <v>40161513</v>
      </c>
      <c r="D1019" s="42" t="s">
        <v>3775</v>
      </c>
      <c r="E1019" s="25" t="s">
        <v>19</v>
      </c>
      <c r="F1019" s="24"/>
      <c r="G1019" s="26">
        <v>6</v>
      </c>
      <c r="H1019" s="26" t="s">
        <v>26</v>
      </c>
      <c r="I1019" s="34">
        <v>400.80581999999993</v>
      </c>
      <c r="J1019" s="20">
        <f t="shared" si="15"/>
        <v>400.81</v>
      </c>
      <c r="K1019" s="35" t="s">
        <v>3776</v>
      </c>
      <c r="L1019" s="27" t="s">
        <v>133</v>
      </c>
      <c r="M1019" s="28">
        <v>765809336612</v>
      </c>
      <c r="N1019" s="29">
        <v>10765809336619</v>
      </c>
      <c r="O1019" s="27" t="s">
        <v>24</v>
      </c>
      <c r="P1019" s="54">
        <v>1035</v>
      </c>
    </row>
    <row r="1020" spans="1:16" ht="13.5" customHeight="1">
      <c r="A1020"/>
      <c r="B1020" s="19">
        <v>33662</v>
      </c>
      <c r="C1020" s="36">
        <v>40161513</v>
      </c>
      <c r="D1020" s="42" t="s">
        <v>3000</v>
      </c>
      <c r="E1020" s="25" t="s">
        <v>19</v>
      </c>
      <c r="F1020" s="24"/>
      <c r="G1020" s="26">
        <v>1</v>
      </c>
      <c r="H1020" s="26" t="s">
        <v>26</v>
      </c>
      <c r="I1020" s="34">
        <v>534.86579999999992</v>
      </c>
      <c r="J1020" s="20">
        <f t="shared" si="15"/>
        <v>534.87</v>
      </c>
      <c r="K1020" s="35" t="s">
        <v>3001</v>
      </c>
      <c r="L1020" s="27" t="s">
        <v>23</v>
      </c>
      <c r="M1020" s="28">
        <v>765809336629</v>
      </c>
      <c r="N1020" s="29">
        <v>10765809189963</v>
      </c>
      <c r="O1020" s="27" t="s">
        <v>167</v>
      </c>
      <c r="P1020" s="54">
        <v>1036</v>
      </c>
    </row>
    <row r="1021" spans="1:16" ht="13.5" customHeight="1">
      <c r="A1021"/>
      <c r="B1021" s="19">
        <v>33667</v>
      </c>
      <c r="C1021" s="36">
        <v>40161513</v>
      </c>
      <c r="D1021" s="42" t="s">
        <v>2581</v>
      </c>
      <c r="E1021" s="25" t="s">
        <v>52</v>
      </c>
      <c r="F1021" s="24"/>
      <c r="G1021" s="26">
        <v>12</v>
      </c>
      <c r="H1021" s="26" t="s">
        <v>26</v>
      </c>
      <c r="I1021" s="34">
        <v>326.14529999999996</v>
      </c>
      <c r="J1021" s="20">
        <f t="shared" si="15"/>
        <v>326.14999999999998</v>
      </c>
      <c r="K1021" s="35" t="s">
        <v>2582</v>
      </c>
      <c r="L1021" s="27" t="s">
        <v>37</v>
      </c>
      <c r="M1021" s="28">
        <v>765809336674</v>
      </c>
      <c r="N1021" s="29">
        <v>10765809336671</v>
      </c>
      <c r="O1021" s="27" t="s">
        <v>50</v>
      </c>
      <c r="P1021" s="54">
        <v>1037</v>
      </c>
    </row>
    <row r="1022" spans="1:16" ht="13.5" customHeight="1">
      <c r="A1022"/>
      <c r="B1022" s="19">
        <v>33668</v>
      </c>
      <c r="C1022" s="36">
        <v>40161513</v>
      </c>
      <c r="D1022" s="42" t="s">
        <v>697</v>
      </c>
      <c r="E1022" s="25" t="s">
        <v>19</v>
      </c>
      <c r="F1022" s="24"/>
      <c r="G1022" s="26">
        <v>6</v>
      </c>
      <c r="H1022" s="26" t="s">
        <v>26</v>
      </c>
      <c r="I1022" s="34">
        <v>439.71983999999998</v>
      </c>
      <c r="J1022" s="20">
        <f t="shared" si="15"/>
        <v>439.72</v>
      </c>
      <c r="K1022" s="35" t="s">
        <v>472</v>
      </c>
      <c r="L1022" s="27" t="s">
        <v>37</v>
      </c>
      <c r="M1022" s="28">
        <v>765809336681</v>
      </c>
      <c r="N1022" s="29">
        <v>10765809188188</v>
      </c>
      <c r="O1022" s="27" t="s">
        <v>24</v>
      </c>
      <c r="P1022" s="54">
        <v>1038</v>
      </c>
    </row>
    <row r="1023" spans="1:16" ht="13.5" customHeight="1">
      <c r="A1023"/>
      <c r="B1023" s="19">
        <v>33670</v>
      </c>
      <c r="C1023" s="36">
        <v>40161513</v>
      </c>
      <c r="D1023" s="42" t="s">
        <v>2472</v>
      </c>
      <c r="E1023" s="25" t="s">
        <v>19</v>
      </c>
      <c r="F1023" s="24"/>
      <c r="G1023" s="26">
        <v>6</v>
      </c>
      <c r="H1023" s="26" t="s">
        <v>26</v>
      </c>
      <c r="I1023" s="34">
        <v>958.55279999999993</v>
      </c>
      <c r="J1023" s="20">
        <f t="shared" si="15"/>
        <v>958.55</v>
      </c>
      <c r="K1023" s="35" t="s">
        <v>1919</v>
      </c>
      <c r="L1023" s="27" t="s">
        <v>37</v>
      </c>
      <c r="M1023" s="28">
        <v>765809336704</v>
      </c>
      <c r="N1023" s="29">
        <v>10765809336701</v>
      </c>
      <c r="O1023" s="27" t="s">
        <v>24</v>
      </c>
      <c r="P1023" s="54">
        <v>1039</v>
      </c>
    </row>
    <row r="1024" spans="1:16" ht="13.5" customHeight="1">
      <c r="A1024"/>
      <c r="B1024" s="19">
        <v>33671</v>
      </c>
      <c r="C1024" s="36">
        <v>40161513</v>
      </c>
      <c r="D1024" s="42" t="s">
        <v>4225</v>
      </c>
      <c r="E1024" s="25" t="s">
        <v>19</v>
      </c>
      <c r="F1024" s="24"/>
      <c r="G1024" s="26">
        <v>1</v>
      </c>
      <c r="H1024" s="26" t="s">
        <v>26</v>
      </c>
      <c r="I1024" s="34">
        <v>606.61152000000004</v>
      </c>
      <c r="J1024" s="20">
        <f t="shared" si="15"/>
        <v>606.61</v>
      </c>
      <c r="K1024" s="35" t="s">
        <v>4226</v>
      </c>
      <c r="L1024" s="27" t="s">
        <v>23</v>
      </c>
      <c r="M1024" s="28">
        <v>765809336711</v>
      </c>
      <c r="N1024" s="29">
        <v>10765809196435</v>
      </c>
      <c r="O1024" s="27" t="s">
        <v>24</v>
      </c>
      <c r="P1024" s="54">
        <v>1040</v>
      </c>
    </row>
    <row r="1025" spans="1:16" ht="13.5" customHeight="1">
      <c r="A1025"/>
      <c r="B1025" s="19">
        <v>33673</v>
      </c>
      <c r="C1025" s="36">
        <v>40161513</v>
      </c>
      <c r="D1025" s="42" t="s">
        <v>8213</v>
      </c>
      <c r="E1025" s="25" t="s">
        <v>19</v>
      </c>
      <c r="F1025" s="24"/>
      <c r="G1025" s="26">
        <v>1</v>
      </c>
      <c r="H1025" s="26" t="s">
        <v>26</v>
      </c>
      <c r="I1025" s="34">
        <v>494.70599999999996</v>
      </c>
      <c r="J1025" s="20">
        <f t="shared" si="15"/>
        <v>494.71</v>
      </c>
      <c r="K1025" s="35" t="s">
        <v>8214</v>
      </c>
      <c r="L1025" s="27" t="s">
        <v>23</v>
      </c>
      <c r="M1025" s="28">
        <v>765809336735</v>
      </c>
      <c r="N1025" s="29">
        <v>10765809209401</v>
      </c>
      <c r="O1025" s="27" t="s">
        <v>50</v>
      </c>
      <c r="P1025" s="54">
        <v>1041</v>
      </c>
    </row>
    <row r="1026" spans="1:16" ht="13.5" customHeight="1">
      <c r="A1026"/>
      <c r="B1026" s="19">
        <v>33674</v>
      </c>
      <c r="C1026" s="36">
        <v>40161513</v>
      </c>
      <c r="D1026" s="42" t="s">
        <v>352</v>
      </c>
      <c r="E1026" s="25" t="s">
        <v>19</v>
      </c>
      <c r="F1026" s="24"/>
      <c r="G1026" s="26">
        <v>6</v>
      </c>
      <c r="H1026" s="26" t="s">
        <v>20</v>
      </c>
      <c r="I1026" s="34">
        <v>343.38768000000005</v>
      </c>
      <c r="J1026" s="20">
        <f t="shared" si="15"/>
        <v>343.39</v>
      </c>
      <c r="K1026" s="35" t="s">
        <v>353</v>
      </c>
      <c r="L1026" s="27" t="s">
        <v>23</v>
      </c>
      <c r="M1026" s="28">
        <v>765809336742</v>
      </c>
      <c r="N1026" s="29">
        <v>10765809336749</v>
      </c>
      <c r="O1026" s="27" t="s">
        <v>24</v>
      </c>
      <c r="P1026" s="54">
        <v>1042</v>
      </c>
    </row>
    <row r="1027" spans="1:16" ht="13.5" customHeight="1">
      <c r="A1027"/>
      <c r="B1027" s="19">
        <v>33675</v>
      </c>
      <c r="C1027" s="36">
        <v>40161513</v>
      </c>
      <c r="D1027" s="42" t="s">
        <v>3433</v>
      </c>
      <c r="E1027" s="25" t="s">
        <v>19</v>
      </c>
      <c r="F1027" s="24"/>
      <c r="G1027" s="26">
        <v>1</v>
      </c>
      <c r="H1027" s="26" t="s">
        <v>26</v>
      </c>
      <c r="I1027" s="34">
        <v>497.61881999999997</v>
      </c>
      <c r="J1027" s="20">
        <f t="shared" si="15"/>
        <v>497.62</v>
      </c>
      <c r="K1027" s="35" t="s">
        <v>3358</v>
      </c>
      <c r="L1027" s="27" t="s">
        <v>34</v>
      </c>
      <c r="M1027" s="28">
        <v>765809336759</v>
      </c>
      <c r="N1027" s="29">
        <v>10765809192017</v>
      </c>
      <c r="O1027" s="27" t="s">
        <v>50</v>
      </c>
      <c r="P1027" s="54">
        <v>1045</v>
      </c>
    </row>
    <row r="1028" spans="1:16" ht="13.5" customHeight="1">
      <c r="A1028"/>
      <c r="B1028" s="19">
        <v>33676</v>
      </c>
      <c r="C1028" s="36">
        <v>40161513</v>
      </c>
      <c r="D1028" s="42" t="s">
        <v>8218</v>
      </c>
      <c r="E1028" s="25" t="s">
        <v>19</v>
      </c>
      <c r="F1028" s="24"/>
      <c r="G1028" s="26">
        <v>1</v>
      </c>
      <c r="H1028" s="26" t="s">
        <v>26</v>
      </c>
      <c r="I1028" s="34">
        <v>1212.1239999999998</v>
      </c>
      <c r="J1028" s="20">
        <f t="shared" si="15"/>
        <v>1212.1199999999999</v>
      </c>
      <c r="K1028" s="35" t="s">
        <v>8219</v>
      </c>
      <c r="L1028" s="27" t="s">
        <v>199</v>
      </c>
      <c r="M1028" s="28">
        <v>765809336766</v>
      </c>
      <c r="N1028" s="29">
        <v>10765809196428</v>
      </c>
      <c r="O1028" s="27" t="s">
        <v>24</v>
      </c>
      <c r="P1028" s="54">
        <v>1046</v>
      </c>
    </row>
    <row r="1029" spans="1:16" ht="13.5" customHeight="1">
      <c r="A1029"/>
      <c r="B1029" s="19">
        <v>33677</v>
      </c>
      <c r="C1029" s="36">
        <v>40161513</v>
      </c>
      <c r="D1029" s="42" t="s">
        <v>8220</v>
      </c>
      <c r="E1029" s="25" t="s">
        <v>19</v>
      </c>
      <c r="F1029" s="24"/>
      <c r="G1029" s="26">
        <v>1</v>
      </c>
      <c r="H1029" s="26" t="s">
        <v>26</v>
      </c>
      <c r="I1029" s="34">
        <v>1083.3225</v>
      </c>
      <c r="J1029" s="20">
        <f t="shared" si="15"/>
        <v>1083.32</v>
      </c>
      <c r="K1029" s="35" t="s">
        <v>8221</v>
      </c>
      <c r="L1029" s="27" t="s">
        <v>37</v>
      </c>
      <c r="M1029" s="28">
        <v>765809336773</v>
      </c>
      <c r="N1029" s="29">
        <v>10765809203416</v>
      </c>
      <c r="O1029" s="27" t="s">
        <v>24</v>
      </c>
      <c r="P1029" s="54">
        <v>1047</v>
      </c>
    </row>
    <row r="1030" spans="1:16" ht="13.5" customHeight="1">
      <c r="A1030"/>
      <c r="B1030" s="19">
        <v>33678</v>
      </c>
      <c r="C1030" s="36">
        <v>40161513</v>
      </c>
      <c r="D1030" s="42" t="s">
        <v>5877</v>
      </c>
      <c r="E1030" s="25" t="s">
        <v>19</v>
      </c>
      <c r="F1030" s="24"/>
      <c r="G1030" s="26">
        <v>1</v>
      </c>
      <c r="H1030" s="26" t="s">
        <v>26</v>
      </c>
      <c r="I1030" s="34">
        <v>810.54341999999997</v>
      </c>
      <c r="J1030" s="20">
        <f t="shared" si="15"/>
        <v>810.54</v>
      </c>
      <c r="K1030" s="35" t="s">
        <v>5878</v>
      </c>
      <c r="L1030" s="27" t="s">
        <v>133</v>
      </c>
      <c r="M1030" s="28">
        <v>765809336780</v>
      </c>
      <c r="N1030" s="29">
        <v>10765809203409</v>
      </c>
      <c r="O1030" s="27" t="s">
        <v>24</v>
      </c>
      <c r="P1030" s="54">
        <v>1048</v>
      </c>
    </row>
    <row r="1031" spans="1:16" ht="13.5" customHeight="1">
      <c r="A1031"/>
      <c r="B1031" s="19">
        <v>33679</v>
      </c>
      <c r="C1031" s="36">
        <v>40161513</v>
      </c>
      <c r="D1031" s="42" t="s">
        <v>5879</v>
      </c>
      <c r="E1031" s="25" t="s">
        <v>19</v>
      </c>
      <c r="F1031" s="24"/>
      <c r="G1031" s="26">
        <v>1</v>
      </c>
      <c r="H1031" s="26" t="s">
        <v>26</v>
      </c>
      <c r="I1031" s="34">
        <v>856.51397999999995</v>
      </c>
      <c r="J1031" s="20">
        <f t="shared" si="15"/>
        <v>856.51</v>
      </c>
      <c r="K1031" s="35" t="s">
        <v>5880</v>
      </c>
      <c r="L1031" s="27" t="s">
        <v>133</v>
      </c>
      <c r="M1031" s="28">
        <v>765809336797</v>
      </c>
      <c r="N1031" s="29">
        <v>10765809203393</v>
      </c>
      <c r="O1031" s="27" t="s">
        <v>24</v>
      </c>
      <c r="P1031" s="54">
        <v>1049</v>
      </c>
    </row>
    <row r="1032" spans="1:16" ht="13.5" customHeight="1">
      <c r="A1032"/>
      <c r="B1032" s="19">
        <v>33680</v>
      </c>
      <c r="C1032" s="40">
        <v>40161513</v>
      </c>
      <c r="D1032" s="44" t="s">
        <v>5881</v>
      </c>
      <c r="E1032" s="5" t="s">
        <v>19</v>
      </c>
      <c r="F1032" s="56"/>
      <c r="G1032" s="6">
        <v>1</v>
      </c>
      <c r="H1032" s="6" t="s">
        <v>26</v>
      </c>
      <c r="I1032" s="34">
        <v>688.16345999999987</v>
      </c>
      <c r="J1032" s="20">
        <f t="shared" ref="J1032:J1095" si="16">IFERROR(IF(COUNTBLANK(E1032)=0,ROUND(I1032*(1-$J$3)*(1-$J$4),2),I1032),"-")</f>
        <v>688.16</v>
      </c>
      <c r="K1032" s="8" t="s">
        <v>5882</v>
      </c>
      <c r="L1032" s="8" t="s">
        <v>37</v>
      </c>
      <c r="M1032" s="10">
        <v>765809336803</v>
      </c>
      <c r="N1032" s="11">
        <v>10765809189789</v>
      </c>
      <c r="O1032" s="27" t="s">
        <v>24</v>
      </c>
      <c r="P1032" s="54">
        <v>1050</v>
      </c>
    </row>
    <row r="1033" spans="1:16" ht="13.5" customHeight="1">
      <c r="A1033"/>
      <c r="B1033" s="19">
        <v>33681</v>
      </c>
      <c r="C1033" s="36">
        <v>40161513</v>
      </c>
      <c r="D1033" s="42" t="s">
        <v>8222</v>
      </c>
      <c r="E1033" s="25" t="s">
        <v>19</v>
      </c>
      <c r="F1033" s="24"/>
      <c r="G1033" s="26">
        <v>1</v>
      </c>
      <c r="H1033" s="26" t="s">
        <v>26</v>
      </c>
      <c r="I1033" s="34">
        <v>946.93599999999992</v>
      </c>
      <c r="J1033" s="20">
        <f t="shared" si="16"/>
        <v>946.94</v>
      </c>
      <c r="K1033" s="35" t="s">
        <v>8223</v>
      </c>
      <c r="L1033" s="27" t="s">
        <v>37</v>
      </c>
      <c r="M1033" s="28">
        <v>765809336810</v>
      </c>
      <c r="N1033" s="29">
        <v>10765809196411</v>
      </c>
      <c r="O1033" s="27" t="s">
        <v>24</v>
      </c>
      <c r="P1033" s="54">
        <v>1051</v>
      </c>
    </row>
    <row r="1034" spans="1:16" ht="13.5" customHeight="1">
      <c r="A1034"/>
      <c r="B1034" s="19">
        <v>33682</v>
      </c>
      <c r="C1034" s="36">
        <v>40161513</v>
      </c>
      <c r="D1034" s="42" t="s">
        <v>248</v>
      </c>
      <c r="E1034" s="25" t="s">
        <v>19</v>
      </c>
      <c r="F1034" s="24"/>
      <c r="G1034" s="26">
        <v>12</v>
      </c>
      <c r="H1034" s="26" t="s">
        <v>26</v>
      </c>
      <c r="I1034" s="34">
        <v>282.10064</v>
      </c>
      <c r="J1034" s="20">
        <f t="shared" si="16"/>
        <v>282.10000000000002</v>
      </c>
      <c r="K1034" s="35" t="s">
        <v>249</v>
      </c>
      <c r="L1034" s="27" t="s">
        <v>23</v>
      </c>
      <c r="M1034" s="28">
        <v>765809336827</v>
      </c>
      <c r="N1034" s="29">
        <v>10765809336824</v>
      </c>
      <c r="O1034" s="27" t="s">
        <v>24</v>
      </c>
      <c r="P1034" s="54">
        <v>1052</v>
      </c>
    </row>
    <row r="1035" spans="1:16" ht="13.5" customHeight="1">
      <c r="A1035"/>
      <c r="B1035" s="19">
        <v>33683</v>
      </c>
      <c r="C1035" s="36">
        <v>40161513</v>
      </c>
      <c r="D1035" s="42" t="s">
        <v>2172</v>
      </c>
      <c r="E1035" s="25" t="s">
        <v>19</v>
      </c>
      <c r="F1035" s="24"/>
      <c r="G1035" s="26">
        <v>6</v>
      </c>
      <c r="H1035" s="26" t="s">
        <v>26</v>
      </c>
      <c r="I1035" s="34">
        <v>1186.0737599999998</v>
      </c>
      <c r="J1035" s="20">
        <f t="shared" si="16"/>
        <v>1186.07</v>
      </c>
      <c r="K1035" s="35" t="s">
        <v>2173</v>
      </c>
      <c r="L1035" s="27" t="s">
        <v>34</v>
      </c>
      <c r="M1035" s="28">
        <v>765809336834</v>
      </c>
      <c r="N1035" s="29">
        <v>10765809206639</v>
      </c>
      <c r="O1035" s="27" t="s">
        <v>24</v>
      </c>
      <c r="P1035" s="54">
        <v>1053</v>
      </c>
    </row>
    <row r="1036" spans="1:16" ht="13.5" customHeight="1">
      <c r="A1036"/>
      <c r="B1036" s="19">
        <v>33684</v>
      </c>
      <c r="C1036" s="36">
        <v>40161513</v>
      </c>
      <c r="D1036" s="42" t="s">
        <v>5883</v>
      </c>
      <c r="E1036" s="25" t="s">
        <v>19</v>
      </c>
      <c r="F1036" s="24"/>
      <c r="G1036" s="26">
        <v>1</v>
      </c>
      <c r="H1036" s="26" t="s">
        <v>26</v>
      </c>
      <c r="I1036" s="34">
        <v>757.61897999999997</v>
      </c>
      <c r="J1036" s="20">
        <f t="shared" si="16"/>
        <v>757.62</v>
      </c>
      <c r="K1036" s="35" t="s">
        <v>5884</v>
      </c>
      <c r="L1036" s="27" t="s">
        <v>37</v>
      </c>
      <c r="M1036" s="28">
        <v>765809336841</v>
      </c>
      <c r="N1036" s="29">
        <v>10765809207933</v>
      </c>
      <c r="O1036" s="27" t="s">
        <v>24</v>
      </c>
      <c r="P1036" s="54">
        <v>1054</v>
      </c>
    </row>
    <row r="1037" spans="1:16" ht="13.5" customHeight="1">
      <c r="A1037"/>
      <c r="B1037" s="19">
        <v>33685</v>
      </c>
      <c r="C1037" s="36">
        <v>40161513</v>
      </c>
      <c r="D1037" s="42" t="s">
        <v>2840</v>
      </c>
      <c r="E1037" s="25" t="s">
        <v>19</v>
      </c>
      <c r="F1037" s="24"/>
      <c r="G1037" s="26">
        <v>1</v>
      </c>
      <c r="H1037" s="26" t="s">
        <v>26</v>
      </c>
      <c r="I1037" s="34">
        <v>746.0222399999999</v>
      </c>
      <c r="J1037" s="20">
        <f t="shared" si="16"/>
        <v>746.02</v>
      </c>
      <c r="K1037" s="35" t="s">
        <v>2841</v>
      </c>
      <c r="L1037" s="27" t="s">
        <v>23</v>
      </c>
      <c r="M1037" s="28">
        <v>765809336858</v>
      </c>
      <c r="N1037" s="29">
        <v>10765809175195</v>
      </c>
      <c r="O1037" s="27" t="s">
        <v>24</v>
      </c>
      <c r="P1037" s="54">
        <v>1055</v>
      </c>
    </row>
    <row r="1038" spans="1:16" ht="13.5" customHeight="1">
      <c r="A1038"/>
      <c r="B1038" s="19">
        <v>33686</v>
      </c>
      <c r="C1038" s="36">
        <v>40161513</v>
      </c>
      <c r="D1038" s="42" t="s">
        <v>4227</v>
      </c>
      <c r="E1038" s="25" t="s">
        <v>52</v>
      </c>
      <c r="F1038" s="24"/>
      <c r="G1038" s="26">
        <v>6</v>
      </c>
      <c r="H1038" s="26" t="s">
        <v>26</v>
      </c>
      <c r="I1038" s="34">
        <v>242.30315999999996</v>
      </c>
      <c r="J1038" s="20">
        <f t="shared" si="16"/>
        <v>242.3</v>
      </c>
      <c r="K1038" s="35" t="s">
        <v>4228</v>
      </c>
      <c r="L1038" s="27" t="s">
        <v>37</v>
      </c>
      <c r="M1038" s="28">
        <v>765809336865</v>
      </c>
      <c r="N1038" s="29">
        <v>10765809336862</v>
      </c>
      <c r="O1038" s="27" t="s">
        <v>124</v>
      </c>
      <c r="P1038" s="54">
        <v>1057</v>
      </c>
    </row>
    <row r="1039" spans="1:16" ht="13.5" customHeight="1">
      <c r="A1039"/>
      <c r="B1039" s="19">
        <v>33687</v>
      </c>
      <c r="C1039" s="36">
        <v>40161513</v>
      </c>
      <c r="D1039" s="42" t="s">
        <v>3219</v>
      </c>
      <c r="E1039" s="25" t="s">
        <v>52</v>
      </c>
      <c r="F1039" s="24"/>
      <c r="G1039" s="26">
        <v>6</v>
      </c>
      <c r="H1039" s="26" t="s">
        <v>26</v>
      </c>
      <c r="I1039" s="34">
        <v>462.82099999999997</v>
      </c>
      <c r="J1039" s="20">
        <f t="shared" si="16"/>
        <v>462.82</v>
      </c>
      <c r="K1039" s="35" t="s">
        <v>3220</v>
      </c>
      <c r="L1039" s="27" t="s">
        <v>37</v>
      </c>
      <c r="M1039" s="28">
        <v>765809336872</v>
      </c>
      <c r="N1039" s="29">
        <v>10765809336879</v>
      </c>
      <c r="O1039" s="27" t="s">
        <v>124</v>
      </c>
      <c r="P1039" s="54">
        <v>1058</v>
      </c>
    </row>
    <row r="1040" spans="1:16" ht="13.5" customHeight="1">
      <c r="A1040"/>
      <c r="B1040" s="19">
        <v>33688</v>
      </c>
      <c r="C1040" s="36">
        <v>40161513</v>
      </c>
      <c r="D1040" s="42" t="s">
        <v>8226</v>
      </c>
      <c r="E1040" s="25" t="s">
        <v>19</v>
      </c>
      <c r="F1040" s="24"/>
      <c r="G1040" s="26">
        <v>1</v>
      </c>
      <c r="H1040" s="26" t="s">
        <v>26</v>
      </c>
      <c r="I1040" s="34">
        <v>1272.6194999999998</v>
      </c>
      <c r="J1040" s="20">
        <f t="shared" si="16"/>
        <v>1272.6199999999999</v>
      </c>
      <c r="K1040" s="35" t="s">
        <v>8227</v>
      </c>
      <c r="L1040" s="27" t="s">
        <v>89</v>
      </c>
      <c r="M1040" s="28">
        <v>765809336889</v>
      </c>
      <c r="N1040" s="29">
        <v>10765809210445</v>
      </c>
      <c r="O1040" s="27" t="s">
        <v>24</v>
      </c>
      <c r="P1040" s="54">
        <v>1059</v>
      </c>
    </row>
    <row r="1041" spans="1:16" ht="13.5" customHeight="1">
      <c r="A1041"/>
      <c r="B1041" s="19">
        <v>33689</v>
      </c>
      <c r="C1041" s="36">
        <v>40161513</v>
      </c>
      <c r="D1041" s="42" t="s">
        <v>5885</v>
      </c>
      <c r="E1041" s="25" t="s">
        <v>52</v>
      </c>
      <c r="F1041" s="24"/>
      <c r="G1041" s="26">
        <v>6</v>
      </c>
      <c r="H1041" s="26" t="s">
        <v>20</v>
      </c>
      <c r="I1041" s="34">
        <v>328.24811999999997</v>
      </c>
      <c r="J1041" s="20">
        <f t="shared" si="16"/>
        <v>328.25</v>
      </c>
      <c r="K1041" s="35" t="s">
        <v>5886</v>
      </c>
      <c r="L1041" s="27" t="s">
        <v>37</v>
      </c>
      <c r="M1041" s="28">
        <v>765809336896</v>
      </c>
      <c r="N1041" s="29">
        <v>10765809336893</v>
      </c>
      <c r="O1041" s="27" t="s">
        <v>124</v>
      </c>
      <c r="P1041" s="54">
        <v>1060</v>
      </c>
    </row>
    <row r="1042" spans="1:16" ht="13.5" customHeight="1">
      <c r="A1042"/>
      <c r="B1042" s="19">
        <v>33690</v>
      </c>
      <c r="C1042" s="36">
        <v>40161513</v>
      </c>
      <c r="D1042" s="42" t="s">
        <v>1069</v>
      </c>
      <c r="E1042" s="25" t="s">
        <v>19</v>
      </c>
      <c r="F1042" s="24"/>
      <c r="G1042" s="26">
        <v>1</v>
      </c>
      <c r="H1042" s="26" t="s">
        <v>26</v>
      </c>
      <c r="I1042" s="34">
        <v>368.49318</v>
      </c>
      <c r="J1042" s="20">
        <f t="shared" si="16"/>
        <v>368.49</v>
      </c>
      <c r="K1042" s="35" t="s">
        <v>1070</v>
      </c>
      <c r="L1042" s="27" t="s">
        <v>23</v>
      </c>
      <c r="M1042" s="28">
        <v>765809336902</v>
      </c>
      <c r="N1042" s="29">
        <v>10765809169965</v>
      </c>
      <c r="O1042" s="27" t="s">
        <v>66</v>
      </c>
      <c r="P1042" s="54">
        <v>1061</v>
      </c>
    </row>
    <row r="1043" spans="1:16" ht="13.5" customHeight="1">
      <c r="A1043"/>
      <c r="B1043" s="19">
        <v>33691</v>
      </c>
      <c r="C1043" s="36">
        <v>40161513</v>
      </c>
      <c r="D1043" s="42" t="s">
        <v>664</v>
      </c>
      <c r="E1043" s="25" t="s">
        <v>19</v>
      </c>
      <c r="F1043" s="24"/>
      <c r="G1043" s="26">
        <v>12</v>
      </c>
      <c r="H1043" s="26" t="s">
        <v>26</v>
      </c>
      <c r="I1043" s="34">
        <v>453.59536000000003</v>
      </c>
      <c r="J1043" s="20">
        <f t="shared" si="16"/>
        <v>453.6</v>
      </c>
      <c r="K1043" s="35" t="s">
        <v>665</v>
      </c>
      <c r="L1043" s="27" t="s">
        <v>23</v>
      </c>
      <c r="M1043" s="28">
        <v>765809336919</v>
      </c>
      <c r="N1043" s="29">
        <v>10765809336916</v>
      </c>
      <c r="O1043" s="27" t="s">
        <v>24</v>
      </c>
      <c r="P1043" s="54">
        <v>1062</v>
      </c>
    </row>
    <row r="1044" spans="1:16" ht="13.5" customHeight="1">
      <c r="A1044"/>
      <c r="B1044" s="19">
        <v>33692</v>
      </c>
      <c r="C1044" s="36">
        <v>40161513</v>
      </c>
      <c r="D1044" s="42" t="s">
        <v>2842</v>
      </c>
      <c r="E1044" s="25" t="s">
        <v>19</v>
      </c>
      <c r="F1044" s="24"/>
      <c r="G1044" s="26">
        <v>1</v>
      </c>
      <c r="H1044" s="26" t="s">
        <v>26</v>
      </c>
      <c r="I1044" s="34">
        <v>1431.9371399999998</v>
      </c>
      <c r="J1044" s="20">
        <f t="shared" si="16"/>
        <v>1431.94</v>
      </c>
      <c r="K1044" s="35" t="s">
        <v>472</v>
      </c>
      <c r="L1044" s="27" t="s">
        <v>34</v>
      </c>
      <c r="M1044" s="28">
        <v>765809336926</v>
      </c>
      <c r="N1044" s="29">
        <v>10765809192154</v>
      </c>
      <c r="O1044" s="27" t="s">
        <v>50</v>
      </c>
      <c r="P1044" s="54">
        <v>1063</v>
      </c>
    </row>
    <row r="1045" spans="1:16" ht="13.5" customHeight="1">
      <c r="A1045"/>
      <c r="B1045" s="19">
        <v>33693</v>
      </c>
      <c r="C1045" s="36">
        <v>40161513</v>
      </c>
      <c r="D1045" s="42" t="s">
        <v>8228</v>
      </c>
      <c r="E1045" s="25" t="s">
        <v>19</v>
      </c>
      <c r="F1045" s="24"/>
      <c r="G1045" s="26">
        <v>1</v>
      </c>
      <c r="H1045" s="26" t="s">
        <v>26</v>
      </c>
      <c r="I1045" s="34">
        <v>1025.6559999999999</v>
      </c>
      <c r="J1045" s="20">
        <f t="shared" si="16"/>
        <v>1025.6600000000001</v>
      </c>
      <c r="K1045" s="35" t="s">
        <v>8229</v>
      </c>
      <c r="L1045" s="27" t="s">
        <v>34</v>
      </c>
      <c r="M1045" s="28">
        <v>765809336933</v>
      </c>
      <c r="N1045" s="29">
        <v>10765809204567</v>
      </c>
      <c r="O1045" s="27" t="s">
        <v>24</v>
      </c>
      <c r="P1045" s="54">
        <v>1064</v>
      </c>
    </row>
    <row r="1046" spans="1:16" ht="13.5" customHeight="1">
      <c r="A1046"/>
      <c r="B1046" s="19">
        <v>33694</v>
      </c>
      <c r="C1046" s="36">
        <v>40161513</v>
      </c>
      <c r="D1046" s="42" t="s">
        <v>3434</v>
      </c>
      <c r="E1046" s="25" t="s">
        <v>19</v>
      </c>
      <c r="F1046" s="24"/>
      <c r="G1046" s="26">
        <v>6</v>
      </c>
      <c r="H1046" s="26" t="s">
        <v>20</v>
      </c>
      <c r="I1046" s="34">
        <v>707.33867999999995</v>
      </c>
      <c r="J1046" s="20">
        <f t="shared" si="16"/>
        <v>707.34</v>
      </c>
      <c r="K1046" s="35" t="s">
        <v>1919</v>
      </c>
      <c r="L1046" s="27" t="s">
        <v>37</v>
      </c>
      <c r="M1046" s="28">
        <v>765809336940</v>
      </c>
      <c r="N1046" s="29">
        <v>10765809336947</v>
      </c>
      <c r="O1046" s="27" t="s">
        <v>24</v>
      </c>
      <c r="P1046" s="54">
        <v>1065</v>
      </c>
    </row>
    <row r="1047" spans="1:16" ht="13.5" customHeight="1">
      <c r="A1047"/>
      <c r="B1047" s="19">
        <v>33695</v>
      </c>
      <c r="C1047" s="36">
        <v>40161513</v>
      </c>
      <c r="D1047" s="42" t="s">
        <v>4826</v>
      </c>
      <c r="E1047" s="25" t="s">
        <v>19</v>
      </c>
      <c r="F1047" s="24"/>
      <c r="G1047" s="26">
        <v>1</v>
      </c>
      <c r="H1047" s="26" t="s">
        <v>26</v>
      </c>
      <c r="I1047" s="34">
        <v>686.94499999999994</v>
      </c>
      <c r="J1047" s="20">
        <f t="shared" si="16"/>
        <v>686.95</v>
      </c>
      <c r="K1047" s="35" t="s">
        <v>4827</v>
      </c>
      <c r="L1047" s="27" t="s">
        <v>89</v>
      </c>
      <c r="M1047" s="28">
        <v>765809336957</v>
      </c>
      <c r="N1047" s="29">
        <v>10765809210360</v>
      </c>
      <c r="O1047" s="27" t="s">
        <v>1064</v>
      </c>
      <c r="P1047" s="54">
        <v>1066</v>
      </c>
    </row>
    <row r="1048" spans="1:16" ht="13.5" customHeight="1">
      <c r="A1048"/>
      <c r="B1048" s="19">
        <v>33697</v>
      </c>
      <c r="C1048" s="36">
        <v>40161513</v>
      </c>
      <c r="D1048" s="42" t="s">
        <v>459</v>
      </c>
      <c r="E1048" s="25" t="s">
        <v>19</v>
      </c>
      <c r="F1048" s="24"/>
      <c r="G1048" s="26">
        <v>12</v>
      </c>
      <c r="H1048" s="26" t="s">
        <v>26</v>
      </c>
      <c r="I1048" s="34">
        <v>242.57008000000002</v>
      </c>
      <c r="J1048" s="20">
        <f t="shared" si="16"/>
        <v>242.57</v>
      </c>
      <c r="K1048" s="35" t="s">
        <v>460</v>
      </c>
      <c r="L1048" s="27" t="s">
        <v>23</v>
      </c>
      <c r="M1048" s="28">
        <v>765809336971</v>
      </c>
      <c r="N1048" s="29">
        <v>10765809336978</v>
      </c>
      <c r="O1048" s="27" t="s">
        <v>24</v>
      </c>
      <c r="P1048" s="54">
        <v>1067</v>
      </c>
    </row>
    <row r="1049" spans="1:16" ht="13.5" customHeight="1">
      <c r="A1049"/>
      <c r="B1049" s="19">
        <v>33698</v>
      </c>
      <c r="C1049" s="36">
        <v>40161513</v>
      </c>
      <c r="D1049" s="42" t="s">
        <v>5887</v>
      </c>
      <c r="E1049" s="25" t="s">
        <v>19</v>
      </c>
      <c r="F1049" s="24"/>
      <c r="G1049" s="26">
        <v>1</v>
      </c>
      <c r="H1049" s="26" t="s">
        <v>26</v>
      </c>
      <c r="I1049" s="34">
        <v>877.00085999999999</v>
      </c>
      <c r="J1049" s="20">
        <f t="shared" si="16"/>
        <v>877</v>
      </c>
      <c r="K1049" s="35" t="s">
        <v>5888</v>
      </c>
      <c r="L1049" s="27" t="s">
        <v>34</v>
      </c>
      <c r="M1049" s="28">
        <v>765809336988</v>
      </c>
      <c r="N1049" s="29">
        <v>10765809191676</v>
      </c>
      <c r="O1049" s="27" t="s">
        <v>24</v>
      </c>
      <c r="P1049" s="54">
        <v>1068</v>
      </c>
    </row>
    <row r="1050" spans="1:16" ht="13.5" customHeight="1">
      <c r="A1050"/>
      <c r="B1050" s="19">
        <v>33699</v>
      </c>
      <c r="C1050" s="36">
        <v>40161513</v>
      </c>
      <c r="D1050" s="42" t="s">
        <v>4229</v>
      </c>
      <c r="E1050" s="25" t="s">
        <v>19</v>
      </c>
      <c r="F1050" s="24"/>
      <c r="G1050" s="26">
        <v>1</v>
      </c>
      <c r="H1050" s="26" t="s">
        <v>26</v>
      </c>
      <c r="I1050" s="34">
        <v>1578.0518999999999</v>
      </c>
      <c r="J1050" s="20">
        <f t="shared" si="16"/>
        <v>1578.05</v>
      </c>
      <c r="K1050" s="35" t="s">
        <v>4230</v>
      </c>
      <c r="L1050" s="27" t="s">
        <v>34</v>
      </c>
      <c r="M1050" s="28">
        <v>765809336995</v>
      </c>
      <c r="N1050" s="29">
        <v>10765809153995</v>
      </c>
      <c r="O1050" s="27" t="s">
        <v>24</v>
      </c>
      <c r="P1050" s="54">
        <v>1069</v>
      </c>
    </row>
    <row r="1051" spans="1:16" ht="13.5" customHeight="1">
      <c r="A1051"/>
      <c r="B1051" s="19">
        <v>33700</v>
      </c>
      <c r="C1051" s="36">
        <v>40161513</v>
      </c>
      <c r="D1051" s="42" t="s">
        <v>1939</v>
      </c>
      <c r="E1051" s="25" t="s">
        <v>19</v>
      </c>
      <c r="F1051" s="24"/>
      <c r="G1051" s="26">
        <v>1</v>
      </c>
      <c r="H1051" s="26" t="s">
        <v>26</v>
      </c>
      <c r="I1051" s="34">
        <v>439.59348</v>
      </c>
      <c r="J1051" s="20">
        <f t="shared" si="16"/>
        <v>439.59</v>
      </c>
      <c r="K1051" s="35" t="s">
        <v>1940</v>
      </c>
      <c r="L1051" s="27" t="s">
        <v>89</v>
      </c>
      <c r="M1051" s="28">
        <v>765809337008</v>
      </c>
      <c r="N1051" s="29">
        <v>10765809216010</v>
      </c>
      <c r="O1051" s="27" t="s">
        <v>124</v>
      </c>
      <c r="P1051" s="54">
        <v>1070</v>
      </c>
    </row>
    <row r="1052" spans="1:16" ht="13.5" customHeight="1">
      <c r="A1052"/>
      <c r="B1052" s="19">
        <v>33701</v>
      </c>
      <c r="C1052" s="36">
        <v>40161513</v>
      </c>
      <c r="D1052" s="42" t="s">
        <v>8230</v>
      </c>
      <c r="E1052" s="25" t="s">
        <v>19</v>
      </c>
      <c r="F1052" s="24"/>
      <c r="G1052" s="26">
        <v>6</v>
      </c>
      <c r="H1052" s="26" t="s">
        <v>20</v>
      </c>
      <c r="I1052" s="34">
        <v>460.75799999999992</v>
      </c>
      <c r="J1052" s="20">
        <f t="shared" si="16"/>
        <v>460.76</v>
      </c>
      <c r="K1052" s="35" t="s">
        <v>8231</v>
      </c>
      <c r="L1052" s="27" t="s">
        <v>133</v>
      </c>
      <c r="M1052" s="28">
        <v>765809337015</v>
      </c>
      <c r="N1052" s="29">
        <v>10765809337012</v>
      </c>
      <c r="O1052" s="27" t="s">
        <v>24</v>
      </c>
      <c r="P1052" s="54">
        <v>1071</v>
      </c>
    </row>
    <row r="1053" spans="1:16" ht="13.5" customHeight="1">
      <c r="A1053"/>
      <c r="B1053" s="19">
        <v>33702</v>
      </c>
      <c r="C1053" s="36">
        <v>40161513</v>
      </c>
      <c r="D1053" s="42" t="s">
        <v>8232</v>
      </c>
      <c r="E1053" s="25" t="s">
        <v>19</v>
      </c>
      <c r="F1053" s="24"/>
      <c r="G1053" s="26">
        <v>1</v>
      </c>
      <c r="H1053" s="26" t="s">
        <v>26</v>
      </c>
      <c r="I1053" s="34">
        <v>840.6434999999999</v>
      </c>
      <c r="J1053" s="20">
        <f t="shared" si="16"/>
        <v>840.64</v>
      </c>
      <c r="K1053" s="35" t="s">
        <v>8233</v>
      </c>
      <c r="L1053" s="27" t="s">
        <v>133</v>
      </c>
      <c r="M1053" s="28">
        <v>765809337022</v>
      </c>
      <c r="N1053" s="29">
        <v>10765809178653</v>
      </c>
      <c r="O1053" s="27" t="s">
        <v>24</v>
      </c>
      <c r="P1053" s="54">
        <v>1072</v>
      </c>
    </row>
    <row r="1054" spans="1:16" ht="13.5" customHeight="1">
      <c r="A1054"/>
      <c r="B1054" s="19">
        <v>33703</v>
      </c>
      <c r="C1054" s="36">
        <v>40161513</v>
      </c>
      <c r="D1054" s="42" t="s">
        <v>8234</v>
      </c>
      <c r="E1054" s="25" t="s">
        <v>19</v>
      </c>
      <c r="F1054" s="24"/>
      <c r="G1054" s="26">
        <v>1</v>
      </c>
      <c r="H1054" s="26" t="s">
        <v>26</v>
      </c>
      <c r="I1054" s="34">
        <v>557.33349999999996</v>
      </c>
      <c r="J1054" s="20">
        <f t="shared" si="16"/>
        <v>557.33000000000004</v>
      </c>
      <c r="K1054" s="35" t="s">
        <v>8235</v>
      </c>
      <c r="L1054" s="27" t="s">
        <v>133</v>
      </c>
      <c r="M1054" s="28">
        <v>765809337039</v>
      </c>
      <c r="N1054" s="29">
        <v>10765809218410</v>
      </c>
      <c r="O1054" s="27" t="s">
        <v>24</v>
      </c>
      <c r="P1054" s="54">
        <v>1073</v>
      </c>
    </row>
    <row r="1055" spans="1:16" ht="13.5" customHeight="1">
      <c r="A1055"/>
      <c r="B1055" s="19">
        <v>33705</v>
      </c>
      <c r="C1055" s="36">
        <v>40161513</v>
      </c>
      <c r="D1055" s="42" t="s">
        <v>3777</v>
      </c>
      <c r="E1055" s="25" t="s">
        <v>52</v>
      </c>
      <c r="F1055" s="24"/>
      <c r="G1055" s="26">
        <v>6</v>
      </c>
      <c r="H1055" s="26" t="s">
        <v>26</v>
      </c>
      <c r="I1055" s="34">
        <v>260.85377999999997</v>
      </c>
      <c r="J1055" s="20">
        <f t="shared" si="16"/>
        <v>260.85000000000002</v>
      </c>
      <c r="K1055" s="35" t="s">
        <v>3778</v>
      </c>
      <c r="L1055" s="27" t="s">
        <v>37</v>
      </c>
      <c r="M1055" s="28">
        <v>765809337053</v>
      </c>
      <c r="N1055" s="29">
        <v>10765809337050</v>
      </c>
      <c r="O1055" s="27" t="s">
        <v>124</v>
      </c>
      <c r="P1055" s="54">
        <v>1074</v>
      </c>
    </row>
    <row r="1056" spans="1:16" ht="13.5" customHeight="1">
      <c r="A1056"/>
      <c r="B1056" s="19">
        <v>33709</v>
      </c>
      <c r="C1056" s="36">
        <v>40161513</v>
      </c>
      <c r="D1056" s="42" t="s">
        <v>1941</v>
      </c>
      <c r="E1056" s="25" t="s">
        <v>19</v>
      </c>
      <c r="F1056" s="24"/>
      <c r="G1056" s="26">
        <v>1</v>
      </c>
      <c r="H1056" s="26" t="s">
        <v>26</v>
      </c>
      <c r="I1056" s="34">
        <v>586.54104000000007</v>
      </c>
      <c r="J1056" s="20">
        <f t="shared" si="16"/>
        <v>586.54</v>
      </c>
      <c r="K1056" s="35" t="s">
        <v>1942</v>
      </c>
      <c r="L1056" s="27" t="s">
        <v>133</v>
      </c>
      <c r="M1056" s="28">
        <v>765809337091</v>
      </c>
      <c r="N1056" s="29">
        <v>10765809215006</v>
      </c>
      <c r="O1056" s="27" t="s">
        <v>50</v>
      </c>
      <c r="P1056" s="54">
        <v>1075</v>
      </c>
    </row>
    <row r="1057" spans="1:16" ht="13.5" customHeight="1">
      <c r="A1057"/>
      <c r="B1057" s="19">
        <v>33710</v>
      </c>
      <c r="C1057" s="36">
        <v>40161513</v>
      </c>
      <c r="D1057" s="42" t="s">
        <v>3435</v>
      </c>
      <c r="E1057" s="25" t="s">
        <v>19</v>
      </c>
      <c r="F1057" s="24"/>
      <c r="G1057" s="26">
        <v>1</v>
      </c>
      <c r="H1057" s="26" t="s">
        <v>26</v>
      </c>
      <c r="I1057" s="34">
        <v>367.66037999999998</v>
      </c>
      <c r="J1057" s="20">
        <f t="shared" si="16"/>
        <v>367.66</v>
      </c>
      <c r="K1057" s="35" t="s">
        <v>3436</v>
      </c>
      <c r="L1057" s="27" t="s">
        <v>133</v>
      </c>
      <c r="M1057" s="28">
        <v>765809337107</v>
      </c>
      <c r="N1057" s="29">
        <v>10765809213668</v>
      </c>
      <c r="O1057" s="27" t="s">
        <v>24</v>
      </c>
      <c r="P1057" s="54">
        <v>1076</v>
      </c>
    </row>
    <row r="1058" spans="1:16" ht="13.5" customHeight="1">
      <c r="A1058"/>
      <c r="B1058" s="19">
        <v>33711</v>
      </c>
      <c r="C1058" s="36">
        <v>40161513</v>
      </c>
      <c r="D1058" s="42" t="s">
        <v>141</v>
      </c>
      <c r="E1058" s="25" t="s">
        <v>19</v>
      </c>
      <c r="F1058" s="24"/>
      <c r="G1058" s="26">
        <v>1</v>
      </c>
      <c r="H1058" s="26" t="s">
        <v>26</v>
      </c>
      <c r="I1058" s="34">
        <v>540.04960000000005</v>
      </c>
      <c r="J1058" s="20">
        <f t="shared" si="16"/>
        <v>540.04999999999995</v>
      </c>
      <c r="K1058" s="35" t="s">
        <v>142</v>
      </c>
      <c r="L1058" s="27" t="s">
        <v>23</v>
      </c>
      <c r="M1058" s="28">
        <v>765809337114</v>
      </c>
      <c r="N1058" s="29">
        <v>10765809185866</v>
      </c>
      <c r="O1058" s="27" t="s">
        <v>24</v>
      </c>
      <c r="P1058" s="54">
        <v>1077</v>
      </c>
    </row>
    <row r="1059" spans="1:16" ht="13.5" customHeight="1">
      <c r="A1059"/>
      <c r="B1059" s="19">
        <v>33712</v>
      </c>
      <c r="C1059" s="36">
        <v>40161513</v>
      </c>
      <c r="D1059" s="42" t="s">
        <v>4828</v>
      </c>
      <c r="E1059" s="25" t="s">
        <v>19</v>
      </c>
      <c r="F1059" s="24"/>
      <c r="G1059" s="26">
        <v>1</v>
      </c>
      <c r="H1059" s="26" t="s">
        <v>26</v>
      </c>
      <c r="I1059" s="34">
        <v>521.27033999999992</v>
      </c>
      <c r="J1059" s="20">
        <f t="shared" si="16"/>
        <v>521.27</v>
      </c>
      <c r="K1059" s="35" t="s">
        <v>4829</v>
      </c>
      <c r="L1059" s="27" t="s">
        <v>3214</v>
      </c>
      <c r="M1059" s="28">
        <v>765809337121</v>
      </c>
      <c r="N1059" s="29">
        <v>10765809154022</v>
      </c>
      <c r="O1059" s="27" t="s">
        <v>24</v>
      </c>
      <c r="P1059" s="54">
        <v>1078</v>
      </c>
    </row>
    <row r="1060" spans="1:16" ht="13.5" customHeight="1">
      <c r="A1060"/>
      <c r="B1060" s="19">
        <v>33713</v>
      </c>
      <c r="C1060" s="36">
        <v>40161513</v>
      </c>
      <c r="D1060" s="42" t="s">
        <v>4231</v>
      </c>
      <c r="E1060" s="25" t="s">
        <v>19</v>
      </c>
      <c r="F1060" s="24"/>
      <c r="G1060" s="26">
        <v>1</v>
      </c>
      <c r="H1060" s="26" t="s">
        <v>26</v>
      </c>
      <c r="I1060" s="34">
        <v>1507.5970199999999</v>
      </c>
      <c r="J1060" s="20">
        <f t="shared" si="16"/>
        <v>1507.6</v>
      </c>
      <c r="K1060" s="35" t="s">
        <v>4232</v>
      </c>
      <c r="L1060" s="27" t="s">
        <v>199</v>
      </c>
      <c r="M1060" s="28">
        <v>765809337138</v>
      </c>
      <c r="N1060" s="29">
        <v>10765809217536</v>
      </c>
      <c r="O1060" s="27" t="s">
        <v>124</v>
      </c>
      <c r="P1060" s="54">
        <v>1079</v>
      </c>
    </row>
    <row r="1061" spans="1:16" ht="13.5" customHeight="1">
      <c r="A1061"/>
      <c r="B1061" s="19">
        <v>33714</v>
      </c>
      <c r="C1061" s="36">
        <v>40161513</v>
      </c>
      <c r="D1061" s="42" t="s">
        <v>8236</v>
      </c>
      <c r="E1061" s="25" t="s">
        <v>19</v>
      </c>
      <c r="F1061" s="24"/>
      <c r="G1061" s="26">
        <v>12</v>
      </c>
      <c r="H1061" s="26" t="s">
        <v>26</v>
      </c>
      <c r="I1061" s="34">
        <v>496.69450000000001</v>
      </c>
      <c r="J1061" s="20">
        <f t="shared" si="16"/>
        <v>496.69</v>
      </c>
      <c r="K1061" s="35" t="s">
        <v>8237</v>
      </c>
      <c r="L1061" s="27" t="s">
        <v>133</v>
      </c>
      <c r="M1061" s="28">
        <v>765809337145</v>
      </c>
      <c r="N1061" s="29">
        <v>10765809337142</v>
      </c>
      <c r="O1061" s="27" t="s">
        <v>24</v>
      </c>
      <c r="P1061" s="54">
        <v>1080</v>
      </c>
    </row>
    <row r="1062" spans="1:16" ht="13.5" customHeight="1">
      <c r="A1062"/>
      <c r="B1062" s="19">
        <v>33716</v>
      </c>
      <c r="C1062" s="36">
        <v>40161513</v>
      </c>
      <c r="D1062" s="42" t="s">
        <v>5889</v>
      </c>
      <c r="E1062" s="25" t="s">
        <v>19</v>
      </c>
      <c r="F1062" s="24"/>
      <c r="G1062" s="26">
        <v>1</v>
      </c>
      <c r="H1062" s="26" t="s">
        <v>26</v>
      </c>
      <c r="I1062" s="34">
        <v>582.54359999999997</v>
      </c>
      <c r="J1062" s="20">
        <f t="shared" si="16"/>
        <v>582.54</v>
      </c>
      <c r="K1062" s="35" t="s">
        <v>3768</v>
      </c>
      <c r="L1062" s="27" t="s">
        <v>89</v>
      </c>
      <c r="M1062" s="28">
        <v>765809337169</v>
      </c>
      <c r="N1062" s="29">
        <v>10765809217161</v>
      </c>
      <c r="O1062" s="27" t="s">
        <v>167</v>
      </c>
      <c r="P1062" s="54">
        <v>1081</v>
      </c>
    </row>
    <row r="1063" spans="1:16" ht="13.5" customHeight="1">
      <c r="A1063"/>
      <c r="B1063" s="19">
        <v>33718</v>
      </c>
      <c r="C1063" s="36">
        <v>40161513</v>
      </c>
      <c r="D1063" s="42" t="s">
        <v>5890</v>
      </c>
      <c r="E1063" s="25" t="s">
        <v>19</v>
      </c>
      <c r="F1063" s="24"/>
      <c r="G1063" s="26">
        <v>1</v>
      </c>
      <c r="H1063" s="26" t="s">
        <v>26</v>
      </c>
      <c r="I1063" s="34">
        <v>1333.7708399999999</v>
      </c>
      <c r="J1063" s="20">
        <f t="shared" si="16"/>
        <v>1333.77</v>
      </c>
      <c r="K1063" s="35" t="s">
        <v>472</v>
      </c>
      <c r="L1063" s="27" t="s">
        <v>89</v>
      </c>
      <c r="M1063" s="28">
        <v>765809337183</v>
      </c>
      <c r="N1063" s="29">
        <v>10765809192147</v>
      </c>
      <c r="O1063" s="27" t="s">
        <v>24</v>
      </c>
      <c r="P1063" s="54">
        <v>1082</v>
      </c>
    </row>
    <row r="1064" spans="1:16" ht="13.5" customHeight="1">
      <c r="A1064"/>
      <c r="B1064" s="19">
        <v>33719</v>
      </c>
      <c r="C1064" s="36">
        <v>40161513</v>
      </c>
      <c r="D1064" s="42" t="s">
        <v>187</v>
      </c>
      <c r="E1064" s="25" t="s">
        <v>19</v>
      </c>
      <c r="F1064" s="24"/>
      <c r="G1064" s="26">
        <v>6</v>
      </c>
      <c r="H1064" s="26" t="s">
        <v>26</v>
      </c>
      <c r="I1064" s="34">
        <v>323.334</v>
      </c>
      <c r="J1064" s="20">
        <f t="shared" si="16"/>
        <v>323.33</v>
      </c>
      <c r="K1064" s="35" t="s">
        <v>188</v>
      </c>
      <c r="L1064" s="27" t="s">
        <v>133</v>
      </c>
      <c r="M1064" s="28">
        <v>765809337190</v>
      </c>
      <c r="N1064" s="29">
        <v>10765809337197</v>
      </c>
      <c r="O1064" s="27" t="s">
        <v>24</v>
      </c>
      <c r="P1064" s="54">
        <v>1083</v>
      </c>
    </row>
    <row r="1065" spans="1:16" ht="13.5" customHeight="1">
      <c r="A1065"/>
      <c r="B1065" s="19">
        <v>33720</v>
      </c>
      <c r="C1065" s="36">
        <v>40161513</v>
      </c>
      <c r="D1065" s="42" t="s">
        <v>3221</v>
      </c>
      <c r="E1065" s="25" t="s">
        <v>19</v>
      </c>
      <c r="F1065" s="24"/>
      <c r="G1065" s="26">
        <v>1</v>
      </c>
      <c r="H1065" s="26" t="s">
        <v>26</v>
      </c>
      <c r="I1065" s="34">
        <v>946.99770000000001</v>
      </c>
      <c r="J1065" s="20">
        <f t="shared" si="16"/>
        <v>947</v>
      </c>
      <c r="K1065" s="35" t="s">
        <v>337</v>
      </c>
      <c r="L1065" s="27" t="s">
        <v>23</v>
      </c>
      <c r="M1065" s="28">
        <v>765809337206</v>
      </c>
      <c r="N1065" s="29">
        <v>10765809181868</v>
      </c>
      <c r="O1065" s="27" t="s">
        <v>24</v>
      </c>
      <c r="P1065" s="54">
        <v>1084</v>
      </c>
    </row>
    <row r="1066" spans="1:16" ht="13.5" customHeight="1">
      <c r="A1066"/>
      <c r="B1066" s="19">
        <v>33721</v>
      </c>
      <c r="C1066" s="36">
        <v>40161513</v>
      </c>
      <c r="D1066" s="42" t="s">
        <v>420</v>
      </c>
      <c r="E1066" s="25" t="s">
        <v>19</v>
      </c>
      <c r="F1066" s="24"/>
      <c r="G1066" s="26">
        <v>6</v>
      </c>
      <c r="H1066" s="26" t="s">
        <v>26</v>
      </c>
      <c r="I1066" s="34">
        <v>517.75175999999999</v>
      </c>
      <c r="J1066" s="20">
        <f t="shared" si="16"/>
        <v>517.75</v>
      </c>
      <c r="K1066" s="35" t="s">
        <v>421</v>
      </c>
      <c r="L1066" s="27" t="s">
        <v>23</v>
      </c>
      <c r="M1066" s="28">
        <v>765809337213</v>
      </c>
      <c r="N1066" s="29">
        <v>10765809337210</v>
      </c>
      <c r="O1066" s="27" t="s">
        <v>24</v>
      </c>
      <c r="P1066" s="54">
        <v>1085</v>
      </c>
    </row>
    <row r="1067" spans="1:16" ht="13.5" customHeight="1">
      <c r="A1067"/>
      <c r="B1067" s="19">
        <v>33722</v>
      </c>
      <c r="C1067" s="40">
        <v>40161513</v>
      </c>
      <c r="D1067" s="44" t="s">
        <v>1470</v>
      </c>
      <c r="E1067" s="5" t="s">
        <v>19</v>
      </c>
      <c r="F1067" s="56"/>
      <c r="G1067" s="6">
        <v>12</v>
      </c>
      <c r="H1067" s="6" t="s">
        <v>1471</v>
      </c>
      <c r="I1067" s="34">
        <v>468.51245999999998</v>
      </c>
      <c r="J1067" s="20">
        <f t="shared" si="16"/>
        <v>468.51</v>
      </c>
      <c r="K1067" s="8" t="s">
        <v>1472</v>
      </c>
      <c r="L1067" s="8" t="s">
        <v>34</v>
      </c>
      <c r="M1067" s="10">
        <v>765809337220</v>
      </c>
      <c r="N1067" s="11">
        <v>10765809191706</v>
      </c>
      <c r="O1067" s="27" t="s">
        <v>24</v>
      </c>
      <c r="P1067" s="54">
        <v>1086</v>
      </c>
    </row>
    <row r="1068" spans="1:16" ht="13.5" customHeight="1">
      <c r="A1068"/>
      <c r="B1068" s="19">
        <v>33723</v>
      </c>
      <c r="C1068" s="36">
        <v>40161513</v>
      </c>
      <c r="D1068" s="42" t="s">
        <v>5891</v>
      </c>
      <c r="E1068" s="25" t="s">
        <v>19</v>
      </c>
      <c r="F1068" s="24"/>
      <c r="G1068" s="26">
        <v>1</v>
      </c>
      <c r="H1068" s="26" t="s">
        <v>26</v>
      </c>
      <c r="I1068" s="34">
        <v>589.24763999999993</v>
      </c>
      <c r="J1068" s="20">
        <f t="shared" si="16"/>
        <v>589.25</v>
      </c>
      <c r="K1068" s="35" t="s">
        <v>5892</v>
      </c>
      <c r="L1068" s="27" t="s">
        <v>34</v>
      </c>
      <c r="M1068" s="28">
        <v>765809337237</v>
      </c>
      <c r="N1068" s="29">
        <v>10765809196152</v>
      </c>
      <c r="O1068" s="27" t="s">
        <v>24</v>
      </c>
      <c r="P1068" s="54">
        <v>1087</v>
      </c>
    </row>
    <row r="1069" spans="1:16" ht="13.5" customHeight="1">
      <c r="A1069"/>
      <c r="B1069" s="19">
        <v>33724</v>
      </c>
      <c r="C1069" s="36">
        <v>40161513</v>
      </c>
      <c r="D1069" s="42" t="s">
        <v>5893</v>
      </c>
      <c r="E1069" s="25" t="s">
        <v>19</v>
      </c>
      <c r="F1069" s="24"/>
      <c r="G1069" s="26">
        <v>1</v>
      </c>
      <c r="H1069" s="26" t="s">
        <v>26</v>
      </c>
      <c r="I1069" s="34">
        <v>1689.624</v>
      </c>
      <c r="J1069" s="20">
        <f t="shared" si="16"/>
        <v>1689.62</v>
      </c>
      <c r="K1069" s="35" t="s">
        <v>5894</v>
      </c>
      <c r="L1069" s="27" t="s">
        <v>199</v>
      </c>
      <c r="M1069" s="28">
        <v>765809337244</v>
      </c>
      <c r="N1069" s="29">
        <v>10765809196497</v>
      </c>
      <c r="O1069" s="27" t="s">
        <v>24</v>
      </c>
      <c r="P1069" s="54">
        <v>1088</v>
      </c>
    </row>
    <row r="1070" spans="1:16" ht="13.5" customHeight="1">
      <c r="A1070"/>
      <c r="B1070" s="19">
        <v>33725</v>
      </c>
      <c r="C1070" s="36">
        <v>40161513</v>
      </c>
      <c r="D1070" s="42" t="s">
        <v>8238</v>
      </c>
      <c r="E1070" s="25" t="s">
        <v>19</v>
      </c>
      <c r="F1070" s="24"/>
      <c r="G1070" s="26">
        <v>1</v>
      </c>
      <c r="H1070" s="26" t="s">
        <v>26</v>
      </c>
      <c r="I1070" s="34">
        <v>718.60700000000008</v>
      </c>
      <c r="J1070" s="20">
        <f t="shared" si="16"/>
        <v>718.61</v>
      </c>
      <c r="K1070" s="35" t="s">
        <v>8239</v>
      </c>
      <c r="L1070" s="27" t="s">
        <v>34</v>
      </c>
      <c r="M1070" s="28">
        <v>765809337251</v>
      </c>
      <c r="N1070" s="29">
        <v>10765809199795</v>
      </c>
      <c r="O1070" s="27" t="s">
        <v>50</v>
      </c>
      <c r="P1070" s="54">
        <v>1089</v>
      </c>
    </row>
    <row r="1071" spans="1:16" ht="13.5" customHeight="1">
      <c r="A1071"/>
      <c r="B1071" s="19">
        <v>33727</v>
      </c>
      <c r="C1071" s="36">
        <v>40161513</v>
      </c>
      <c r="D1071" s="42" t="s">
        <v>2107</v>
      </c>
      <c r="E1071" s="25" t="s">
        <v>19</v>
      </c>
      <c r="F1071" s="24"/>
      <c r="G1071" s="26">
        <v>1</v>
      </c>
      <c r="H1071" s="26" t="s">
        <v>26</v>
      </c>
      <c r="I1071" s="34">
        <v>706.38095999999985</v>
      </c>
      <c r="J1071" s="20">
        <f t="shared" si="16"/>
        <v>706.38</v>
      </c>
      <c r="K1071" s="35" t="s">
        <v>2108</v>
      </c>
      <c r="L1071" s="27" t="s">
        <v>37</v>
      </c>
      <c r="M1071" s="28">
        <v>765809337275</v>
      </c>
      <c r="N1071" s="29">
        <v>10765809202181</v>
      </c>
      <c r="O1071" s="27" t="s">
        <v>50</v>
      </c>
      <c r="P1071" s="54">
        <v>1090</v>
      </c>
    </row>
    <row r="1072" spans="1:16" ht="13.5" customHeight="1">
      <c r="A1072"/>
      <c r="B1072" s="19">
        <v>33729</v>
      </c>
      <c r="C1072" s="36">
        <v>40161513</v>
      </c>
      <c r="D1072" s="42" t="s">
        <v>5895</v>
      </c>
      <c r="E1072" s="25" t="s">
        <v>19</v>
      </c>
      <c r="F1072" s="24"/>
      <c r="G1072" s="26">
        <v>6</v>
      </c>
      <c r="H1072" s="26" t="s">
        <v>26</v>
      </c>
      <c r="I1072" s="34">
        <v>776.7525599999999</v>
      </c>
      <c r="J1072" s="20">
        <f t="shared" si="16"/>
        <v>776.75</v>
      </c>
      <c r="K1072" s="35" t="s">
        <v>5896</v>
      </c>
      <c r="L1072" s="27" t="s">
        <v>37</v>
      </c>
      <c r="M1072" s="28">
        <v>765809337299</v>
      </c>
      <c r="N1072" s="29">
        <v>10765809337296</v>
      </c>
      <c r="O1072" s="27" t="s">
        <v>24</v>
      </c>
      <c r="P1072" s="54">
        <v>1091</v>
      </c>
    </row>
    <row r="1073" spans="1:16" ht="13.5" customHeight="1">
      <c r="A1073"/>
      <c r="B1073" s="19">
        <v>33730</v>
      </c>
      <c r="C1073" s="36">
        <v>40161513</v>
      </c>
      <c r="D1073" s="42" t="s">
        <v>4830</v>
      </c>
      <c r="E1073" s="25" t="s">
        <v>19</v>
      </c>
      <c r="F1073" s="24"/>
      <c r="G1073" s="26">
        <v>1</v>
      </c>
      <c r="H1073" s="26" t="s">
        <v>26</v>
      </c>
      <c r="I1073" s="34">
        <v>905.9822999999999</v>
      </c>
      <c r="J1073" s="20">
        <f t="shared" si="16"/>
        <v>905.98</v>
      </c>
      <c r="K1073" s="35" t="s">
        <v>4831</v>
      </c>
      <c r="L1073" s="27" t="s">
        <v>199</v>
      </c>
      <c r="M1073" s="28">
        <v>765809337305</v>
      </c>
      <c r="N1073" s="29">
        <v>10765809208480</v>
      </c>
      <c r="O1073" s="27" t="s">
        <v>24</v>
      </c>
      <c r="P1073" s="54">
        <v>1092</v>
      </c>
    </row>
    <row r="1074" spans="1:16" ht="13.5" customHeight="1">
      <c r="A1074"/>
      <c r="B1074" s="19">
        <v>33732</v>
      </c>
      <c r="C1074" s="36">
        <v>40161513</v>
      </c>
      <c r="D1074" s="42" t="s">
        <v>1136</v>
      </c>
      <c r="E1074" s="25" t="s">
        <v>19</v>
      </c>
      <c r="F1074" s="24"/>
      <c r="G1074" s="26">
        <v>6</v>
      </c>
      <c r="H1074" s="26" t="s">
        <v>26</v>
      </c>
      <c r="I1074" s="34">
        <v>808.1074799999999</v>
      </c>
      <c r="J1074" s="20">
        <f t="shared" si="16"/>
        <v>808.11</v>
      </c>
      <c r="K1074" s="35" t="s">
        <v>1137</v>
      </c>
      <c r="L1074" s="27" t="s">
        <v>34</v>
      </c>
      <c r="M1074" s="28">
        <v>765809337329</v>
      </c>
      <c r="N1074" s="29">
        <v>10765809337326</v>
      </c>
      <c r="O1074" s="27" t="s">
        <v>24</v>
      </c>
      <c r="P1074" s="54">
        <v>1093</v>
      </c>
    </row>
    <row r="1075" spans="1:16" ht="13.5" customHeight="1">
      <c r="A1075"/>
      <c r="B1075" s="19">
        <v>33733</v>
      </c>
      <c r="C1075" s="36">
        <v>40161513</v>
      </c>
      <c r="D1075" s="42" t="s">
        <v>1118</v>
      </c>
      <c r="E1075" s="25" t="s">
        <v>19</v>
      </c>
      <c r="F1075" s="24"/>
      <c r="G1075" s="26">
        <v>6</v>
      </c>
      <c r="H1075" s="26" t="s">
        <v>26</v>
      </c>
      <c r="I1075" s="34">
        <v>474.71681999999993</v>
      </c>
      <c r="J1075" s="20">
        <f t="shared" si="16"/>
        <v>474.72</v>
      </c>
      <c r="K1075" s="35" t="s">
        <v>1119</v>
      </c>
      <c r="L1075" s="27" t="s">
        <v>89</v>
      </c>
      <c r="M1075" s="28">
        <v>765809337336</v>
      </c>
      <c r="N1075" s="29">
        <v>10765809337333</v>
      </c>
      <c r="O1075" s="27" t="s">
        <v>24</v>
      </c>
      <c r="P1075" s="54">
        <v>1094</v>
      </c>
    </row>
    <row r="1076" spans="1:16" ht="13.5" customHeight="1">
      <c r="A1076"/>
      <c r="B1076" s="19">
        <v>33736</v>
      </c>
      <c r="C1076" s="40">
        <v>40161513</v>
      </c>
      <c r="D1076" s="44" t="s">
        <v>2843</v>
      </c>
      <c r="E1076" s="5" t="s">
        <v>19</v>
      </c>
      <c r="F1076" s="56"/>
      <c r="G1076" s="6">
        <v>1</v>
      </c>
      <c r="H1076" s="6" t="s">
        <v>26</v>
      </c>
      <c r="I1076" s="34">
        <v>977.14505999999994</v>
      </c>
      <c r="J1076" s="20">
        <f t="shared" si="16"/>
        <v>977.15</v>
      </c>
      <c r="K1076" s="8" t="s">
        <v>2844</v>
      </c>
      <c r="L1076" s="8" t="s">
        <v>199</v>
      </c>
      <c r="M1076" s="10">
        <v>765809337367</v>
      </c>
      <c r="N1076" s="11">
        <v>10765809181998</v>
      </c>
      <c r="O1076" s="27" t="s">
        <v>24</v>
      </c>
      <c r="P1076" s="54">
        <v>1095</v>
      </c>
    </row>
    <row r="1077" spans="1:16" ht="13.5" customHeight="1">
      <c r="A1077"/>
      <c r="B1077" s="19">
        <v>33737</v>
      </c>
      <c r="C1077" s="36">
        <v>40161513</v>
      </c>
      <c r="D1077" s="42" t="s">
        <v>1501</v>
      </c>
      <c r="E1077" s="25" t="s">
        <v>52</v>
      </c>
      <c r="F1077" s="24"/>
      <c r="G1077" s="26">
        <v>6</v>
      </c>
      <c r="H1077" s="26" t="s">
        <v>26</v>
      </c>
      <c r="I1077" s="34">
        <v>1402.9973399999999</v>
      </c>
      <c r="J1077" s="20">
        <f t="shared" si="16"/>
        <v>1403</v>
      </c>
      <c r="K1077" s="35" t="s">
        <v>1502</v>
      </c>
      <c r="L1077" s="27" t="s">
        <v>37</v>
      </c>
      <c r="M1077" s="28">
        <v>765809337374</v>
      </c>
      <c r="N1077" s="29">
        <v>10765809337371</v>
      </c>
      <c r="O1077" s="27" t="s">
        <v>1064</v>
      </c>
      <c r="P1077" s="54">
        <v>1096</v>
      </c>
    </row>
    <row r="1078" spans="1:16" ht="13.5" customHeight="1">
      <c r="A1078"/>
      <c r="B1078" s="19">
        <v>33738</v>
      </c>
      <c r="C1078" s="36">
        <v>40161513</v>
      </c>
      <c r="D1078" s="42" t="s">
        <v>4832</v>
      </c>
      <c r="E1078" s="25" t="s">
        <v>19</v>
      </c>
      <c r="F1078" s="24"/>
      <c r="G1078" s="26">
        <v>6</v>
      </c>
      <c r="H1078" s="26" t="s">
        <v>26</v>
      </c>
      <c r="I1078" s="34">
        <v>551.10539999999992</v>
      </c>
      <c r="J1078" s="20">
        <f t="shared" si="16"/>
        <v>551.11</v>
      </c>
      <c r="K1078" s="35" t="s">
        <v>2848</v>
      </c>
      <c r="L1078" s="27" t="s">
        <v>37</v>
      </c>
      <c r="M1078" s="28">
        <v>765809337381</v>
      </c>
      <c r="N1078" s="29">
        <v>10765809191010</v>
      </c>
      <c r="O1078" s="27" t="s">
        <v>24</v>
      </c>
      <c r="P1078" s="54">
        <v>1097</v>
      </c>
    </row>
    <row r="1079" spans="1:16" ht="13.5" customHeight="1">
      <c r="A1079"/>
      <c r="B1079" s="19">
        <v>33739</v>
      </c>
      <c r="C1079" s="36">
        <v>40161513</v>
      </c>
      <c r="D1079" s="42" t="s">
        <v>1523</v>
      </c>
      <c r="E1079" s="25" t="s">
        <v>19</v>
      </c>
      <c r="F1079" s="24"/>
      <c r="G1079" s="26">
        <v>6</v>
      </c>
      <c r="H1079" s="26" t="s">
        <v>26</v>
      </c>
      <c r="I1079" s="34">
        <v>558.14255999999989</v>
      </c>
      <c r="J1079" s="20">
        <f t="shared" si="16"/>
        <v>558.14</v>
      </c>
      <c r="K1079" s="35" t="s">
        <v>337</v>
      </c>
      <c r="L1079" s="27" t="s">
        <v>37</v>
      </c>
      <c r="M1079" s="28">
        <v>765809337398</v>
      </c>
      <c r="N1079" s="29">
        <v>10765809193595</v>
      </c>
      <c r="O1079" s="27" t="s">
        <v>24</v>
      </c>
      <c r="P1079" s="54">
        <v>1098</v>
      </c>
    </row>
    <row r="1080" spans="1:16" ht="13.5" customHeight="1">
      <c r="A1080"/>
      <c r="B1080" s="19">
        <v>33740</v>
      </c>
      <c r="C1080" s="36">
        <v>40161513</v>
      </c>
      <c r="D1080" s="42" t="s">
        <v>2845</v>
      </c>
      <c r="E1080" s="25" t="s">
        <v>19</v>
      </c>
      <c r="F1080" s="24"/>
      <c r="G1080" s="26">
        <v>1</v>
      </c>
      <c r="H1080" s="26" t="s">
        <v>26</v>
      </c>
      <c r="I1080" s="34">
        <v>940.89899999999989</v>
      </c>
      <c r="J1080" s="20">
        <f t="shared" si="16"/>
        <v>940.9</v>
      </c>
      <c r="K1080" s="35" t="s">
        <v>2846</v>
      </c>
      <c r="L1080" s="27" t="s">
        <v>133</v>
      </c>
      <c r="M1080" s="28">
        <v>765809337404</v>
      </c>
      <c r="N1080" s="29">
        <v>10765809210391</v>
      </c>
      <c r="O1080" s="27" t="s">
        <v>124</v>
      </c>
      <c r="P1080" s="54">
        <v>1099</v>
      </c>
    </row>
    <row r="1081" spans="1:16" ht="13.5" customHeight="1">
      <c r="A1081"/>
      <c r="B1081" s="19">
        <v>33741</v>
      </c>
      <c r="C1081" s="36">
        <v>40161513</v>
      </c>
      <c r="D1081" s="42" t="s">
        <v>5897</v>
      </c>
      <c r="E1081" s="25" t="s">
        <v>19</v>
      </c>
      <c r="F1081" s="24"/>
      <c r="G1081" s="26">
        <v>6</v>
      </c>
      <c r="H1081" s="26" t="s">
        <v>26</v>
      </c>
      <c r="I1081" s="34">
        <v>341.59373999999997</v>
      </c>
      <c r="J1081" s="20">
        <f t="shared" si="16"/>
        <v>341.59</v>
      </c>
      <c r="K1081" s="35" t="s">
        <v>5898</v>
      </c>
      <c r="L1081" s="27" t="s">
        <v>89</v>
      </c>
      <c r="M1081" s="28">
        <v>765809337411</v>
      </c>
      <c r="N1081" s="29">
        <v>10765809337418</v>
      </c>
      <c r="O1081" s="27" t="s">
        <v>444</v>
      </c>
      <c r="P1081" s="54">
        <v>1100</v>
      </c>
    </row>
    <row r="1082" spans="1:16" ht="13.5" customHeight="1">
      <c r="A1082"/>
      <c r="B1082" s="19">
        <v>33742</v>
      </c>
      <c r="C1082" s="36">
        <v>40161513</v>
      </c>
      <c r="D1082" s="42" t="s">
        <v>3779</v>
      </c>
      <c r="E1082" s="25" t="s">
        <v>19</v>
      </c>
      <c r="F1082" s="24"/>
      <c r="G1082" s="26">
        <v>12</v>
      </c>
      <c r="H1082" s="26" t="s">
        <v>26</v>
      </c>
      <c r="I1082" s="34">
        <v>363.12161999999995</v>
      </c>
      <c r="J1082" s="20">
        <f t="shared" si="16"/>
        <v>363.12</v>
      </c>
      <c r="K1082" s="35" t="s">
        <v>3358</v>
      </c>
      <c r="L1082" s="27" t="s">
        <v>23</v>
      </c>
      <c r="M1082" s="28">
        <v>765809337428</v>
      </c>
      <c r="N1082" s="29">
        <v>10765809337425</v>
      </c>
      <c r="O1082" s="27" t="s">
        <v>50</v>
      </c>
      <c r="P1082" s="54">
        <v>1101</v>
      </c>
    </row>
    <row r="1083" spans="1:16" ht="13.5" customHeight="1">
      <c r="A1083"/>
      <c r="B1083" s="19">
        <v>33743</v>
      </c>
      <c r="C1083" s="36">
        <v>40161513</v>
      </c>
      <c r="D1083" s="42" t="s">
        <v>3780</v>
      </c>
      <c r="E1083" s="25" t="s">
        <v>19</v>
      </c>
      <c r="F1083" s="24"/>
      <c r="G1083" s="26">
        <v>6</v>
      </c>
      <c r="H1083" s="26" t="s">
        <v>26</v>
      </c>
      <c r="I1083" s="34">
        <v>752.28905999999995</v>
      </c>
      <c r="J1083" s="20">
        <f t="shared" si="16"/>
        <v>752.29</v>
      </c>
      <c r="K1083" s="35" t="s">
        <v>3781</v>
      </c>
      <c r="L1083" s="27" t="s">
        <v>37</v>
      </c>
      <c r="M1083" s="28">
        <v>765809337435</v>
      </c>
      <c r="N1083" s="29">
        <v>10765809337432</v>
      </c>
      <c r="O1083" s="27" t="s">
        <v>24</v>
      </c>
      <c r="P1083" s="54">
        <v>1102</v>
      </c>
    </row>
    <row r="1084" spans="1:16" ht="13.5" customHeight="1">
      <c r="A1084"/>
      <c r="B1084" s="19">
        <v>33744</v>
      </c>
      <c r="C1084" s="36">
        <v>40161513</v>
      </c>
      <c r="D1084" s="42" t="s">
        <v>3437</v>
      </c>
      <c r="E1084" s="25" t="s">
        <v>19</v>
      </c>
      <c r="F1084" s="24"/>
      <c r="G1084" s="26">
        <v>1</v>
      </c>
      <c r="H1084" s="26" t="s">
        <v>26</v>
      </c>
      <c r="I1084" s="34">
        <v>377.94545999999997</v>
      </c>
      <c r="J1084" s="20">
        <f t="shared" si="16"/>
        <v>377.95</v>
      </c>
      <c r="K1084" s="35" t="s">
        <v>3438</v>
      </c>
      <c r="L1084" s="27" t="s">
        <v>23</v>
      </c>
      <c r="M1084" s="28">
        <v>765809337442</v>
      </c>
      <c r="N1084" s="29">
        <v>10765809207988</v>
      </c>
      <c r="O1084" s="27" t="s">
        <v>66</v>
      </c>
      <c r="P1084" s="54">
        <v>1103</v>
      </c>
    </row>
    <row r="1085" spans="1:16" ht="13.5" customHeight="1">
      <c r="A1085"/>
      <c r="B1085" s="19">
        <v>33745</v>
      </c>
      <c r="C1085" s="36">
        <v>40161513</v>
      </c>
      <c r="D1085" s="42" t="s">
        <v>2366</v>
      </c>
      <c r="E1085" s="25" t="s">
        <v>19</v>
      </c>
      <c r="F1085" s="24"/>
      <c r="G1085" s="26">
        <v>1</v>
      </c>
      <c r="H1085" s="26" t="s">
        <v>26</v>
      </c>
      <c r="I1085" s="34">
        <v>476.17421999999999</v>
      </c>
      <c r="J1085" s="20">
        <f t="shared" si="16"/>
        <v>476.17</v>
      </c>
      <c r="K1085" s="35" t="s">
        <v>2367</v>
      </c>
      <c r="L1085" s="27" t="s">
        <v>89</v>
      </c>
      <c r="M1085" s="28">
        <v>765809337459</v>
      </c>
      <c r="N1085" s="29">
        <v>10765809210377</v>
      </c>
      <c r="O1085" s="27" t="s">
        <v>24</v>
      </c>
      <c r="P1085" s="54">
        <v>1104</v>
      </c>
    </row>
    <row r="1086" spans="1:16" ht="13.5" customHeight="1">
      <c r="A1086"/>
      <c r="B1086" s="19">
        <v>33746</v>
      </c>
      <c r="C1086" s="36">
        <v>40161513</v>
      </c>
      <c r="D1086" s="42" t="s">
        <v>8240</v>
      </c>
      <c r="E1086" s="25" t="s">
        <v>19</v>
      </c>
      <c r="F1086" s="24"/>
      <c r="G1086" s="26">
        <v>1</v>
      </c>
      <c r="H1086" s="26" t="s">
        <v>26</v>
      </c>
      <c r="I1086" s="34">
        <v>2501.1434999999997</v>
      </c>
      <c r="J1086" s="20">
        <f t="shared" si="16"/>
        <v>2501.14</v>
      </c>
      <c r="K1086" s="35" t="s">
        <v>8241</v>
      </c>
      <c r="L1086" s="27" t="s">
        <v>199</v>
      </c>
      <c r="M1086" s="28">
        <v>765809337466</v>
      </c>
      <c r="N1086" s="29">
        <v>10765809196206</v>
      </c>
      <c r="O1086" s="27" t="s">
        <v>24</v>
      </c>
      <c r="P1086" s="54">
        <v>1105</v>
      </c>
    </row>
    <row r="1087" spans="1:16" ht="13.5" customHeight="1">
      <c r="A1087"/>
      <c r="B1087" s="19">
        <v>33747</v>
      </c>
      <c r="C1087" s="36">
        <v>40161513</v>
      </c>
      <c r="D1087" s="42" t="s">
        <v>1943</v>
      </c>
      <c r="E1087" s="25" t="s">
        <v>19</v>
      </c>
      <c r="F1087" s="24"/>
      <c r="G1087" s="26">
        <v>1</v>
      </c>
      <c r="H1087" s="26" t="s">
        <v>26</v>
      </c>
      <c r="I1087" s="34">
        <v>702.67499999999995</v>
      </c>
      <c r="J1087" s="20">
        <f t="shared" si="16"/>
        <v>702.68</v>
      </c>
      <c r="K1087" s="35" t="s">
        <v>337</v>
      </c>
      <c r="L1087" s="27" t="s">
        <v>37</v>
      </c>
      <c r="M1087" s="28">
        <v>765809337473</v>
      </c>
      <c r="N1087" s="29">
        <v>10765809192604</v>
      </c>
      <c r="O1087" s="27" t="s">
        <v>24</v>
      </c>
      <c r="P1087" s="54">
        <v>1106</v>
      </c>
    </row>
    <row r="1088" spans="1:16" ht="13.5" customHeight="1">
      <c r="A1088"/>
      <c r="B1088" s="19">
        <v>33748</v>
      </c>
      <c r="C1088" s="36">
        <v>40161513</v>
      </c>
      <c r="D1088" s="42" t="s">
        <v>1644</v>
      </c>
      <c r="E1088" s="25" t="s">
        <v>19</v>
      </c>
      <c r="F1088" s="24"/>
      <c r="G1088" s="26">
        <v>6</v>
      </c>
      <c r="H1088" s="26" t="s">
        <v>26</v>
      </c>
      <c r="I1088" s="34">
        <v>522.24887999999999</v>
      </c>
      <c r="J1088" s="20">
        <f t="shared" si="16"/>
        <v>522.25</v>
      </c>
      <c r="K1088" s="35" t="s">
        <v>789</v>
      </c>
      <c r="L1088" s="27" t="s">
        <v>37</v>
      </c>
      <c r="M1088" s="28">
        <v>765809337480</v>
      </c>
      <c r="N1088" s="29">
        <v>10765809337487</v>
      </c>
      <c r="O1088" s="27" t="s">
        <v>24</v>
      </c>
      <c r="P1088" s="54">
        <v>1107</v>
      </c>
    </row>
    <row r="1089" spans="1:16" ht="13.5" customHeight="1">
      <c r="A1089"/>
      <c r="B1089" s="19">
        <v>33749</v>
      </c>
      <c r="C1089" s="36">
        <v>40161513</v>
      </c>
      <c r="D1089" s="42" t="s">
        <v>8242</v>
      </c>
      <c r="E1089" s="25" t="s">
        <v>52</v>
      </c>
      <c r="F1089" s="24"/>
      <c r="G1089" s="26">
        <v>6</v>
      </c>
      <c r="H1089" s="26" t="s">
        <v>26</v>
      </c>
      <c r="I1089" s="34">
        <v>390.64799999999997</v>
      </c>
      <c r="J1089" s="20">
        <f t="shared" si="16"/>
        <v>390.65</v>
      </c>
      <c r="K1089" s="35" t="s">
        <v>8243</v>
      </c>
      <c r="L1089" s="27" t="s">
        <v>37</v>
      </c>
      <c r="M1089" s="28">
        <v>765809337497</v>
      </c>
      <c r="N1089" s="29">
        <v>10765809337494</v>
      </c>
      <c r="O1089" s="27" t="s">
        <v>1064</v>
      </c>
      <c r="P1089" s="54">
        <v>1108</v>
      </c>
    </row>
    <row r="1090" spans="1:16" ht="13.5" customHeight="1">
      <c r="A1090"/>
      <c r="B1090" s="19">
        <v>33750</v>
      </c>
      <c r="C1090" s="36">
        <v>40161513</v>
      </c>
      <c r="D1090" s="42" t="s">
        <v>2262</v>
      </c>
      <c r="E1090" s="25" t="s">
        <v>52</v>
      </c>
      <c r="F1090" s="24"/>
      <c r="G1090" s="26">
        <v>6</v>
      </c>
      <c r="H1090" s="26" t="s">
        <v>26</v>
      </c>
      <c r="I1090" s="34">
        <v>826.99121999999988</v>
      </c>
      <c r="J1090" s="20">
        <f t="shared" si="16"/>
        <v>826.99</v>
      </c>
      <c r="K1090" s="35" t="s">
        <v>2263</v>
      </c>
      <c r="L1090" s="27" t="s">
        <v>37</v>
      </c>
      <c r="M1090" s="28">
        <v>765809337503</v>
      </c>
      <c r="N1090" s="29">
        <v>10765809337500</v>
      </c>
      <c r="O1090" s="27" t="s">
        <v>1064</v>
      </c>
      <c r="P1090" s="54">
        <v>1109</v>
      </c>
    </row>
    <row r="1091" spans="1:16" ht="13.5" customHeight="1">
      <c r="A1091"/>
      <c r="B1091" s="19">
        <v>33751</v>
      </c>
      <c r="C1091" s="36">
        <v>40161513</v>
      </c>
      <c r="D1091" s="42" t="s">
        <v>1944</v>
      </c>
      <c r="E1091" s="25" t="s">
        <v>19</v>
      </c>
      <c r="F1091" s="24"/>
      <c r="G1091" s="26">
        <v>1</v>
      </c>
      <c r="H1091" s="26" t="s">
        <v>26</v>
      </c>
      <c r="I1091" s="34">
        <v>1078.9965</v>
      </c>
      <c r="J1091" s="20">
        <f t="shared" si="16"/>
        <v>1079</v>
      </c>
      <c r="K1091" s="35" t="s">
        <v>1945</v>
      </c>
      <c r="L1091" s="27" t="s">
        <v>34</v>
      </c>
      <c r="M1091" s="28">
        <v>765809337510</v>
      </c>
      <c r="N1091" s="29">
        <v>10765809204260</v>
      </c>
      <c r="O1091" s="27" t="s">
        <v>24</v>
      </c>
      <c r="P1091" s="54">
        <v>1110</v>
      </c>
    </row>
    <row r="1092" spans="1:16" ht="13.5" customHeight="1">
      <c r="A1092"/>
      <c r="B1092" s="19">
        <v>33752</v>
      </c>
      <c r="C1092" s="36">
        <v>40161513</v>
      </c>
      <c r="D1092" s="42" t="s">
        <v>1101</v>
      </c>
      <c r="E1092" s="25" t="s">
        <v>19</v>
      </c>
      <c r="F1092" s="24"/>
      <c r="G1092" s="26">
        <v>1</v>
      </c>
      <c r="H1092" s="26" t="s">
        <v>26</v>
      </c>
      <c r="I1092" s="34">
        <v>732.21857999999997</v>
      </c>
      <c r="J1092" s="20">
        <f t="shared" si="16"/>
        <v>732.22</v>
      </c>
      <c r="K1092" s="35" t="s">
        <v>337</v>
      </c>
      <c r="L1092" s="27" t="s">
        <v>37</v>
      </c>
      <c r="M1092" s="28">
        <v>765809337527</v>
      </c>
      <c r="N1092" s="29">
        <v>10765809192727</v>
      </c>
      <c r="O1092" s="27" t="s">
        <v>24</v>
      </c>
      <c r="P1092" s="54">
        <v>1111</v>
      </c>
    </row>
    <row r="1093" spans="1:16" ht="13.5" customHeight="1">
      <c r="A1093"/>
      <c r="B1093" s="19">
        <v>33753</v>
      </c>
      <c r="C1093" s="36">
        <v>40161513</v>
      </c>
      <c r="D1093" s="42" t="s">
        <v>1193</v>
      </c>
      <c r="E1093" s="25" t="s">
        <v>19</v>
      </c>
      <c r="F1093" s="24"/>
      <c r="G1093" s="26">
        <v>1</v>
      </c>
      <c r="H1093" s="26" t="s">
        <v>26</v>
      </c>
      <c r="I1093" s="34">
        <v>630.05484000000001</v>
      </c>
      <c r="J1093" s="20">
        <f t="shared" si="16"/>
        <v>630.04999999999995</v>
      </c>
      <c r="K1093" s="35" t="s">
        <v>1194</v>
      </c>
      <c r="L1093" s="27" t="s">
        <v>23</v>
      </c>
      <c r="M1093" s="28">
        <v>765809337534</v>
      </c>
      <c r="N1093" s="29">
        <v>10765809192598</v>
      </c>
      <c r="O1093" s="27" t="s">
        <v>24</v>
      </c>
      <c r="P1093" s="54">
        <v>1112</v>
      </c>
    </row>
    <row r="1094" spans="1:16" ht="13.5" customHeight="1">
      <c r="A1094"/>
      <c r="B1094" s="19">
        <v>33754</v>
      </c>
      <c r="C1094" s="36">
        <v>40161513</v>
      </c>
      <c r="D1094" s="42" t="s">
        <v>3002</v>
      </c>
      <c r="E1094" s="25" t="s">
        <v>19</v>
      </c>
      <c r="F1094" s="24"/>
      <c r="G1094" s="26">
        <v>6</v>
      </c>
      <c r="H1094" s="26" t="s">
        <v>26</v>
      </c>
      <c r="I1094" s="34">
        <v>429.43331999999992</v>
      </c>
      <c r="J1094" s="20">
        <f t="shared" si="16"/>
        <v>429.43</v>
      </c>
      <c r="K1094" s="35" t="s">
        <v>3003</v>
      </c>
      <c r="L1094" s="27" t="s">
        <v>37</v>
      </c>
      <c r="M1094" s="28">
        <v>765809337541</v>
      </c>
      <c r="N1094" s="29">
        <v>10765809192543</v>
      </c>
      <c r="O1094" s="27" t="s">
        <v>24</v>
      </c>
      <c r="P1094" s="54">
        <v>1113</v>
      </c>
    </row>
    <row r="1095" spans="1:16" ht="13.5" customHeight="1">
      <c r="A1095"/>
      <c r="B1095" s="19">
        <v>33755</v>
      </c>
      <c r="C1095" s="36">
        <v>40161513</v>
      </c>
      <c r="D1095" s="42" t="s">
        <v>2368</v>
      </c>
      <c r="E1095" s="25" t="s">
        <v>19</v>
      </c>
      <c r="F1095" s="24"/>
      <c r="G1095" s="26">
        <v>6</v>
      </c>
      <c r="H1095" s="26" t="s">
        <v>26</v>
      </c>
      <c r="I1095" s="34">
        <v>848.78976000000011</v>
      </c>
      <c r="J1095" s="20">
        <f t="shared" si="16"/>
        <v>848.79</v>
      </c>
      <c r="K1095" s="35" t="s">
        <v>2369</v>
      </c>
      <c r="L1095" s="27" t="s">
        <v>199</v>
      </c>
      <c r="M1095" s="28">
        <v>765809337558</v>
      </c>
      <c r="N1095" s="29">
        <v>10765809192208</v>
      </c>
      <c r="O1095" s="27" t="s">
        <v>24</v>
      </c>
      <c r="P1095" s="54">
        <v>1114</v>
      </c>
    </row>
    <row r="1096" spans="1:16" ht="13.5" customHeight="1">
      <c r="A1096"/>
      <c r="B1096" s="19">
        <v>33756</v>
      </c>
      <c r="C1096" s="36">
        <v>40161513</v>
      </c>
      <c r="D1096" s="42" t="s">
        <v>5899</v>
      </c>
      <c r="E1096" s="25" t="s">
        <v>19</v>
      </c>
      <c r="F1096" s="24"/>
      <c r="G1096" s="26">
        <v>1</v>
      </c>
      <c r="H1096" s="26" t="s">
        <v>26</v>
      </c>
      <c r="I1096" s="34">
        <v>1058.0515799999998</v>
      </c>
      <c r="J1096" s="20">
        <f t="shared" ref="J1096:J1159" si="17">IFERROR(IF(COUNTBLANK(E1096)=0,ROUND(I1096*(1-$J$3)*(1-$J$4),2),I1096),"-")</f>
        <v>1058.05</v>
      </c>
      <c r="K1096" s="35" t="s">
        <v>5900</v>
      </c>
      <c r="L1096" s="27" t="s">
        <v>37</v>
      </c>
      <c r="M1096" s="28">
        <v>765809337565</v>
      </c>
      <c r="N1096" s="29">
        <v>10765809192192</v>
      </c>
      <c r="O1096" s="27" t="s">
        <v>24</v>
      </c>
      <c r="P1096" s="54">
        <v>1115</v>
      </c>
    </row>
    <row r="1097" spans="1:16" ht="13.5" customHeight="1">
      <c r="A1097"/>
      <c r="B1097" s="19">
        <v>33757</v>
      </c>
      <c r="C1097" s="36">
        <v>40161513</v>
      </c>
      <c r="D1097" s="42" t="s">
        <v>5901</v>
      </c>
      <c r="E1097" s="25" t="s">
        <v>19</v>
      </c>
      <c r="F1097" s="24"/>
      <c r="G1097" s="26">
        <v>6</v>
      </c>
      <c r="H1097" s="26" t="s">
        <v>26</v>
      </c>
      <c r="I1097" s="34">
        <v>1682.73486</v>
      </c>
      <c r="J1097" s="20">
        <f t="shared" si="17"/>
        <v>1682.73</v>
      </c>
      <c r="K1097" s="35" t="s">
        <v>5902</v>
      </c>
      <c r="L1097" s="27" t="s">
        <v>199</v>
      </c>
      <c r="M1097" s="28">
        <v>765809337572</v>
      </c>
      <c r="N1097" s="29">
        <v>10765809337579</v>
      </c>
      <c r="O1097" s="27" t="s">
        <v>24</v>
      </c>
      <c r="P1097" s="54">
        <v>1116</v>
      </c>
    </row>
    <row r="1098" spans="1:16" ht="13.5" customHeight="1">
      <c r="A1098"/>
      <c r="B1098" s="19">
        <v>33759</v>
      </c>
      <c r="C1098" s="36">
        <v>40161513</v>
      </c>
      <c r="D1098" s="42" t="s">
        <v>350</v>
      </c>
      <c r="E1098" s="25" t="s">
        <v>19</v>
      </c>
      <c r="F1098" s="24"/>
      <c r="G1098" s="26">
        <v>6</v>
      </c>
      <c r="H1098" s="26" t="s">
        <v>26</v>
      </c>
      <c r="I1098" s="34">
        <v>379.0616</v>
      </c>
      <c r="J1098" s="20">
        <f t="shared" si="17"/>
        <v>379.06</v>
      </c>
      <c r="K1098" s="35" t="s">
        <v>351</v>
      </c>
      <c r="L1098" s="27" t="s">
        <v>37</v>
      </c>
      <c r="M1098" s="28">
        <v>765809337596</v>
      </c>
      <c r="N1098" s="29">
        <v>10765809184432</v>
      </c>
      <c r="O1098" s="27" t="s">
        <v>24</v>
      </c>
      <c r="P1098" s="54">
        <v>1117</v>
      </c>
    </row>
    <row r="1099" spans="1:16" ht="13.5" customHeight="1">
      <c r="A1099"/>
      <c r="B1099" s="19">
        <v>33760</v>
      </c>
      <c r="C1099" s="36">
        <v>40161513</v>
      </c>
      <c r="D1099" s="42" t="s">
        <v>4233</v>
      </c>
      <c r="E1099" s="25" t="s">
        <v>19</v>
      </c>
      <c r="F1099" s="24"/>
      <c r="G1099" s="26">
        <v>1</v>
      </c>
      <c r="H1099" s="26" t="s">
        <v>26</v>
      </c>
      <c r="I1099" s="34">
        <v>723.03696000000002</v>
      </c>
      <c r="J1099" s="20">
        <f t="shared" si="17"/>
        <v>723.04</v>
      </c>
      <c r="K1099" s="35" t="s">
        <v>1919</v>
      </c>
      <c r="L1099" s="27" t="s">
        <v>37</v>
      </c>
      <c r="M1099" s="28">
        <v>765809337602</v>
      </c>
      <c r="N1099" s="29">
        <v>10765809210520</v>
      </c>
      <c r="O1099" s="27" t="s">
        <v>24</v>
      </c>
      <c r="P1099" s="54">
        <v>1118</v>
      </c>
    </row>
    <row r="1100" spans="1:16" ht="13.5" customHeight="1">
      <c r="A1100"/>
      <c r="B1100" s="19">
        <v>33761</v>
      </c>
      <c r="C1100" s="36">
        <v>40161513</v>
      </c>
      <c r="D1100" s="42" t="s">
        <v>4833</v>
      </c>
      <c r="E1100" s="25" t="s">
        <v>19</v>
      </c>
      <c r="F1100" s="24"/>
      <c r="G1100" s="26">
        <v>1</v>
      </c>
      <c r="H1100" s="26" t="s">
        <v>26</v>
      </c>
      <c r="I1100" s="34">
        <v>725.09813999999994</v>
      </c>
      <c r="J1100" s="20">
        <f t="shared" si="17"/>
        <v>725.1</v>
      </c>
      <c r="K1100" s="35" t="s">
        <v>4834</v>
      </c>
      <c r="L1100" s="27" t="s">
        <v>37</v>
      </c>
      <c r="M1100" s="28">
        <v>765809337619</v>
      </c>
      <c r="N1100" s="29">
        <v>10765809210568</v>
      </c>
      <c r="O1100" s="27" t="s">
        <v>24</v>
      </c>
      <c r="P1100" s="54">
        <v>1119</v>
      </c>
    </row>
    <row r="1101" spans="1:16" ht="13.5" customHeight="1">
      <c r="A1101"/>
      <c r="B1101" s="19">
        <v>33762</v>
      </c>
      <c r="C1101" s="36">
        <v>40161513</v>
      </c>
      <c r="D1101" s="42" t="s">
        <v>8244</v>
      </c>
      <c r="E1101" s="25" t="s">
        <v>19</v>
      </c>
      <c r="F1101" s="24"/>
      <c r="G1101" s="26">
        <v>6</v>
      </c>
      <c r="H1101" s="26" t="s">
        <v>26</v>
      </c>
      <c r="I1101" s="34">
        <v>847.61349999999993</v>
      </c>
      <c r="J1101" s="20">
        <f t="shared" si="17"/>
        <v>847.61</v>
      </c>
      <c r="K1101" s="35" t="s">
        <v>8245</v>
      </c>
      <c r="L1101" s="27" t="s">
        <v>37</v>
      </c>
      <c r="M1101" s="28">
        <v>765809337626</v>
      </c>
      <c r="N1101" s="29">
        <v>10765809337623</v>
      </c>
      <c r="O1101" s="27" t="s">
        <v>24</v>
      </c>
      <c r="P1101" s="54">
        <v>1120</v>
      </c>
    </row>
    <row r="1102" spans="1:16" ht="13.5" customHeight="1">
      <c r="A1102"/>
      <c r="B1102" s="19">
        <v>33763</v>
      </c>
      <c r="C1102" s="36">
        <v>40161513</v>
      </c>
      <c r="D1102" s="42" t="s">
        <v>1014</v>
      </c>
      <c r="E1102" s="25" t="s">
        <v>19</v>
      </c>
      <c r="F1102" s="24"/>
      <c r="G1102" s="26">
        <v>1</v>
      </c>
      <c r="H1102" s="26" t="s">
        <v>26</v>
      </c>
      <c r="I1102" s="34">
        <v>375.37264000000005</v>
      </c>
      <c r="J1102" s="20">
        <f t="shared" si="17"/>
        <v>375.37</v>
      </c>
      <c r="K1102" s="35" t="s">
        <v>1015</v>
      </c>
      <c r="L1102" s="27" t="s">
        <v>133</v>
      </c>
      <c r="M1102" s="28">
        <v>765809337633</v>
      </c>
      <c r="N1102" s="29">
        <v>10765809199719</v>
      </c>
      <c r="O1102" s="27" t="s">
        <v>24</v>
      </c>
      <c r="P1102" s="54">
        <v>1121</v>
      </c>
    </row>
    <row r="1103" spans="1:16" ht="13.5" customHeight="1">
      <c r="A1103"/>
      <c r="B1103" s="19">
        <v>33764</v>
      </c>
      <c r="C1103" s="36">
        <v>40161513</v>
      </c>
      <c r="D1103" s="42" t="s">
        <v>5903</v>
      </c>
      <c r="E1103" s="25" t="s">
        <v>19</v>
      </c>
      <c r="F1103" s="24"/>
      <c r="G1103" s="26">
        <v>1</v>
      </c>
      <c r="H1103" s="26" t="s">
        <v>26</v>
      </c>
      <c r="I1103" s="34">
        <v>875.85575999999992</v>
      </c>
      <c r="J1103" s="20">
        <f t="shared" si="17"/>
        <v>875.86</v>
      </c>
      <c r="K1103" s="35" t="s">
        <v>5904</v>
      </c>
      <c r="L1103" s="27" t="s">
        <v>34</v>
      </c>
      <c r="M1103" s="28">
        <v>765809337640</v>
      </c>
      <c r="N1103" s="29">
        <v>10765809205359</v>
      </c>
      <c r="O1103" s="27" t="s">
        <v>24</v>
      </c>
      <c r="P1103" s="54">
        <v>1122</v>
      </c>
    </row>
    <row r="1104" spans="1:16" ht="13.5" customHeight="1">
      <c r="A1104"/>
      <c r="B1104" s="19">
        <v>33765</v>
      </c>
      <c r="C1104" s="36">
        <v>40161513</v>
      </c>
      <c r="D1104" s="42" t="s">
        <v>704</v>
      </c>
      <c r="E1104" s="25" t="s">
        <v>19</v>
      </c>
      <c r="F1104" s="24"/>
      <c r="G1104" s="26">
        <v>1</v>
      </c>
      <c r="H1104" s="26" t="s">
        <v>26</v>
      </c>
      <c r="I1104" s="34">
        <v>583.77791999999999</v>
      </c>
      <c r="J1104" s="20">
        <f t="shared" si="17"/>
        <v>583.78</v>
      </c>
      <c r="K1104" s="35" t="s">
        <v>705</v>
      </c>
      <c r="L1104" s="27" t="s">
        <v>34</v>
      </c>
      <c r="M1104" s="28">
        <v>765809337657</v>
      </c>
      <c r="N1104" s="29">
        <v>10765809196176</v>
      </c>
      <c r="O1104" s="27" t="s">
        <v>50</v>
      </c>
      <c r="P1104" s="54">
        <v>1123</v>
      </c>
    </row>
    <row r="1105" spans="1:16" ht="13.5" customHeight="1">
      <c r="A1105"/>
      <c r="B1105" s="19">
        <v>33766</v>
      </c>
      <c r="C1105" s="36">
        <v>40161513</v>
      </c>
      <c r="D1105" s="42" t="s">
        <v>3782</v>
      </c>
      <c r="E1105" s="25" t="s">
        <v>19</v>
      </c>
      <c r="F1105" s="24"/>
      <c r="G1105" s="26">
        <v>1</v>
      </c>
      <c r="H1105" s="26" t="s">
        <v>26</v>
      </c>
      <c r="I1105" s="34">
        <v>1248.42966</v>
      </c>
      <c r="J1105" s="20">
        <f t="shared" si="17"/>
        <v>1248.43</v>
      </c>
      <c r="K1105" s="35" t="s">
        <v>3783</v>
      </c>
      <c r="L1105" s="27" t="s">
        <v>37</v>
      </c>
      <c r="M1105" s="28">
        <v>765809337664</v>
      </c>
      <c r="N1105" s="29">
        <v>10765809194141</v>
      </c>
      <c r="O1105" s="27" t="s">
        <v>24</v>
      </c>
      <c r="P1105" s="54">
        <v>1124</v>
      </c>
    </row>
    <row r="1106" spans="1:16" ht="13.5" customHeight="1">
      <c r="A1106"/>
      <c r="B1106" s="19">
        <v>33767</v>
      </c>
      <c r="C1106" s="36">
        <v>40161513</v>
      </c>
      <c r="D1106" s="42" t="s">
        <v>4835</v>
      </c>
      <c r="E1106" s="25" t="s">
        <v>19</v>
      </c>
      <c r="F1106" s="24"/>
      <c r="G1106" s="26">
        <v>1</v>
      </c>
      <c r="H1106" s="26" t="s">
        <v>26</v>
      </c>
      <c r="I1106" s="34">
        <v>947.08097999999995</v>
      </c>
      <c r="J1106" s="20">
        <f t="shared" si="17"/>
        <v>947.08</v>
      </c>
      <c r="K1106" s="35" t="s">
        <v>3783</v>
      </c>
      <c r="L1106" s="27" t="s">
        <v>37</v>
      </c>
      <c r="M1106" s="28">
        <v>765809337671</v>
      </c>
      <c r="N1106" s="29">
        <v>10765809194127</v>
      </c>
      <c r="O1106" s="27" t="s">
        <v>24</v>
      </c>
      <c r="P1106" s="54">
        <v>1125</v>
      </c>
    </row>
    <row r="1107" spans="1:16" ht="13.5" customHeight="1">
      <c r="A1107"/>
      <c r="B1107" s="19">
        <v>33768</v>
      </c>
      <c r="C1107" s="36">
        <v>40161513</v>
      </c>
      <c r="D1107" s="42" t="s">
        <v>4234</v>
      </c>
      <c r="E1107" s="25" t="s">
        <v>19</v>
      </c>
      <c r="F1107" s="24"/>
      <c r="G1107" s="26">
        <v>1</v>
      </c>
      <c r="H1107" s="26" t="s">
        <v>26</v>
      </c>
      <c r="I1107" s="34">
        <v>312.98705999999999</v>
      </c>
      <c r="J1107" s="20">
        <f t="shared" si="17"/>
        <v>312.99</v>
      </c>
      <c r="K1107" s="35" t="s">
        <v>4235</v>
      </c>
      <c r="L1107" s="27" t="s">
        <v>23</v>
      </c>
      <c r="M1107" s="28">
        <v>765809337688</v>
      </c>
      <c r="N1107" s="29">
        <v>10765809193731</v>
      </c>
      <c r="O1107" s="27" t="s">
        <v>24</v>
      </c>
      <c r="P1107" s="54">
        <v>1126</v>
      </c>
    </row>
    <row r="1108" spans="1:16" ht="13.5" customHeight="1">
      <c r="A1108"/>
      <c r="B1108" s="19">
        <v>33769</v>
      </c>
      <c r="C1108" s="36">
        <v>40161513</v>
      </c>
      <c r="D1108" s="42" t="s">
        <v>5905</v>
      </c>
      <c r="E1108" s="25" t="s">
        <v>19</v>
      </c>
      <c r="F1108" s="24"/>
      <c r="G1108" s="26">
        <v>1</v>
      </c>
      <c r="H1108" s="26" t="s">
        <v>26</v>
      </c>
      <c r="I1108" s="34">
        <v>1780.9636199999998</v>
      </c>
      <c r="J1108" s="20">
        <f t="shared" si="17"/>
        <v>1780.96</v>
      </c>
      <c r="K1108" s="35" t="s">
        <v>5906</v>
      </c>
      <c r="L1108" s="27" t="s">
        <v>199</v>
      </c>
      <c r="M1108" s="28">
        <v>765809337695</v>
      </c>
      <c r="N1108" s="29">
        <v>10765809193694</v>
      </c>
      <c r="O1108" s="27" t="s">
        <v>24</v>
      </c>
      <c r="P1108" s="54">
        <v>1127</v>
      </c>
    </row>
    <row r="1109" spans="1:16" ht="13.5" customHeight="1">
      <c r="A1109"/>
      <c r="B1109" s="19">
        <v>33770</v>
      </c>
      <c r="C1109" s="36">
        <v>40161513</v>
      </c>
      <c r="D1109" s="42" t="s">
        <v>8246</v>
      </c>
      <c r="E1109" s="25" t="s">
        <v>19</v>
      </c>
      <c r="F1109" s="24"/>
      <c r="G1109" s="26">
        <v>1</v>
      </c>
      <c r="H1109" s="26" t="s">
        <v>26</v>
      </c>
      <c r="I1109" s="34">
        <v>1726.6534999999999</v>
      </c>
      <c r="J1109" s="20">
        <f t="shared" si="17"/>
        <v>1726.65</v>
      </c>
      <c r="K1109" s="35" t="s">
        <v>8247</v>
      </c>
      <c r="L1109" s="27" t="s">
        <v>199</v>
      </c>
      <c r="M1109" s="28">
        <v>765809337701</v>
      </c>
      <c r="N1109" s="29">
        <v>10765809193625</v>
      </c>
      <c r="O1109" s="27" t="s">
        <v>24</v>
      </c>
      <c r="P1109" s="54">
        <v>1128</v>
      </c>
    </row>
    <row r="1110" spans="1:16" ht="13.5" customHeight="1">
      <c r="A1110"/>
      <c r="B1110" s="19">
        <v>33771</v>
      </c>
      <c r="C1110" s="36">
        <v>40161513</v>
      </c>
      <c r="D1110" s="42" t="s">
        <v>3784</v>
      </c>
      <c r="E1110" s="25" t="s">
        <v>19</v>
      </c>
      <c r="F1110" s="24"/>
      <c r="G1110" s="26">
        <v>1</v>
      </c>
      <c r="H1110" s="26" t="s">
        <v>26</v>
      </c>
      <c r="I1110" s="34">
        <v>989.42885999999999</v>
      </c>
      <c r="J1110" s="20">
        <f t="shared" si="17"/>
        <v>989.43</v>
      </c>
      <c r="K1110" s="35" t="s">
        <v>3785</v>
      </c>
      <c r="L1110" s="27" t="s">
        <v>199</v>
      </c>
      <c r="M1110" s="28">
        <v>765809337718</v>
      </c>
      <c r="N1110" s="29">
        <v>10765809193502</v>
      </c>
      <c r="O1110" s="27" t="s">
        <v>24</v>
      </c>
      <c r="P1110" s="54">
        <v>1129</v>
      </c>
    </row>
    <row r="1111" spans="1:16" ht="13.5" customHeight="1">
      <c r="A1111"/>
      <c r="B1111" s="19">
        <v>33772</v>
      </c>
      <c r="C1111" s="36">
        <v>40161513</v>
      </c>
      <c r="D1111" s="42" t="s">
        <v>8248</v>
      </c>
      <c r="E1111" s="25" t="s">
        <v>19</v>
      </c>
      <c r="F1111" s="24"/>
      <c r="G1111" s="26">
        <v>1</v>
      </c>
      <c r="H1111" s="26" t="s">
        <v>26</v>
      </c>
      <c r="I1111" s="34">
        <v>1539.6114999999998</v>
      </c>
      <c r="J1111" s="20">
        <f t="shared" si="17"/>
        <v>1539.61</v>
      </c>
      <c r="K1111" s="35" t="s">
        <v>8249</v>
      </c>
      <c r="L1111" s="27" t="s">
        <v>199</v>
      </c>
      <c r="M1111" s="28">
        <v>765809337725</v>
      </c>
      <c r="N1111" s="29">
        <v>10765809193472</v>
      </c>
      <c r="O1111" s="27" t="s">
        <v>24</v>
      </c>
      <c r="P1111" s="54">
        <v>1130</v>
      </c>
    </row>
    <row r="1112" spans="1:16" ht="13.5" customHeight="1">
      <c r="A1112"/>
      <c r="B1112" s="19">
        <v>33773</v>
      </c>
      <c r="C1112" s="36">
        <v>40161513</v>
      </c>
      <c r="D1112" s="42" t="s">
        <v>8250</v>
      </c>
      <c r="E1112" s="25" t="s">
        <v>19</v>
      </c>
      <c r="F1112" s="24"/>
      <c r="G1112" s="26">
        <v>1</v>
      </c>
      <c r="H1112" s="26" t="s">
        <v>26</v>
      </c>
      <c r="I1112" s="34">
        <v>1646.521</v>
      </c>
      <c r="J1112" s="20">
        <f t="shared" si="17"/>
        <v>1646.52</v>
      </c>
      <c r="K1112" s="35" t="s">
        <v>8251</v>
      </c>
      <c r="L1112" s="27" t="s">
        <v>199</v>
      </c>
      <c r="M1112" s="28">
        <v>765809337732</v>
      </c>
      <c r="N1112" s="29">
        <v>10765809193465</v>
      </c>
      <c r="O1112" s="27" t="s">
        <v>24</v>
      </c>
      <c r="P1112" s="54">
        <v>1131</v>
      </c>
    </row>
    <row r="1113" spans="1:16" ht="13.5" customHeight="1">
      <c r="A1113"/>
      <c r="B1113" s="19">
        <v>33774</v>
      </c>
      <c r="C1113" s="36">
        <v>40161513</v>
      </c>
      <c r="D1113" s="42" t="s">
        <v>2006</v>
      </c>
      <c r="E1113" s="25" t="s">
        <v>19</v>
      </c>
      <c r="F1113" s="24"/>
      <c r="G1113" s="26">
        <v>6</v>
      </c>
      <c r="H1113" s="26" t="s">
        <v>26</v>
      </c>
      <c r="I1113" s="34">
        <v>852.47489999999993</v>
      </c>
      <c r="J1113" s="20">
        <f t="shared" si="17"/>
        <v>852.47</v>
      </c>
      <c r="K1113" s="35" t="s">
        <v>2007</v>
      </c>
      <c r="L1113" s="27" t="s">
        <v>199</v>
      </c>
      <c r="M1113" s="28">
        <v>765809337749</v>
      </c>
      <c r="N1113" s="29">
        <v>10765809337746</v>
      </c>
      <c r="O1113" s="27" t="s">
        <v>24</v>
      </c>
      <c r="P1113" s="54">
        <v>1132</v>
      </c>
    </row>
    <row r="1114" spans="1:16" ht="13.5" customHeight="1">
      <c r="A1114"/>
      <c r="B1114" s="19">
        <v>33775</v>
      </c>
      <c r="C1114" s="36">
        <v>40161513</v>
      </c>
      <c r="D1114" s="42" t="s">
        <v>1870</v>
      </c>
      <c r="E1114" s="25" t="s">
        <v>19</v>
      </c>
      <c r="F1114" s="24"/>
      <c r="G1114" s="26">
        <v>1</v>
      </c>
      <c r="H1114" s="26" t="s">
        <v>26</v>
      </c>
      <c r="I1114" s="34">
        <v>789.32783999999992</v>
      </c>
      <c r="J1114" s="20">
        <f t="shared" si="17"/>
        <v>789.33</v>
      </c>
      <c r="K1114" s="35" t="s">
        <v>1871</v>
      </c>
      <c r="L1114" s="27" t="s">
        <v>199</v>
      </c>
      <c r="M1114" s="28">
        <v>765809337756</v>
      </c>
      <c r="N1114" s="29">
        <v>10765809192659</v>
      </c>
      <c r="O1114" s="27" t="s">
        <v>24</v>
      </c>
      <c r="P1114" s="54">
        <v>1133</v>
      </c>
    </row>
    <row r="1115" spans="1:16" ht="13.5" customHeight="1">
      <c r="A1115"/>
      <c r="B1115" s="19">
        <v>33776</v>
      </c>
      <c r="C1115" s="36">
        <v>40161513</v>
      </c>
      <c r="D1115" s="42" t="s">
        <v>3439</v>
      </c>
      <c r="E1115" s="25" t="s">
        <v>19</v>
      </c>
      <c r="F1115" s="24"/>
      <c r="G1115" s="26">
        <v>1</v>
      </c>
      <c r="H1115" s="26" t="s">
        <v>26</v>
      </c>
      <c r="I1115" s="34">
        <v>1224.96552</v>
      </c>
      <c r="J1115" s="20">
        <f t="shared" si="17"/>
        <v>1224.97</v>
      </c>
      <c r="K1115" s="35" t="s">
        <v>3440</v>
      </c>
      <c r="L1115" s="27" t="s">
        <v>199</v>
      </c>
      <c r="M1115" s="28">
        <v>765809337763</v>
      </c>
      <c r="N1115" s="29">
        <v>10765809192642</v>
      </c>
      <c r="O1115" s="27" t="s">
        <v>24</v>
      </c>
      <c r="P1115" s="54">
        <v>1134</v>
      </c>
    </row>
    <row r="1116" spans="1:16" ht="13.5" customHeight="1">
      <c r="A1116"/>
      <c r="B1116" s="19">
        <v>33777</v>
      </c>
      <c r="C1116" s="36">
        <v>40161513</v>
      </c>
      <c r="D1116" s="42" t="s">
        <v>539</v>
      </c>
      <c r="E1116" s="25" t="s">
        <v>19</v>
      </c>
      <c r="F1116" s="24"/>
      <c r="G1116" s="26">
        <v>1</v>
      </c>
      <c r="H1116" s="26" t="s">
        <v>26</v>
      </c>
      <c r="I1116" s="34">
        <v>199.25999999999996</v>
      </c>
      <c r="J1116" s="20">
        <f t="shared" si="17"/>
        <v>199.26</v>
      </c>
      <c r="K1116" s="35" t="s">
        <v>540</v>
      </c>
      <c r="L1116" s="27" t="s">
        <v>23</v>
      </c>
      <c r="M1116" s="28">
        <v>765809337770</v>
      </c>
      <c r="N1116" s="29">
        <v>10765809192635</v>
      </c>
      <c r="O1116" s="27" t="s">
        <v>50</v>
      </c>
      <c r="P1116" s="54">
        <v>1135</v>
      </c>
    </row>
    <row r="1117" spans="1:16" ht="13.5" customHeight="1">
      <c r="A1117"/>
      <c r="B1117" s="19">
        <v>33778</v>
      </c>
      <c r="C1117" s="36">
        <v>40161513</v>
      </c>
      <c r="D1117" s="42" t="s">
        <v>1355</v>
      </c>
      <c r="E1117" s="25" t="s">
        <v>19</v>
      </c>
      <c r="F1117" s="24"/>
      <c r="G1117" s="26">
        <v>6</v>
      </c>
      <c r="H1117" s="26" t="s">
        <v>26</v>
      </c>
      <c r="I1117" s="34">
        <v>894.76031999999987</v>
      </c>
      <c r="J1117" s="20">
        <f t="shared" si="17"/>
        <v>894.76</v>
      </c>
      <c r="K1117" s="35" t="s">
        <v>1356</v>
      </c>
      <c r="L1117" s="27" t="s">
        <v>23</v>
      </c>
      <c r="M1117" s="28">
        <v>765809337787</v>
      </c>
      <c r="N1117" s="29">
        <v>10765809184869</v>
      </c>
      <c r="O1117" s="27" t="s">
        <v>24</v>
      </c>
      <c r="P1117" s="54">
        <v>1136</v>
      </c>
    </row>
    <row r="1118" spans="1:16" ht="13.5" customHeight="1">
      <c r="A1118"/>
      <c r="B1118" s="19">
        <v>33780</v>
      </c>
      <c r="C1118" s="36">
        <v>40161513</v>
      </c>
      <c r="D1118" s="42" t="s">
        <v>1002</v>
      </c>
      <c r="E1118" s="25" t="s">
        <v>19</v>
      </c>
      <c r="F1118" s="24"/>
      <c r="G1118" s="26">
        <v>6</v>
      </c>
      <c r="H1118" s="26" t="s">
        <v>20</v>
      </c>
      <c r="I1118" s="34">
        <v>691.59615999999994</v>
      </c>
      <c r="J1118" s="20">
        <f t="shared" si="17"/>
        <v>691.6</v>
      </c>
      <c r="K1118" s="35" t="s">
        <v>1003</v>
      </c>
      <c r="L1118" s="27" t="s">
        <v>34</v>
      </c>
      <c r="M1118" s="28">
        <v>765809337800</v>
      </c>
      <c r="N1118" s="29">
        <v>10765809337807</v>
      </c>
      <c r="O1118" s="27" t="s">
        <v>24</v>
      </c>
      <c r="P1118" s="54">
        <v>1137</v>
      </c>
    </row>
    <row r="1119" spans="1:16" ht="13.5" customHeight="1">
      <c r="A1119"/>
      <c r="B1119" s="19">
        <v>33781</v>
      </c>
      <c r="C1119" s="36">
        <v>40161513</v>
      </c>
      <c r="D1119" s="42" t="s">
        <v>5907</v>
      </c>
      <c r="E1119" s="25" t="s">
        <v>19</v>
      </c>
      <c r="F1119" s="24"/>
      <c r="G1119" s="26">
        <v>1</v>
      </c>
      <c r="H1119" s="26" t="s">
        <v>26</v>
      </c>
      <c r="I1119" s="34">
        <v>432.78533999999996</v>
      </c>
      <c r="J1119" s="20">
        <f t="shared" si="17"/>
        <v>432.79</v>
      </c>
      <c r="K1119" s="35" t="s">
        <v>5908</v>
      </c>
      <c r="L1119" s="27" t="s">
        <v>140</v>
      </c>
      <c r="M1119" s="28">
        <v>765809337817</v>
      </c>
      <c r="N1119" s="29">
        <v>10765809184906</v>
      </c>
      <c r="O1119" s="27" t="s">
        <v>24</v>
      </c>
      <c r="P1119" s="54">
        <v>1138</v>
      </c>
    </row>
    <row r="1120" spans="1:16" ht="13.5" customHeight="1">
      <c r="A1120"/>
      <c r="B1120" s="19">
        <v>33782</v>
      </c>
      <c r="C1120" s="36">
        <v>40161513</v>
      </c>
      <c r="D1120" s="42" t="s">
        <v>3222</v>
      </c>
      <c r="E1120" s="25" t="s">
        <v>19</v>
      </c>
      <c r="F1120" s="24"/>
      <c r="G1120" s="26">
        <v>6</v>
      </c>
      <c r="H1120" s="26" t="s">
        <v>26</v>
      </c>
      <c r="I1120" s="34">
        <v>803.15231999999992</v>
      </c>
      <c r="J1120" s="20">
        <f t="shared" si="17"/>
        <v>803.15</v>
      </c>
      <c r="K1120" s="35" t="s">
        <v>3223</v>
      </c>
      <c r="L1120" s="27" t="s">
        <v>199</v>
      </c>
      <c r="M1120" s="28">
        <v>765809337824</v>
      </c>
      <c r="N1120" s="29">
        <v>10765809337821</v>
      </c>
      <c r="O1120" s="27" t="s">
        <v>24</v>
      </c>
      <c r="P1120" s="54">
        <v>1139</v>
      </c>
    </row>
    <row r="1121" spans="1:16" ht="13.5" customHeight="1">
      <c r="A1121"/>
      <c r="B1121" s="19">
        <v>33783</v>
      </c>
      <c r="C1121" s="36">
        <v>40161513</v>
      </c>
      <c r="D1121" s="42" t="s">
        <v>4836</v>
      </c>
      <c r="E1121" s="25" t="s">
        <v>19</v>
      </c>
      <c r="F1121" s="24"/>
      <c r="G1121" s="26">
        <v>6</v>
      </c>
      <c r="H1121" s="26" t="s">
        <v>26</v>
      </c>
      <c r="I1121" s="34">
        <v>761.01263999999992</v>
      </c>
      <c r="J1121" s="20">
        <f t="shared" si="17"/>
        <v>761.01</v>
      </c>
      <c r="K1121" s="35" t="s">
        <v>4837</v>
      </c>
      <c r="L1121" s="27" t="s">
        <v>199</v>
      </c>
      <c r="M1121" s="28">
        <v>765809337831</v>
      </c>
      <c r="N1121" s="29">
        <v>10765809337838</v>
      </c>
      <c r="O1121" s="27" t="s">
        <v>24</v>
      </c>
      <c r="P1121" s="54">
        <v>1140</v>
      </c>
    </row>
    <row r="1122" spans="1:16" ht="13.5" customHeight="1">
      <c r="A1122"/>
      <c r="B1122" s="19">
        <v>33784</v>
      </c>
      <c r="C1122" s="36">
        <v>40161513</v>
      </c>
      <c r="D1122" s="42" t="s">
        <v>4838</v>
      </c>
      <c r="E1122" s="25" t="s">
        <v>19</v>
      </c>
      <c r="F1122" s="24"/>
      <c r="G1122" s="26">
        <v>1</v>
      </c>
      <c r="H1122" s="26" t="s">
        <v>26</v>
      </c>
      <c r="I1122" s="34">
        <v>360.24845999999997</v>
      </c>
      <c r="J1122" s="20">
        <f t="shared" si="17"/>
        <v>360.25</v>
      </c>
      <c r="K1122" s="35" t="s">
        <v>4839</v>
      </c>
      <c r="L1122" s="27" t="s">
        <v>133</v>
      </c>
      <c r="M1122" s="28">
        <v>765809337848</v>
      </c>
      <c r="N1122" s="29">
        <v>10765809184920</v>
      </c>
      <c r="O1122" s="27" t="s">
        <v>50</v>
      </c>
      <c r="P1122" s="54">
        <v>1141</v>
      </c>
    </row>
    <row r="1123" spans="1:16" ht="13.5" customHeight="1">
      <c r="A1123"/>
      <c r="B1123" s="19">
        <v>33785</v>
      </c>
      <c r="C1123" s="36">
        <v>40161513</v>
      </c>
      <c r="D1123" s="42" t="s">
        <v>2847</v>
      </c>
      <c r="E1123" s="25" t="s">
        <v>19</v>
      </c>
      <c r="F1123" s="24"/>
      <c r="G1123" s="26">
        <v>6</v>
      </c>
      <c r="H1123" s="26" t="s">
        <v>26</v>
      </c>
      <c r="I1123" s="34">
        <v>1198.7323199999998</v>
      </c>
      <c r="J1123" s="20">
        <f t="shared" si="17"/>
        <v>1198.73</v>
      </c>
      <c r="K1123" s="35" t="s">
        <v>2848</v>
      </c>
      <c r="L1123" s="27" t="s">
        <v>89</v>
      </c>
      <c r="M1123" s="28">
        <v>765809337855</v>
      </c>
      <c r="N1123" s="29">
        <v>10765809337852</v>
      </c>
      <c r="O1123" s="27" t="s">
        <v>24</v>
      </c>
      <c r="P1123" s="54">
        <v>1142</v>
      </c>
    </row>
    <row r="1124" spans="1:16" ht="13.5" customHeight="1">
      <c r="A1124"/>
      <c r="B1124" s="19">
        <v>33788</v>
      </c>
      <c r="C1124" s="36">
        <v>40161513</v>
      </c>
      <c r="D1124" s="42" t="s">
        <v>1302</v>
      </c>
      <c r="E1124" s="25" t="s">
        <v>19</v>
      </c>
      <c r="F1124" s="24"/>
      <c r="G1124" s="26">
        <v>6</v>
      </c>
      <c r="H1124" s="26" t="s">
        <v>26</v>
      </c>
      <c r="I1124" s="34">
        <v>941.08481999999992</v>
      </c>
      <c r="J1124" s="20">
        <f t="shared" si="17"/>
        <v>941.08</v>
      </c>
      <c r="K1124" s="35" t="s">
        <v>1303</v>
      </c>
      <c r="L1124" s="27" t="s">
        <v>199</v>
      </c>
      <c r="M1124" s="28">
        <v>765809337886</v>
      </c>
      <c r="N1124" s="29">
        <v>10765809337883</v>
      </c>
      <c r="O1124" s="27" t="s">
        <v>24</v>
      </c>
      <c r="P1124" s="54">
        <v>1143</v>
      </c>
    </row>
    <row r="1125" spans="1:16" ht="13.5" customHeight="1">
      <c r="A1125"/>
      <c r="B1125" s="19">
        <v>33789</v>
      </c>
      <c r="C1125" s="40">
        <v>40161513</v>
      </c>
      <c r="D1125" s="44" t="s">
        <v>5909</v>
      </c>
      <c r="E1125" s="5" t="s">
        <v>19</v>
      </c>
      <c r="F1125" s="56"/>
      <c r="G1125" s="6">
        <v>1</v>
      </c>
      <c r="H1125" s="6" t="s">
        <v>26</v>
      </c>
      <c r="I1125" s="34">
        <v>1366.5623399999999</v>
      </c>
      <c r="J1125" s="20">
        <f t="shared" si="17"/>
        <v>1366.56</v>
      </c>
      <c r="K1125" s="8" t="s">
        <v>5910</v>
      </c>
      <c r="L1125" s="8" t="s">
        <v>34</v>
      </c>
      <c r="M1125" s="10">
        <v>765809337893</v>
      </c>
      <c r="N1125" s="11">
        <v>10765809203645</v>
      </c>
      <c r="O1125" s="27" t="s">
        <v>24</v>
      </c>
      <c r="P1125" s="54">
        <v>1144</v>
      </c>
    </row>
    <row r="1126" spans="1:16" ht="13.5" customHeight="1">
      <c r="A1126"/>
      <c r="B1126" s="19">
        <v>33790</v>
      </c>
      <c r="C1126" s="36">
        <v>40161513</v>
      </c>
      <c r="D1126" s="42" t="s">
        <v>4840</v>
      </c>
      <c r="E1126" s="25" t="s">
        <v>19</v>
      </c>
      <c r="F1126" s="24"/>
      <c r="G1126" s="26">
        <v>1</v>
      </c>
      <c r="H1126" s="26" t="s">
        <v>26</v>
      </c>
      <c r="I1126" s="34">
        <v>650.33352000000002</v>
      </c>
      <c r="J1126" s="20">
        <f t="shared" si="17"/>
        <v>650.33000000000004</v>
      </c>
      <c r="K1126" s="35" t="s">
        <v>4841</v>
      </c>
      <c r="L1126" s="27" t="s">
        <v>34</v>
      </c>
      <c r="M1126" s="28">
        <v>765809337909</v>
      </c>
      <c r="N1126" s="29">
        <v>10765809209418</v>
      </c>
      <c r="O1126" s="27" t="s">
        <v>24</v>
      </c>
      <c r="P1126" s="54">
        <v>1145</v>
      </c>
    </row>
    <row r="1127" spans="1:16" ht="13.5" customHeight="1">
      <c r="A1127"/>
      <c r="B1127" s="19">
        <v>33791</v>
      </c>
      <c r="C1127" s="36">
        <v>40161513</v>
      </c>
      <c r="D1127" s="42" t="s">
        <v>2583</v>
      </c>
      <c r="E1127" s="25" t="s">
        <v>19</v>
      </c>
      <c r="F1127" s="24"/>
      <c r="G1127" s="26">
        <v>6</v>
      </c>
      <c r="H1127" s="26" t="s">
        <v>20</v>
      </c>
      <c r="I1127" s="34">
        <v>431.20301999999998</v>
      </c>
      <c r="J1127" s="20">
        <f t="shared" si="17"/>
        <v>431.2</v>
      </c>
      <c r="K1127" s="35" t="s">
        <v>2584</v>
      </c>
      <c r="L1127" s="27" t="s">
        <v>89</v>
      </c>
      <c r="M1127" s="28">
        <v>765809337916</v>
      </c>
      <c r="N1127" s="29">
        <v>10765809337913</v>
      </c>
      <c r="O1127" s="27" t="s">
        <v>24</v>
      </c>
      <c r="P1127" s="54">
        <v>1146</v>
      </c>
    </row>
    <row r="1128" spans="1:16" ht="13.5" customHeight="1">
      <c r="A1128"/>
      <c r="B1128" s="19">
        <v>33792</v>
      </c>
      <c r="C1128" s="36">
        <v>40161513</v>
      </c>
      <c r="D1128" s="42" t="s">
        <v>372</v>
      </c>
      <c r="E1128" s="25" t="s">
        <v>19</v>
      </c>
      <c r="F1128" s="24"/>
      <c r="G1128" s="26">
        <v>6</v>
      </c>
      <c r="H1128" s="26" t="s">
        <v>20</v>
      </c>
      <c r="I1128" s="34">
        <v>344.99159999999995</v>
      </c>
      <c r="J1128" s="20">
        <f t="shared" si="17"/>
        <v>344.99</v>
      </c>
      <c r="K1128" s="35" t="s">
        <v>373</v>
      </c>
      <c r="L1128" s="27" t="s">
        <v>133</v>
      </c>
      <c r="M1128" s="28">
        <v>765809337923</v>
      </c>
      <c r="N1128" s="29">
        <v>10765809337920</v>
      </c>
      <c r="O1128" s="27" t="s">
        <v>24</v>
      </c>
      <c r="P1128" s="54">
        <v>1147</v>
      </c>
    </row>
    <row r="1129" spans="1:16" ht="13.5" customHeight="1">
      <c r="A1129"/>
      <c r="B1129" s="19">
        <v>33793</v>
      </c>
      <c r="C1129" s="36">
        <v>40161513</v>
      </c>
      <c r="D1129" s="42" t="s">
        <v>1210</v>
      </c>
      <c r="E1129" s="25" t="s">
        <v>19</v>
      </c>
      <c r="F1129" s="24"/>
      <c r="G1129" s="26">
        <v>6</v>
      </c>
      <c r="H1129" s="26" t="s">
        <v>20</v>
      </c>
      <c r="I1129" s="34">
        <v>470.69855999999999</v>
      </c>
      <c r="J1129" s="20">
        <f t="shared" si="17"/>
        <v>470.7</v>
      </c>
      <c r="K1129" s="35" t="s">
        <v>1211</v>
      </c>
      <c r="L1129" s="27" t="s">
        <v>133</v>
      </c>
      <c r="M1129" s="28">
        <v>765809337930</v>
      </c>
      <c r="N1129" s="29">
        <v>10765809337937</v>
      </c>
      <c r="O1129" s="27" t="s">
        <v>24</v>
      </c>
      <c r="P1129" s="54">
        <v>1148</v>
      </c>
    </row>
    <row r="1130" spans="1:16" ht="13.5" customHeight="1">
      <c r="A1130"/>
      <c r="B1130" s="19">
        <v>33794</v>
      </c>
      <c r="C1130" s="36">
        <v>40161513</v>
      </c>
      <c r="D1130" s="42" t="s">
        <v>774</v>
      </c>
      <c r="E1130" s="25" t="s">
        <v>19</v>
      </c>
      <c r="F1130" s="24"/>
      <c r="G1130" s="26">
        <v>6</v>
      </c>
      <c r="H1130" s="26" t="s">
        <v>26</v>
      </c>
      <c r="I1130" s="34">
        <v>332.88672000000003</v>
      </c>
      <c r="J1130" s="20">
        <f t="shared" si="17"/>
        <v>332.89</v>
      </c>
      <c r="K1130" s="35" t="s">
        <v>775</v>
      </c>
      <c r="L1130" s="27" t="s">
        <v>89</v>
      </c>
      <c r="M1130" s="28">
        <v>765809337947</v>
      </c>
      <c r="N1130" s="29">
        <v>10765809337944</v>
      </c>
      <c r="O1130" s="27" t="s">
        <v>24</v>
      </c>
      <c r="P1130" s="54">
        <v>1149</v>
      </c>
    </row>
    <row r="1131" spans="1:16" ht="13.5" customHeight="1">
      <c r="A1131"/>
      <c r="B1131" s="19">
        <v>33795</v>
      </c>
      <c r="C1131" s="36">
        <v>40161513</v>
      </c>
      <c r="D1131" s="42" t="s">
        <v>3441</v>
      </c>
      <c r="E1131" s="25" t="s">
        <v>19</v>
      </c>
      <c r="F1131" s="24"/>
      <c r="G1131" s="26">
        <v>6</v>
      </c>
      <c r="H1131" s="26" t="s">
        <v>26</v>
      </c>
      <c r="I1131" s="34">
        <v>281.71541999999999</v>
      </c>
      <c r="J1131" s="20">
        <f t="shared" si="17"/>
        <v>281.72000000000003</v>
      </c>
      <c r="K1131" s="35" t="s">
        <v>3442</v>
      </c>
      <c r="L1131" s="27" t="s">
        <v>89</v>
      </c>
      <c r="M1131" s="28">
        <v>765809337954</v>
      </c>
      <c r="N1131" s="29">
        <v>10765809337951</v>
      </c>
      <c r="O1131" s="27" t="s">
        <v>24</v>
      </c>
      <c r="P1131" s="54">
        <v>1150</v>
      </c>
    </row>
    <row r="1132" spans="1:16" ht="13.5" customHeight="1">
      <c r="A1132"/>
      <c r="B1132" s="19">
        <v>33796</v>
      </c>
      <c r="C1132" s="36">
        <v>40161513</v>
      </c>
      <c r="D1132" s="42" t="s">
        <v>3224</v>
      </c>
      <c r="E1132" s="25" t="s">
        <v>19</v>
      </c>
      <c r="F1132" s="24"/>
      <c r="G1132" s="26">
        <v>6</v>
      </c>
      <c r="H1132" s="26" t="s">
        <v>26</v>
      </c>
      <c r="I1132" s="34">
        <v>402.07583999999997</v>
      </c>
      <c r="J1132" s="20">
        <f t="shared" si="17"/>
        <v>402.08</v>
      </c>
      <c r="K1132" s="35" t="s">
        <v>3225</v>
      </c>
      <c r="L1132" s="27" t="s">
        <v>89</v>
      </c>
      <c r="M1132" s="28">
        <v>765809337961</v>
      </c>
      <c r="N1132" s="29">
        <v>10765809337968</v>
      </c>
      <c r="O1132" s="27" t="s">
        <v>24</v>
      </c>
      <c r="P1132" s="54">
        <v>1151</v>
      </c>
    </row>
    <row r="1133" spans="1:16" ht="13.5" customHeight="1">
      <c r="A1133"/>
      <c r="B1133" s="19">
        <v>33797</v>
      </c>
      <c r="C1133" s="36">
        <v>40161513</v>
      </c>
      <c r="D1133" s="42" t="s">
        <v>1212</v>
      </c>
      <c r="E1133" s="25" t="s">
        <v>19</v>
      </c>
      <c r="F1133" s="24"/>
      <c r="G1133" s="26">
        <v>6</v>
      </c>
      <c r="H1133" s="26" t="s">
        <v>26</v>
      </c>
      <c r="I1133" s="34">
        <v>336.95087999999998</v>
      </c>
      <c r="J1133" s="20">
        <f t="shared" si="17"/>
        <v>336.95</v>
      </c>
      <c r="K1133" s="35" t="s">
        <v>1213</v>
      </c>
      <c r="L1133" s="27" t="s">
        <v>89</v>
      </c>
      <c r="M1133" s="28">
        <v>765809337978</v>
      </c>
      <c r="N1133" s="29">
        <v>10765809337975</v>
      </c>
      <c r="O1133" s="27" t="s">
        <v>24</v>
      </c>
      <c r="P1133" s="54">
        <v>1152</v>
      </c>
    </row>
    <row r="1134" spans="1:16" ht="13.5" customHeight="1">
      <c r="A1134"/>
      <c r="B1134" s="19">
        <v>33798</v>
      </c>
      <c r="C1134" s="36">
        <v>40161513</v>
      </c>
      <c r="D1134" s="42" t="s">
        <v>1601</v>
      </c>
      <c r="E1134" s="25" t="s">
        <v>19</v>
      </c>
      <c r="F1134" s="24"/>
      <c r="G1134" s="26">
        <v>6</v>
      </c>
      <c r="H1134" s="26" t="s">
        <v>26</v>
      </c>
      <c r="I1134" s="34">
        <v>377.38331999999997</v>
      </c>
      <c r="J1134" s="20">
        <f t="shared" si="17"/>
        <v>377.38</v>
      </c>
      <c r="K1134" s="35" t="s">
        <v>1602</v>
      </c>
      <c r="L1134" s="27" t="s">
        <v>89</v>
      </c>
      <c r="M1134" s="28">
        <v>765809337985</v>
      </c>
      <c r="N1134" s="29">
        <v>10765809337982</v>
      </c>
      <c r="O1134" s="27" t="s">
        <v>24</v>
      </c>
      <c r="P1134" s="54">
        <v>1153</v>
      </c>
    </row>
    <row r="1135" spans="1:16" ht="13.5" customHeight="1">
      <c r="A1135"/>
      <c r="B1135" s="19">
        <v>33799</v>
      </c>
      <c r="C1135" s="36">
        <v>40161513</v>
      </c>
      <c r="D1135" s="42" t="s">
        <v>3004</v>
      </c>
      <c r="E1135" s="25" t="s">
        <v>19</v>
      </c>
      <c r="F1135" s="24"/>
      <c r="G1135" s="26">
        <v>6</v>
      </c>
      <c r="H1135" s="26" t="s">
        <v>26</v>
      </c>
      <c r="I1135" s="34">
        <v>359.18664000000001</v>
      </c>
      <c r="J1135" s="20">
        <f t="shared" si="17"/>
        <v>359.19</v>
      </c>
      <c r="K1135" s="35" t="s">
        <v>3005</v>
      </c>
      <c r="L1135" s="27" t="s">
        <v>89</v>
      </c>
      <c r="M1135" s="28">
        <v>765809337992</v>
      </c>
      <c r="N1135" s="29">
        <v>10765809337999</v>
      </c>
      <c r="O1135" s="27" t="s">
        <v>24</v>
      </c>
      <c r="P1135" s="54">
        <v>1154</v>
      </c>
    </row>
    <row r="1136" spans="1:16" ht="13.5" customHeight="1">
      <c r="A1136"/>
      <c r="B1136" s="19">
        <v>33800</v>
      </c>
      <c r="C1136" s="36">
        <v>40161513</v>
      </c>
      <c r="D1136" s="42" t="s">
        <v>8252</v>
      </c>
      <c r="E1136" s="25" t="s">
        <v>19</v>
      </c>
      <c r="F1136" s="24"/>
      <c r="G1136" s="26">
        <v>1</v>
      </c>
      <c r="H1136" s="26" t="s">
        <v>26</v>
      </c>
      <c r="I1136" s="34">
        <v>724.44949999999994</v>
      </c>
      <c r="J1136" s="20">
        <f t="shared" si="17"/>
        <v>724.45</v>
      </c>
      <c r="K1136" s="35" t="s">
        <v>8253</v>
      </c>
      <c r="L1136" s="27" t="s">
        <v>37</v>
      </c>
      <c r="M1136" s="28">
        <v>765809338005</v>
      </c>
      <c r="N1136" s="29">
        <v>10765809210483</v>
      </c>
      <c r="O1136" s="27" t="s">
        <v>24</v>
      </c>
      <c r="P1136" s="54">
        <v>1155</v>
      </c>
    </row>
    <row r="1137" spans="1:16" ht="13.5" customHeight="1">
      <c r="A1137"/>
      <c r="B1137" s="19">
        <v>33801</v>
      </c>
      <c r="C1137" s="36">
        <v>40161513</v>
      </c>
      <c r="D1137" s="42" t="s">
        <v>3226</v>
      </c>
      <c r="E1137" s="25" t="s">
        <v>19</v>
      </c>
      <c r="F1137" s="24"/>
      <c r="G1137" s="26">
        <v>1</v>
      </c>
      <c r="H1137" s="26" t="s">
        <v>26</v>
      </c>
      <c r="I1137" s="34">
        <v>983.22449999999992</v>
      </c>
      <c r="J1137" s="20">
        <f t="shared" si="17"/>
        <v>983.22</v>
      </c>
      <c r="K1137" s="35" t="s">
        <v>3227</v>
      </c>
      <c r="L1137" s="27" t="s">
        <v>34</v>
      </c>
      <c r="M1137" s="28">
        <v>765809338012</v>
      </c>
      <c r="N1137" s="29">
        <v>10765809206424</v>
      </c>
      <c r="O1137" s="27" t="s">
        <v>24</v>
      </c>
      <c r="P1137" s="54">
        <v>1156</v>
      </c>
    </row>
    <row r="1138" spans="1:16" ht="13.5" customHeight="1">
      <c r="A1138"/>
      <c r="B1138" s="19">
        <v>33802</v>
      </c>
      <c r="C1138" s="36">
        <v>40161513</v>
      </c>
      <c r="D1138" s="42" t="s">
        <v>8254</v>
      </c>
      <c r="E1138" s="25" t="s">
        <v>19</v>
      </c>
      <c r="F1138" s="24"/>
      <c r="G1138" s="26">
        <v>1</v>
      </c>
      <c r="H1138" s="26" t="s">
        <v>26</v>
      </c>
      <c r="I1138" s="34">
        <v>817.25299999999993</v>
      </c>
      <c r="J1138" s="20">
        <f t="shared" si="17"/>
        <v>817.25</v>
      </c>
      <c r="K1138" s="35" t="s">
        <v>337</v>
      </c>
      <c r="L1138" s="27" t="s">
        <v>37</v>
      </c>
      <c r="M1138" s="28">
        <v>765809338029</v>
      </c>
      <c r="N1138" s="29">
        <v>10765809210544</v>
      </c>
      <c r="O1138" s="27" t="s">
        <v>24</v>
      </c>
      <c r="P1138" s="54">
        <v>1157</v>
      </c>
    </row>
    <row r="1139" spans="1:16" ht="13.5" customHeight="1">
      <c r="A1139"/>
      <c r="B1139" s="19">
        <v>33803</v>
      </c>
      <c r="C1139" s="36">
        <v>40161513</v>
      </c>
      <c r="D1139" s="42" t="s">
        <v>11723</v>
      </c>
      <c r="E1139" s="25" t="s">
        <v>19</v>
      </c>
      <c r="F1139" s="24"/>
      <c r="G1139" s="26">
        <v>1</v>
      </c>
      <c r="H1139" s="26" t="s">
        <v>26</v>
      </c>
      <c r="I1139" s="34">
        <v>859.16660000000002</v>
      </c>
      <c r="J1139" s="20">
        <f t="shared" si="17"/>
        <v>859.17</v>
      </c>
      <c r="K1139" s="35" t="s">
        <v>1919</v>
      </c>
      <c r="L1139" s="27" t="s">
        <v>37</v>
      </c>
      <c r="M1139" s="28">
        <v>765809338036</v>
      </c>
      <c r="N1139" s="29">
        <v>10765809210537</v>
      </c>
      <c r="O1139" s="27" t="s">
        <v>24</v>
      </c>
      <c r="P1139" s="54">
        <v>1158</v>
      </c>
    </row>
    <row r="1140" spans="1:16" ht="13.5" customHeight="1">
      <c r="A1140"/>
      <c r="B1140" s="19">
        <v>33804</v>
      </c>
      <c r="C1140" s="36">
        <v>40161513</v>
      </c>
      <c r="D1140" s="42" t="s">
        <v>412</v>
      </c>
      <c r="E1140" s="25" t="s">
        <v>19</v>
      </c>
      <c r="F1140" s="24"/>
      <c r="G1140" s="26">
        <v>6</v>
      </c>
      <c r="H1140" s="26" t="s">
        <v>20</v>
      </c>
      <c r="I1140" s="34">
        <v>557.26352000000009</v>
      </c>
      <c r="J1140" s="20">
        <f t="shared" si="17"/>
        <v>557.26</v>
      </c>
      <c r="K1140" s="35" t="s">
        <v>413</v>
      </c>
      <c r="L1140" s="27" t="s">
        <v>34</v>
      </c>
      <c r="M1140" s="28">
        <v>765809338043</v>
      </c>
      <c r="N1140" s="29">
        <v>10765809338040</v>
      </c>
      <c r="O1140" s="27" t="s">
        <v>24</v>
      </c>
      <c r="P1140" s="54">
        <v>1159</v>
      </c>
    </row>
    <row r="1141" spans="1:16" ht="13.5" customHeight="1">
      <c r="A1141"/>
      <c r="B1141" s="19">
        <v>33805</v>
      </c>
      <c r="C1141" s="36">
        <v>40161513</v>
      </c>
      <c r="D1141" s="42" t="s">
        <v>4236</v>
      </c>
      <c r="E1141" s="25" t="s">
        <v>19</v>
      </c>
      <c r="F1141" s="24"/>
      <c r="G1141" s="26">
        <v>1</v>
      </c>
      <c r="H1141" s="26" t="s">
        <v>26</v>
      </c>
      <c r="I1141" s="34">
        <v>1020.0342599999999</v>
      </c>
      <c r="J1141" s="20">
        <f t="shared" si="17"/>
        <v>1020.03</v>
      </c>
      <c r="K1141" s="35" t="s">
        <v>4237</v>
      </c>
      <c r="L1141" s="27" t="s">
        <v>34</v>
      </c>
      <c r="M1141" s="28">
        <v>765809338050</v>
      </c>
      <c r="N1141" s="29">
        <v>10765809206745</v>
      </c>
      <c r="O1141" s="27" t="s">
        <v>24</v>
      </c>
      <c r="P1141" s="54">
        <v>1160</v>
      </c>
    </row>
    <row r="1142" spans="1:16" ht="13.5" customHeight="1">
      <c r="A1142"/>
      <c r="B1142" s="19">
        <v>33806</v>
      </c>
      <c r="C1142" s="36">
        <v>40161513</v>
      </c>
      <c r="D1142" s="42" t="s">
        <v>2849</v>
      </c>
      <c r="E1142" s="25" t="s">
        <v>19</v>
      </c>
      <c r="F1142" s="24"/>
      <c r="G1142" s="26">
        <v>1</v>
      </c>
      <c r="H1142" s="26" t="s">
        <v>26</v>
      </c>
      <c r="I1142" s="34">
        <v>1131.2755199999999</v>
      </c>
      <c r="J1142" s="20">
        <f t="shared" si="17"/>
        <v>1131.28</v>
      </c>
      <c r="K1142" s="35" t="s">
        <v>2850</v>
      </c>
      <c r="L1142" s="27" t="s">
        <v>34</v>
      </c>
      <c r="M1142" s="28">
        <v>765809338067</v>
      </c>
      <c r="N1142" s="29">
        <v>10765809207360</v>
      </c>
      <c r="O1142" s="27" t="s">
        <v>24</v>
      </c>
      <c r="P1142" s="54">
        <v>1161</v>
      </c>
    </row>
    <row r="1143" spans="1:16" ht="13.5" customHeight="1">
      <c r="A1143"/>
      <c r="B1143" s="19">
        <v>33807</v>
      </c>
      <c r="C1143" s="36">
        <v>40161513</v>
      </c>
      <c r="D1143" s="42" t="s">
        <v>8255</v>
      </c>
      <c r="E1143" s="25" t="s">
        <v>19</v>
      </c>
      <c r="F1143" s="24"/>
      <c r="G1143" s="26">
        <v>1</v>
      </c>
      <c r="H1143" s="26" t="s">
        <v>26</v>
      </c>
      <c r="I1143" s="34">
        <v>849.8889999999999</v>
      </c>
      <c r="J1143" s="20">
        <f t="shared" si="17"/>
        <v>849.89</v>
      </c>
      <c r="K1143" s="35" t="s">
        <v>8256</v>
      </c>
      <c r="L1143" s="27" t="s">
        <v>34</v>
      </c>
      <c r="M1143" s="28">
        <v>765809338074</v>
      </c>
      <c r="N1143" s="29">
        <v>10765809206875</v>
      </c>
      <c r="O1143" s="27" t="s">
        <v>24</v>
      </c>
      <c r="P1143" s="54">
        <v>1162</v>
      </c>
    </row>
    <row r="1144" spans="1:16" ht="13.5" customHeight="1">
      <c r="A1144"/>
      <c r="B1144" s="19">
        <v>33808</v>
      </c>
      <c r="C1144" s="36">
        <v>40161513</v>
      </c>
      <c r="D1144" s="42" t="s">
        <v>2264</v>
      </c>
      <c r="E1144" s="25" t="s">
        <v>19</v>
      </c>
      <c r="F1144" s="24"/>
      <c r="G1144" s="26">
        <v>6</v>
      </c>
      <c r="H1144" s="26" t="s">
        <v>26</v>
      </c>
      <c r="I1144" s="34">
        <v>584.35493999999994</v>
      </c>
      <c r="J1144" s="20">
        <f t="shared" si="17"/>
        <v>584.35</v>
      </c>
      <c r="K1144" s="35" t="s">
        <v>2265</v>
      </c>
      <c r="L1144" s="27" t="s">
        <v>37</v>
      </c>
      <c r="M1144" s="28">
        <v>765809338081</v>
      </c>
      <c r="N1144" s="29">
        <v>10765809210513</v>
      </c>
      <c r="O1144" s="27" t="s">
        <v>24</v>
      </c>
      <c r="P1144" s="54">
        <v>1163</v>
      </c>
    </row>
    <row r="1145" spans="1:16" ht="13.5" customHeight="1">
      <c r="A1145"/>
      <c r="B1145" s="19">
        <v>33809</v>
      </c>
      <c r="C1145" s="36">
        <v>40161513</v>
      </c>
      <c r="D1145" s="42" t="s">
        <v>5911</v>
      </c>
      <c r="E1145" s="25" t="s">
        <v>19</v>
      </c>
      <c r="F1145" s="24"/>
      <c r="G1145" s="26">
        <v>1</v>
      </c>
      <c r="H1145" s="26" t="s">
        <v>26</v>
      </c>
      <c r="I1145" s="34">
        <v>840.00371999999993</v>
      </c>
      <c r="J1145" s="20">
        <f t="shared" si="17"/>
        <v>840</v>
      </c>
      <c r="K1145" s="35" t="s">
        <v>5912</v>
      </c>
      <c r="L1145" s="27" t="s">
        <v>37</v>
      </c>
      <c r="M1145" s="28">
        <v>765809338098</v>
      </c>
      <c r="N1145" s="29">
        <v>10765809210506</v>
      </c>
      <c r="O1145" s="27" t="s">
        <v>24</v>
      </c>
      <c r="P1145" s="54">
        <v>1164</v>
      </c>
    </row>
    <row r="1146" spans="1:16" ht="13.5" customHeight="1">
      <c r="A1146"/>
      <c r="B1146" s="19">
        <v>33811</v>
      </c>
      <c r="C1146" s="36">
        <v>40161513</v>
      </c>
      <c r="D1146" s="42" t="s">
        <v>1872</v>
      </c>
      <c r="E1146" s="25" t="s">
        <v>19</v>
      </c>
      <c r="F1146" s="24"/>
      <c r="G1146" s="26">
        <v>6</v>
      </c>
      <c r="H1146" s="26" t="s">
        <v>20</v>
      </c>
      <c r="I1146" s="34">
        <v>440.86349999999999</v>
      </c>
      <c r="J1146" s="20">
        <f t="shared" si="17"/>
        <v>440.86</v>
      </c>
      <c r="K1146" s="35" t="s">
        <v>1873</v>
      </c>
      <c r="L1146" s="27" t="s">
        <v>23</v>
      </c>
      <c r="M1146" s="28">
        <v>765809338111</v>
      </c>
      <c r="N1146" s="29">
        <v>10765809338118</v>
      </c>
      <c r="O1146" s="27" t="s">
        <v>24</v>
      </c>
      <c r="P1146" s="54">
        <v>1165</v>
      </c>
    </row>
    <row r="1147" spans="1:16" ht="13.5" customHeight="1">
      <c r="A1147"/>
      <c r="B1147" s="19">
        <v>33812</v>
      </c>
      <c r="C1147" s="36">
        <v>40161513</v>
      </c>
      <c r="D1147" s="42" t="s">
        <v>597</v>
      </c>
      <c r="E1147" s="25" t="s">
        <v>19</v>
      </c>
      <c r="F1147" s="24"/>
      <c r="G1147" s="26">
        <v>6</v>
      </c>
      <c r="H1147" s="26" t="s">
        <v>26</v>
      </c>
      <c r="I1147" s="34">
        <v>669.35760000000005</v>
      </c>
      <c r="J1147" s="20">
        <f t="shared" si="17"/>
        <v>669.36</v>
      </c>
      <c r="K1147" s="35" t="s">
        <v>598</v>
      </c>
      <c r="L1147" s="27" t="s">
        <v>199</v>
      </c>
      <c r="M1147" s="28">
        <v>765809338128</v>
      </c>
      <c r="N1147" s="29">
        <v>10765809338125</v>
      </c>
      <c r="O1147" s="27" t="s">
        <v>24</v>
      </c>
      <c r="P1147" s="54">
        <v>1166</v>
      </c>
    </row>
    <row r="1148" spans="1:16" ht="13.5" customHeight="1">
      <c r="A1148"/>
      <c r="B1148" s="19">
        <v>33813</v>
      </c>
      <c r="C1148" s="36">
        <v>40161513</v>
      </c>
      <c r="D1148" s="42" t="s">
        <v>1004</v>
      </c>
      <c r="E1148" s="25" t="s">
        <v>19</v>
      </c>
      <c r="F1148" s="24"/>
      <c r="G1148" s="26">
        <v>6</v>
      </c>
      <c r="H1148" s="26" t="s">
        <v>26</v>
      </c>
      <c r="I1148" s="34">
        <v>610.06176000000005</v>
      </c>
      <c r="J1148" s="20">
        <f t="shared" si="17"/>
        <v>610.05999999999995</v>
      </c>
      <c r="K1148" s="35" t="s">
        <v>1005</v>
      </c>
      <c r="L1148" s="27" t="s">
        <v>199</v>
      </c>
      <c r="M1148" s="28">
        <v>765809338135</v>
      </c>
      <c r="N1148" s="29">
        <v>10765809338132</v>
      </c>
      <c r="O1148" s="27" t="s">
        <v>24</v>
      </c>
      <c r="P1148" s="54">
        <v>1167</v>
      </c>
    </row>
    <row r="1149" spans="1:16" ht="13.5" customHeight="1">
      <c r="A1149"/>
      <c r="B1149" s="19">
        <v>33814</v>
      </c>
      <c r="C1149" s="36">
        <v>40161513</v>
      </c>
      <c r="D1149" s="42" t="s">
        <v>5913</v>
      </c>
      <c r="E1149" s="25" t="s">
        <v>52</v>
      </c>
      <c r="F1149" s="24"/>
      <c r="G1149" s="26">
        <v>1</v>
      </c>
      <c r="H1149" s="26" t="s">
        <v>26</v>
      </c>
      <c r="I1149" s="34">
        <v>842.85605999999996</v>
      </c>
      <c r="J1149" s="20">
        <f t="shared" si="17"/>
        <v>842.86</v>
      </c>
      <c r="K1149" s="35" t="s">
        <v>5914</v>
      </c>
      <c r="L1149" s="27" t="s">
        <v>37</v>
      </c>
      <c r="M1149" s="28">
        <v>765809338142</v>
      </c>
      <c r="N1149" s="29">
        <v>10765809207209</v>
      </c>
      <c r="O1149" s="27" t="s">
        <v>367</v>
      </c>
      <c r="P1149" s="54">
        <v>1168</v>
      </c>
    </row>
    <row r="1150" spans="1:16" ht="13.5" customHeight="1">
      <c r="A1150"/>
      <c r="B1150" s="19">
        <v>33815</v>
      </c>
      <c r="C1150" s="36">
        <v>40161513</v>
      </c>
      <c r="D1150" s="42" t="s">
        <v>8257</v>
      </c>
      <c r="E1150" s="25" t="s">
        <v>19</v>
      </c>
      <c r="F1150" s="24"/>
      <c r="G1150" s="26">
        <v>12</v>
      </c>
      <c r="H1150" s="26" t="s">
        <v>26</v>
      </c>
      <c r="I1150" s="34">
        <v>485.97299999999996</v>
      </c>
      <c r="J1150" s="20">
        <f t="shared" si="17"/>
        <v>485.97</v>
      </c>
      <c r="K1150" s="35" t="s">
        <v>8258</v>
      </c>
      <c r="L1150" s="27" t="s">
        <v>23</v>
      </c>
      <c r="M1150" s="28">
        <v>765809338159</v>
      </c>
      <c r="N1150" s="29">
        <v>10765809338156</v>
      </c>
      <c r="O1150" s="27" t="s">
        <v>24</v>
      </c>
      <c r="P1150" s="54">
        <v>1169</v>
      </c>
    </row>
    <row r="1151" spans="1:16" ht="13.5" customHeight="1">
      <c r="A1151"/>
      <c r="B1151" s="19">
        <v>33816</v>
      </c>
      <c r="C1151" s="36">
        <v>40161513</v>
      </c>
      <c r="D1151" s="42" t="s">
        <v>4842</v>
      </c>
      <c r="E1151" s="25" t="s">
        <v>19</v>
      </c>
      <c r="F1151" s="24"/>
      <c r="G1151" s="26">
        <v>1</v>
      </c>
      <c r="H1151" s="26" t="s">
        <v>26</v>
      </c>
      <c r="I1151" s="34">
        <v>825.78365999999994</v>
      </c>
      <c r="J1151" s="20">
        <f t="shared" si="17"/>
        <v>825.78</v>
      </c>
      <c r="K1151" s="35" t="s">
        <v>4843</v>
      </c>
      <c r="L1151" s="27" t="s">
        <v>133</v>
      </c>
      <c r="M1151" s="28">
        <v>765809338166</v>
      </c>
      <c r="N1151" s="29">
        <v>10765809209685</v>
      </c>
      <c r="O1151" s="27" t="s">
        <v>3995</v>
      </c>
      <c r="P1151" s="54">
        <v>1170</v>
      </c>
    </row>
    <row r="1152" spans="1:16" ht="13.5" customHeight="1">
      <c r="A1152"/>
      <c r="B1152" s="19">
        <v>33817</v>
      </c>
      <c r="C1152" s="36">
        <v>40161513</v>
      </c>
      <c r="D1152" s="42" t="s">
        <v>273</v>
      </c>
      <c r="E1152" s="25" t="s">
        <v>19</v>
      </c>
      <c r="F1152" s="24"/>
      <c r="G1152" s="26">
        <v>6</v>
      </c>
      <c r="H1152" s="26" t="s">
        <v>20</v>
      </c>
      <c r="I1152" s="34">
        <v>462.67104000000006</v>
      </c>
      <c r="J1152" s="20">
        <f t="shared" si="17"/>
        <v>462.67</v>
      </c>
      <c r="K1152" s="35" t="s">
        <v>274</v>
      </c>
      <c r="L1152" s="27" t="s">
        <v>262</v>
      </c>
      <c r="M1152" s="28">
        <v>765809338173</v>
      </c>
      <c r="N1152" s="29">
        <v>10765809338170</v>
      </c>
      <c r="O1152" s="27" t="s">
        <v>24</v>
      </c>
      <c r="P1152" s="54">
        <v>1171</v>
      </c>
    </row>
    <row r="1153" spans="1:16" ht="13.5" customHeight="1">
      <c r="A1153"/>
      <c r="B1153" s="19">
        <v>33818</v>
      </c>
      <c r="C1153" s="36">
        <v>40161513</v>
      </c>
      <c r="D1153" s="42" t="s">
        <v>260</v>
      </c>
      <c r="E1153" s="25" t="s">
        <v>19</v>
      </c>
      <c r="F1153" s="24"/>
      <c r="G1153" s="26">
        <v>6</v>
      </c>
      <c r="H1153" s="26" t="s">
        <v>20</v>
      </c>
      <c r="I1153" s="34">
        <v>585.59619999999995</v>
      </c>
      <c r="J1153" s="20">
        <f t="shared" si="17"/>
        <v>585.6</v>
      </c>
      <c r="K1153" s="35" t="s">
        <v>261</v>
      </c>
      <c r="L1153" s="27" t="s">
        <v>262</v>
      </c>
      <c r="M1153" s="28">
        <v>765809338180</v>
      </c>
      <c r="N1153" s="29">
        <v>10765809338187</v>
      </c>
      <c r="O1153" s="27" t="s">
        <v>24</v>
      </c>
      <c r="P1153" s="54">
        <v>1172</v>
      </c>
    </row>
    <row r="1154" spans="1:16" ht="13.5" customHeight="1">
      <c r="A1154"/>
      <c r="B1154" s="19">
        <v>33819</v>
      </c>
      <c r="C1154" s="36">
        <v>40161513</v>
      </c>
      <c r="D1154" s="42" t="s">
        <v>4238</v>
      </c>
      <c r="E1154" s="25" t="s">
        <v>19</v>
      </c>
      <c r="F1154" s="24"/>
      <c r="G1154" s="26">
        <v>1</v>
      </c>
      <c r="H1154" s="26" t="s">
        <v>26</v>
      </c>
      <c r="I1154" s="34">
        <v>713.04336000000001</v>
      </c>
      <c r="J1154" s="20">
        <f t="shared" si="17"/>
        <v>713.04</v>
      </c>
      <c r="K1154" s="35" t="s">
        <v>4239</v>
      </c>
      <c r="L1154" s="27" t="s">
        <v>133</v>
      </c>
      <c r="M1154" s="28">
        <v>765809338197</v>
      </c>
      <c r="N1154" s="29">
        <v>10765809199764</v>
      </c>
      <c r="O1154" s="27" t="s">
        <v>50</v>
      </c>
      <c r="P1154" s="54">
        <v>1174</v>
      </c>
    </row>
    <row r="1155" spans="1:16" ht="13.5" customHeight="1">
      <c r="A1155"/>
      <c r="B1155" s="19">
        <v>33820</v>
      </c>
      <c r="C1155" s="36">
        <v>40161513</v>
      </c>
      <c r="D1155" s="42" t="s">
        <v>4240</v>
      </c>
      <c r="E1155" s="25" t="s">
        <v>19</v>
      </c>
      <c r="F1155" s="24"/>
      <c r="G1155" s="26">
        <v>1</v>
      </c>
      <c r="H1155" s="26" t="s">
        <v>26</v>
      </c>
      <c r="I1155" s="34">
        <v>217.90211999999997</v>
      </c>
      <c r="J1155" s="20">
        <f t="shared" si="17"/>
        <v>217.9</v>
      </c>
      <c r="K1155" s="35" t="s">
        <v>4241</v>
      </c>
      <c r="L1155" s="27" t="s">
        <v>133</v>
      </c>
      <c r="M1155" s="28">
        <v>765809338203</v>
      </c>
      <c r="N1155" s="29">
        <v>10765809199771</v>
      </c>
      <c r="O1155" s="27" t="s">
        <v>845</v>
      </c>
      <c r="P1155" s="54">
        <v>1175</v>
      </c>
    </row>
    <row r="1156" spans="1:16" ht="13.5" customHeight="1">
      <c r="A1156"/>
      <c r="B1156" s="19">
        <v>33821</v>
      </c>
      <c r="C1156" s="36">
        <v>40161513</v>
      </c>
      <c r="D1156" s="42" t="s">
        <v>8259</v>
      </c>
      <c r="E1156" s="25" t="s">
        <v>19</v>
      </c>
      <c r="F1156" s="24"/>
      <c r="G1156" s="26">
        <v>1</v>
      </c>
      <c r="H1156" s="26" t="s">
        <v>26</v>
      </c>
      <c r="I1156" s="34">
        <v>709.87399999999991</v>
      </c>
      <c r="J1156" s="20">
        <f t="shared" si="17"/>
        <v>709.87</v>
      </c>
      <c r="K1156" s="35" t="s">
        <v>8260</v>
      </c>
      <c r="L1156" s="27" t="s">
        <v>23</v>
      </c>
      <c r="M1156" s="28">
        <v>765809338210</v>
      </c>
      <c r="N1156" s="29">
        <v>10765809203966</v>
      </c>
      <c r="O1156" s="27" t="s">
        <v>167</v>
      </c>
      <c r="P1156" s="54">
        <v>1176</v>
      </c>
    </row>
    <row r="1157" spans="1:16" ht="13.5" customHeight="1">
      <c r="A1157"/>
      <c r="B1157" s="19">
        <v>33822</v>
      </c>
      <c r="C1157" s="36">
        <v>40161513</v>
      </c>
      <c r="D1157" s="42" t="s">
        <v>4844</v>
      </c>
      <c r="E1157" s="25" t="s">
        <v>19</v>
      </c>
      <c r="F1157" s="24"/>
      <c r="G1157" s="26">
        <v>1</v>
      </c>
      <c r="H1157" s="26" t="s">
        <v>26</v>
      </c>
      <c r="I1157" s="34">
        <v>763.3236599999999</v>
      </c>
      <c r="J1157" s="20">
        <f t="shared" si="17"/>
        <v>763.32</v>
      </c>
      <c r="K1157" s="35" t="s">
        <v>4845</v>
      </c>
      <c r="L1157" s="27" t="s">
        <v>23</v>
      </c>
      <c r="M1157" s="28">
        <v>765809338227</v>
      </c>
      <c r="N1157" s="29">
        <v>10765809204000</v>
      </c>
      <c r="O1157" s="27" t="s">
        <v>167</v>
      </c>
      <c r="P1157" s="54">
        <v>1177</v>
      </c>
    </row>
    <row r="1158" spans="1:16" ht="13.5" customHeight="1">
      <c r="A1158"/>
      <c r="B1158" s="19">
        <v>33823</v>
      </c>
      <c r="C1158" s="36">
        <v>40161513</v>
      </c>
      <c r="D1158" s="42" t="s">
        <v>8261</v>
      </c>
      <c r="E1158" s="25" t="s">
        <v>19</v>
      </c>
      <c r="F1158" s="24"/>
      <c r="G1158" s="26">
        <v>1</v>
      </c>
      <c r="H1158" s="26" t="s">
        <v>26</v>
      </c>
      <c r="I1158" s="34">
        <v>473.42699999999996</v>
      </c>
      <c r="J1158" s="20">
        <f t="shared" si="17"/>
        <v>473.43</v>
      </c>
      <c r="K1158" s="35" t="s">
        <v>4845</v>
      </c>
      <c r="L1158" s="27" t="s">
        <v>23</v>
      </c>
      <c r="M1158" s="28">
        <v>765809338234</v>
      </c>
      <c r="N1158" s="29">
        <v>10765809203997</v>
      </c>
      <c r="O1158" s="27" t="s">
        <v>167</v>
      </c>
      <c r="P1158" s="54">
        <v>1178</v>
      </c>
    </row>
    <row r="1159" spans="1:16" ht="13.5" customHeight="1">
      <c r="A1159"/>
      <c r="B1159" s="19">
        <v>33824</v>
      </c>
      <c r="C1159" s="36">
        <v>40161513</v>
      </c>
      <c r="D1159" s="42" t="s">
        <v>8262</v>
      </c>
      <c r="E1159" s="25" t="s">
        <v>19</v>
      </c>
      <c r="F1159" s="24"/>
      <c r="G1159" s="26">
        <v>1</v>
      </c>
      <c r="H1159" s="26" t="s">
        <v>26</v>
      </c>
      <c r="I1159" s="34">
        <v>2698.4149999999995</v>
      </c>
      <c r="J1159" s="20">
        <f t="shared" si="17"/>
        <v>2698.42</v>
      </c>
      <c r="K1159" s="35" t="s">
        <v>8263</v>
      </c>
      <c r="L1159" s="27" t="s">
        <v>23</v>
      </c>
      <c r="M1159" s="28">
        <v>765809338241</v>
      </c>
      <c r="N1159" s="29">
        <v>10765809204659</v>
      </c>
      <c r="O1159" s="27" t="s">
        <v>167</v>
      </c>
      <c r="P1159" s="54">
        <v>1179</v>
      </c>
    </row>
    <row r="1160" spans="1:16" ht="13.5" customHeight="1">
      <c r="A1160"/>
      <c r="B1160" s="19">
        <v>33825</v>
      </c>
      <c r="C1160" s="36">
        <v>40161513</v>
      </c>
      <c r="D1160" s="42" t="s">
        <v>4242</v>
      </c>
      <c r="E1160" s="25" t="s">
        <v>19</v>
      </c>
      <c r="F1160" s="24"/>
      <c r="G1160" s="26">
        <v>1</v>
      </c>
      <c r="H1160" s="26" t="s">
        <v>26</v>
      </c>
      <c r="I1160" s="34">
        <v>771.46428000000003</v>
      </c>
      <c r="J1160" s="20">
        <f t="shared" ref="J1160:J1223" si="18">IFERROR(IF(COUNTBLANK(E1160)=0,ROUND(I1160*(1-$J$3)*(1-$J$4),2),I1160),"-")</f>
        <v>771.46</v>
      </c>
      <c r="K1160" s="35" t="s">
        <v>4243</v>
      </c>
      <c r="L1160" s="27" t="s">
        <v>3214</v>
      </c>
      <c r="M1160" s="28">
        <v>765809338258</v>
      </c>
      <c r="N1160" s="29">
        <v>10765809206080</v>
      </c>
      <c r="O1160" s="27" t="s">
        <v>24</v>
      </c>
      <c r="P1160" s="54">
        <v>1180</v>
      </c>
    </row>
    <row r="1161" spans="1:16" ht="13.5" customHeight="1">
      <c r="A1161"/>
      <c r="B1161" s="19">
        <v>33826</v>
      </c>
      <c r="C1161" s="36">
        <v>40161513</v>
      </c>
      <c r="D1161" s="42" t="s">
        <v>4244</v>
      </c>
      <c r="E1161" s="25" t="s">
        <v>52</v>
      </c>
      <c r="F1161" s="24"/>
      <c r="G1161" s="26">
        <v>6</v>
      </c>
      <c r="H1161" s="26" t="s">
        <v>26</v>
      </c>
      <c r="I1161" s="34">
        <v>555.56087999999988</v>
      </c>
      <c r="J1161" s="20">
        <f t="shared" si="18"/>
        <v>555.55999999999995</v>
      </c>
      <c r="K1161" s="35" t="s">
        <v>4245</v>
      </c>
      <c r="L1161" s="27" t="s">
        <v>37</v>
      </c>
      <c r="M1161" s="28">
        <v>765809338265</v>
      </c>
      <c r="N1161" s="29">
        <v>10765809338262</v>
      </c>
      <c r="O1161" s="27" t="s">
        <v>1064</v>
      </c>
      <c r="P1161" s="54">
        <v>1181</v>
      </c>
    </row>
    <row r="1162" spans="1:16" ht="13.5" customHeight="1">
      <c r="A1162"/>
      <c r="B1162" s="19">
        <v>33827</v>
      </c>
      <c r="C1162" s="36">
        <v>40161513</v>
      </c>
      <c r="D1162" s="42" t="s">
        <v>1195</v>
      </c>
      <c r="E1162" s="25" t="s">
        <v>19</v>
      </c>
      <c r="F1162" s="24"/>
      <c r="G1162" s="26">
        <v>6</v>
      </c>
      <c r="H1162" s="26" t="s">
        <v>26</v>
      </c>
      <c r="I1162" s="34">
        <v>604.07147999999995</v>
      </c>
      <c r="J1162" s="20">
        <f t="shared" si="18"/>
        <v>604.07000000000005</v>
      </c>
      <c r="K1162" s="35" t="s">
        <v>1196</v>
      </c>
      <c r="L1162" s="27" t="s">
        <v>34</v>
      </c>
      <c r="M1162" s="28">
        <v>765809338272</v>
      </c>
      <c r="N1162" s="29">
        <v>10765809209784</v>
      </c>
      <c r="O1162" s="27" t="s">
        <v>24</v>
      </c>
      <c r="P1162" s="54">
        <v>1182</v>
      </c>
    </row>
    <row r="1163" spans="1:16" ht="13.5" customHeight="1">
      <c r="A1163"/>
      <c r="B1163" s="19">
        <v>33830</v>
      </c>
      <c r="C1163" s="36">
        <v>40161513</v>
      </c>
      <c r="D1163" s="42" t="s">
        <v>2585</v>
      </c>
      <c r="E1163" s="25" t="s">
        <v>19</v>
      </c>
      <c r="F1163" s="24"/>
      <c r="G1163" s="26">
        <v>1</v>
      </c>
      <c r="H1163" s="26" t="s">
        <v>26</v>
      </c>
      <c r="I1163" s="34">
        <v>522.10313999999994</v>
      </c>
      <c r="J1163" s="20">
        <f t="shared" si="18"/>
        <v>522.1</v>
      </c>
      <c r="K1163" s="35" t="s">
        <v>2586</v>
      </c>
      <c r="L1163" s="27" t="s">
        <v>133</v>
      </c>
      <c r="M1163" s="28">
        <v>765809338302</v>
      </c>
      <c r="N1163" s="29">
        <v>10765809206943</v>
      </c>
      <c r="O1163" s="27" t="s">
        <v>1064</v>
      </c>
      <c r="P1163" s="54">
        <v>1183</v>
      </c>
    </row>
    <row r="1164" spans="1:16" ht="13.5" customHeight="1">
      <c r="A1164"/>
      <c r="B1164" s="19">
        <v>33831</v>
      </c>
      <c r="C1164" s="36">
        <v>40161513</v>
      </c>
      <c r="D1164" s="42" t="s">
        <v>8264</v>
      </c>
      <c r="E1164" s="25" t="s">
        <v>52</v>
      </c>
      <c r="F1164" s="24"/>
      <c r="G1164" s="26">
        <v>1</v>
      </c>
      <c r="H1164" s="26" t="s">
        <v>26</v>
      </c>
      <c r="I1164" s="34">
        <v>794.41599999999994</v>
      </c>
      <c r="J1164" s="20">
        <f t="shared" si="18"/>
        <v>794.42</v>
      </c>
      <c r="K1164" s="35" t="s">
        <v>8265</v>
      </c>
      <c r="L1164" s="27" t="s">
        <v>37</v>
      </c>
      <c r="M1164" s="28">
        <v>765809338319</v>
      </c>
      <c r="N1164" s="29">
        <v>10765809204147</v>
      </c>
      <c r="O1164" s="27" t="s">
        <v>124</v>
      </c>
      <c r="P1164" s="54">
        <v>1184</v>
      </c>
    </row>
    <row r="1165" spans="1:16" ht="13.5" customHeight="1">
      <c r="A1165"/>
      <c r="B1165" s="19">
        <v>33832</v>
      </c>
      <c r="C1165" s="36">
        <v>40161513</v>
      </c>
      <c r="D1165" s="42" t="s">
        <v>955</v>
      </c>
      <c r="E1165" s="25" t="s">
        <v>52</v>
      </c>
      <c r="F1165" s="24"/>
      <c r="G1165" s="26">
        <v>1</v>
      </c>
      <c r="H1165" s="26" t="s">
        <v>26</v>
      </c>
      <c r="I1165" s="34">
        <v>444.42899999999997</v>
      </c>
      <c r="J1165" s="20">
        <f t="shared" si="18"/>
        <v>444.43</v>
      </c>
      <c r="K1165" s="35" t="s">
        <v>956</v>
      </c>
      <c r="L1165" s="27" t="s">
        <v>133</v>
      </c>
      <c r="M1165" s="28">
        <v>765809338326</v>
      </c>
      <c r="N1165" s="29">
        <v>10765809203751</v>
      </c>
      <c r="O1165" s="27" t="s">
        <v>66</v>
      </c>
      <c r="P1165" s="54">
        <v>1185</v>
      </c>
    </row>
    <row r="1166" spans="1:16" ht="13.5" customHeight="1">
      <c r="A1166"/>
      <c r="B1166" s="19">
        <v>33833</v>
      </c>
      <c r="C1166" s="36">
        <v>40161513</v>
      </c>
      <c r="D1166" s="42" t="s">
        <v>2109</v>
      </c>
      <c r="E1166" s="25" t="s">
        <v>52</v>
      </c>
      <c r="F1166" s="24"/>
      <c r="G1166" s="26">
        <v>1</v>
      </c>
      <c r="H1166" s="26" t="s">
        <v>26</v>
      </c>
      <c r="I1166" s="34">
        <v>577.52597999999989</v>
      </c>
      <c r="J1166" s="20">
        <f t="shared" si="18"/>
        <v>577.53</v>
      </c>
      <c r="K1166" s="35" t="s">
        <v>2110</v>
      </c>
      <c r="L1166" s="27" t="s">
        <v>37</v>
      </c>
      <c r="M1166" s="28">
        <v>765809338333</v>
      </c>
      <c r="N1166" s="29">
        <v>10765809203706</v>
      </c>
      <c r="O1166" s="27" t="s">
        <v>66</v>
      </c>
      <c r="P1166" s="54">
        <v>1186</v>
      </c>
    </row>
    <row r="1167" spans="1:16" ht="13.5" customHeight="1">
      <c r="A1167"/>
      <c r="B1167" s="19">
        <v>33837</v>
      </c>
      <c r="C1167" s="36">
        <v>40161513</v>
      </c>
      <c r="D1167" s="42" t="s">
        <v>3006</v>
      </c>
      <c r="E1167" s="25" t="s">
        <v>19</v>
      </c>
      <c r="F1167" s="24"/>
      <c r="G1167" s="26">
        <v>1</v>
      </c>
      <c r="H1167" s="26" t="s">
        <v>26</v>
      </c>
      <c r="I1167" s="34">
        <v>1381.4902799999998</v>
      </c>
      <c r="J1167" s="20">
        <f t="shared" si="18"/>
        <v>1381.49</v>
      </c>
      <c r="K1167" s="35" t="s">
        <v>3007</v>
      </c>
      <c r="L1167" s="27" t="s">
        <v>89</v>
      </c>
      <c r="M1167" s="28">
        <v>765809338371</v>
      </c>
      <c r="N1167" s="29">
        <v>10765809203546</v>
      </c>
      <c r="O1167" s="27" t="s">
        <v>24</v>
      </c>
      <c r="P1167" s="54">
        <v>1187</v>
      </c>
    </row>
    <row r="1168" spans="1:16" ht="13.5" customHeight="1">
      <c r="A1168"/>
      <c r="B1168" s="19">
        <v>33838</v>
      </c>
      <c r="C1168" s="36">
        <v>40161513</v>
      </c>
      <c r="D1168" s="42" t="s">
        <v>2473</v>
      </c>
      <c r="E1168" s="25" t="s">
        <v>19</v>
      </c>
      <c r="F1168" s="24"/>
      <c r="G1168" s="26">
        <v>12</v>
      </c>
      <c r="H1168" s="26" t="s">
        <v>26</v>
      </c>
      <c r="I1168" s="34">
        <v>936.96245999999985</v>
      </c>
      <c r="J1168" s="20">
        <f t="shared" si="18"/>
        <v>936.96</v>
      </c>
      <c r="K1168" s="35" t="s">
        <v>2474</v>
      </c>
      <c r="L1168" s="27" t="s">
        <v>34</v>
      </c>
      <c r="M1168" s="28">
        <v>765809338388</v>
      </c>
      <c r="N1168" s="29">
        <v>10765809338385</v>
      </c>
      <c r="O1168" s="27" t="s">
        <v>24</v>
      </c>
      <c r="P1168" s="54">
        <v>1188</v>
      </c>
    </row>
    <row r="1169" spans="1:16" ht="13.5" customHeight="1">
      <c r="A1169"/>
      <c r="B1169" s="19">
        <v>33840</v>
      </c>
      <c r="C1169" s="36">
        <v>40161513</v>
      </c>
      <c r="D1169" s="42" t="s">
        <v>5915</v>
      </c>
      <c r="E1169" s="25" t="s">
        <v>19</v>
      </c>
      <c r="F1169" s="24"/>
      <c r="G1169" s="26">
        <v>1</v>
      </c>
      <c r="H1169" s="26" t="s">
        <v>26</v>
      </c>
      <c r="I1169" s="34">
        <v>577.58843999999999</v>
      </c>
      <c r="J1169" s="20">
        <f t="shared" si="18"/>
        <v>577.59</v>
      </c>
      <c r="K1169" s="35" t="s">
        <v>5916</v>
      </c>
      <c r="L1169" s="27" t="s">
        <v>23</v>
      </c>
      <c r="M1169" s="28">
        <v>765809338401</v>
      </c>
      <c r="N1169" s="29">
        <v>10765809203874</v>
      </c>
      <c r="O1169" s="27" t="s">
        <v>24</v>
      </c>
      <c r="P1169" s="54">
        <v>1189</v>
      </c>
    </row>
    <row r="1170" spans="1:16" ht="13.5" customHeight="1">
      <c r="A1170"/>
      <c r="B1170" s="19">
        <v>33842</v>
      </c>
      <c r="C1170" s="36">
        <v>40161513</v>
      </c>
      <c r="D1170" s="42" t="s">
        <v>4246</v>
      </c>
      <c r="E1170" s="25" t="s">
        <v>19</v>
      </c>
      <c r="F1170" s="24"/>
      <c r="G1170" s="26">
        <v>1</v>
      </c>
      <c r="H1170" s="26" t="s">
        <v>26</v>
      </c>
      <c r="I1170" s="34">
        <v>1114.1822999999999</v>
      </c>
      <c r="J1170" s="20">
        <f t="shared" si="18"/>
        <v>1114.18</v>
      </c>
      <c r="K1170" s="35" t="s">
        <v>4247</v>
      </c>
      <c r="L1170" s="27" t="s">
        <v>37</v>
      </c>
      <c r="M1170" s="28">
        <v>765809338425</v>
      </c>
      <c r="N1170" s="29">
        <v>10765809206110</v>
      </c>
      <c r="O1170" s="27" t="s">
        <v>24</v>
      </c>
      <c r="P1170" s="54">
        <v>1190</v>
      </c>
    </row>
    <row r="1171" spans="1:16" ht="13.5" customHeight="1">
      <c r="A1171"/>
      <c r="B1171" s="19">
        <v>33847</v>
      </c>
      <c r="C1171" s="36">
        <v>40161513</v>
      </c>
      <c r="D1171" s="42" t="s">
        <v>4846</v>
      </c>
      <c r="E1171" s="25" t="s">
        <v>19</v>
      </c>
      <c r="F1171" s="24"/>
      <c r="G1171" s="26">
        <v>1</v>
      </c>
      <c r="H1171" s="26" t="s">
        <v>26</v>
      </c>
      <c r="I1171" s="34">
        <v>749.24933999999996</v>
      </c>
      <c r="J1171" s="20">
        <f t="shared" si="18"/>
        <v>749.25</v>
      </c>
      <c r="K1171" s="35" t="s">
        <v>4847</v>
      </c>
      <c r="L1171" s="27" t="s">
        <v>34</v>
      </c>
      <c r="M1171" s="28">
        <v>765809338470</v>
      </c>
      <c r="N1171" s="29">
        <v>10765809205403</v>
      </c>
      <c r="O1171" s="27" t="s">
        <v>24</v>
      </c>
      <c r="P1171" s="54">
        <v>1191</v>
      </c>
    </row>
    <row r="1172" spans="1:16" ht="13.5" customHeight="1">
      <c r="A1172"/>
      <c r="B1172" s="19">
        <v>33849</v>
      </c>
      <c r="C1172" s="36">
        <v>40161513</v>
      </c>
      <c r="D1172" s="42" t="s">
        <v>829</v>
      </c>
      <c r="E1172" s="25" t="s">
        <v>19</v>
      </c>
      <c r="F1172" s="24"/>
      <c r="G1172" s="26">
        <v>1</v>
      </c>
      <c r="H1172" s="26" t="s">
        <v>26</v>
      </c>
      <c r="I1172" s="34">
        <v>3346.3268800000001</v>
      </c>
      <c r="J1172" s="20">
        <f t="shared" si="18"/>
        <v>3346.33</v>
      </c>
      <c r="K1172" s="35" t="s">
        <v>830</v>
      </c>
      <c r="L1172" s="27" t="s">
        <v>831</v>
      </c>
      <c r="M1172" s="28">
        <v>765809338494</v>
      </c>
      <c r="N1172" s="29">
        <v>10765809207872</v>
      </c>
      <c r="O1172" s="27" t="s">
        <v>24</v>
      </c>
      <c r="P1172" s="54">
        <v>1192</v>
      </c>
    </row>
    <row r="1173" spans="1:16" ht="13.5" customHeight="1">
      <c r="A1173"/>
      <c r="B1173" s="19">
        <v>33850</v>
      </c>
      <c r="C1173" s="36">
        <v>40161513</v>
      </c>
      <c r="D1173" s="42" t="s">
        <v>2475</v>
      </c>
      <c r="E1173" s="25" t="s">
        <v>52</v>
      </c>
      <c r="F1173" s="24"/>
      <c r="G1173" s="26">
        <v>1</v>
      </c>
      <c r="H1173" s="26" t="s">
        <v>26</v>
      </c>
      <c r="I1173" s="34">
        <v>236.99405999999999</v>
      </c>
      <c r="J1173" s="20">
        <f t="shared" si="18"/>
        <v>236.99</v>
      </c>
      <c r="K1173" s="35" t="s">
        <v>2476</v>
      </c>
      <c r="L1173" s="27" t="s">
        <v>37</v>
      </c>
      <c r="M1173" s="28">
        <v>765809338500</v>
      </c>
      <c r="N1173" s="29">
        <v>10765809194332</v>
      </c>
      <c r="O1173" s="27" t="s">
        <v>124</v>
      </c>
      <c r="P1173" s="54">
        <v>1193</v>
      </c>
    </row>
    <row r="1174" spans="1:16" ht="13.5" customHeight="1">
      <c r="A1174"/>
      <c r="B1174" s="19">
        <v>33883</v>
      </c>
      <c r="C1174" s="36">
        <v>40161513</v>
      </c>
      <c r="D1174" s="42" t="s">
        <v>8266</v>
      </c>
      <c r="E1174" s="25" t="s">
        <v>52</v>
      </c>
      <c r="F1174" s="24"/>
      <c r="G1174" s="26">
        <v>1</v>
      </c>
      <c r="H1174" s="26" t="s">
        <v>26</v>
      </c>
      <c r="I1174" s="34">
        <v>506.57549999999998</v>
      </c>
      <c r="J1174" s="20">
        <f t="shared" si="18"/>
        <v>506.58</v>
      </c>
      <c r="K1174" s="35" t="s">
        <v>8267</v>
      </c>
      <c r="L1174" s="27" t="s">
        <v>37</v>
      </c>
      <c r="M1174" s="28">
        <v>765809338838</v>
      </c>
      <c r="N1174" s="29">
        <v>10765809194677</v>
      </c>
      <c r="O1174" s="27" t="s">
        <v>83</v>
      </c>
      <c r="P1174" s="54">
        <v>1194</v>
      </c>
    </row>
    <row r="1175" spans="1:16" ht="13.5" customHeight="1">
      <c r="A1175"/>
      <c r="B1175" s="19">
        <v>33889</v>
      </c>
      <c r="C1175" s="36">
        <v>40161513</v>
      </c>
      <c r="D1175" s="42" t="s">
        <v>5917</v>
      </c>
      <c r="E1175" s="25" t="s">
        <v>52</v>
      </c>
      <c r="F1175" s="24"/>
      <c r="G1175" s="26">
        <v>1</v>
      </c>
      <c r="H1175" s="26" t="s">
        <v>26</v>
      </c>
      <c r="I1175" s="34">
        <v>441.57137999999998</v>
      </c>
      <c r="J1175" s="20">
        <f t="shared" si="18"/>
        <v>441.57</v>
      </c>
      <c r="K1175" s="35" t="s">
        <v>5918</v>
      </c>
      <c r="L1175" s="27" t="s">
        <v>37</v>
      </c>
      <c r="M1175" s="28">
        <v>765809338890</v>
      </c>
      <c r="N1175" s="29">
        <v>10765809194738</v>
      </c>
      <c r="O1175" s="27" t="s">
        <v>1064</v>
      </c>
      <c r="P1175" s="54">
        <v>1195</v>
      </c>
    </row>
    <row r="1176" spans="1:16" ht="13.5" customHeight="1">
      <c r="A1176"/>
      <c r="B1176" s="19">
        <v>33892</v>
      </c>
      <c r="C1176" s="36">
        <v>40161513</v>
      </c>
      <c r="D1176" s="42" t="s">
        <v>3228</v>
      </c>
      <c r="E1176" s="25" t="s">
        <v>19</v>
      </c>
      <c r="F1176" s="24"/>
      <c r="G1176" s="26">
        <v>1</v>
      </c>
      <c r="H1176" s="26" t="s">
        <v>26</v>
      </c>
      <c r="I1176" s="34">
        <v>1012.8097199999999</v>
      </c>
      <c r="J1176" s="20">
        <f t="shared" si="18"/>
        <v>1012.81</v>
      </c>
      <c r="K1176" s="35" t="s">
        <v>3229</v>
      </c>
      <c r="L1176" s="27" t="s">
        <v>34</v>
      </c>
      <c r="M1176" s="28">
        <v>765809338920</v>
      </c>
      <c r="N1176" s="29">
        <v>10765809207810</v>
      </c>
      <c r="O1176" s="27" t="s">
        <v>24</v>
      </c>
      <c r="P1176" s="54">
        <v>1196</v>
      </c>
    </row>
    <row r="1177" spans="1:16" ht="13.5" customHeight="1">
      <c r="A1177"/>
      <c r="B1177" s="19">
        <v>33896</v>
      </c>
      <c r="C1177" s="36">
        <v>40161513</v>
      </c>
      <c r="D1177" s="42" t="s">
        <v>5919</v>
      </c>
      <c r="E1177" s="25" t="s">
        <v>52</v>
      </c>
      <c r="F1177" s="24"/>
      <c r="G1177" s="26">
        <v>1</v>
      </c>
      <c r="H1177" s="26" t="s">
        <v>26</v>
      </c>
      <c r="I1177" s="34">
        <v>566.05415999999991</v>
      </c>
      <c r="J1177" s="20">
        <f t="shared" si="18"/>
        <v>566.04999999999995</v>
      </c>
      <c r="K1177" s="35" t="s">
        <v>5920</v>
      </c>
      <c r="L1177" s="27" t="s">
        <v>37</v>
      </c>
      <c r="M1177" s="28">
        <v>765809338968</v>
      </c>
      <c r="N1177" s="29">
        <v>10765809194806</v>
      </c>
      <c r="O1177" s="27" t="s">
        <v>66</v>
      </c>
      <c r="P1177" s="54">
        <v>1197</v>
      </c>
    </row>
    <row r="1178" spans="1:16" ht="13.5" customHeight="1">
      <c r="A1178"/>
      <c r="B1178" s="19">
        <v>33899</v>
      </c>
      <c r="C1178" s="36">
        <v>40161513</v>
      </c>
      <c r="D1178" s="42" t="s">
        <v>682</v>
      </c>
      <c r="E1178" s="25" t="s">
        <v>19</v>
      </c>
      <c r="F1178" s="24"/>
      <c r="G1178" s="26">
        <v>6</v>
      </c>
      <c r="H1178" s="26" t="s">
        <v>20</v>
      </c>
      <c r="I1178" s="34">
        <v>996.25781999999992</v>
      </c>
      <c r="J1178" s="20">
        <f t="shared" si="18"/>
        <v>996.26</v>
      </c>
      <c r="K1178" s="35" t="s">
        <v>683</v>
      </c>
      <c r="L1178" s="27" t="s">
        <v>89</v>
      </c>
      <c r="M1178" s="28">
        <v>765809338999</v>
      </c>
      <c r="N1178" s="29">
        <v>10765809338996</v>
      </c>
      <c r="O1178" s="27" t="s">
        <v>24</v>
      </c>
      <c r="P1178" s="54">
        <v>1198</v>
      </c>
    </row>
    <row r="1179" spans="1:16" ht="13.5" customHeight="1">
      <c r="A1179"/>
      <c r="B1179" s="19">
        <v>33911</v>
      </c>
      <c r="C1179" s="36">
        <v>40161513</v>
      </c>
      <c r="D1179" s="42" t="s">
        <v>8268</v>
      </c>
      <c r="E1179" s="25" t="s">
        <v>19</v>
      </c>
      <c r="F1179" s="24"/>
      <c r="G1179" s="26">
        <v>1</v>
      </c>
      <c r="H1179" s="26" t="s">
        <v>26</v>
      </c>
      <c r="I1179" s="34">
        <v>847.67499999999995</v>
      </c>
      <c r="J1179" s="20">
        <f t="shared" si="18"/>
        <v>847.68</v>
      </c>
      <c r="K1179" s="35" t="s">
        <v>8269</v>
      </c>
      <c r="L1179" s="27" t="s">
        <v>37</v>
      </c>
      <c r="M1179" s="28">
        <v>765809339118</v>
      </c>
      <c r="N1179" s="29">
        <v>10765809184586</v>
      </c>
      <c r="O1179" s="27" t="s">
        <v>24</v>
      </c>
      <c r="P1179" s="54">
        <v>1200</v>
      </c>
    </row>
    <row r="1180" spans="1:16" ht="13.5" customHeight="1">
      <c r="A1180"/>
      <c r="B1180" s="19">
        <v>33912</v>
      </c>
      <c r="C1180" s="36">
        <v>40161513</v>
      </c>
      <c r="D1180" s="42" t="s">
        <v>8270</v>
      </c>
      <c r="E1180" s="25" t="s">
        <v>19</v>
      </c>
      <c r="F1180" s="24"/>
      <c r="G1180" s="26">
        <v>1</v>
      </c>
      <c r="H1180" s="26" t="s">
        <v>26</v>
      </c>
      <c r="I1180" s="34">
        <v>808.7249999999998</v>
      </c>
      <c r="J1180" s="20">
        <f t="shared" si="18"/>
        <v>808.73</v>
      </c>
      <c r="K1180" s="35" t="s">
        <v>8271</v>
      </c>
      <c r="L1180" s="27" t="s">
        <v>37</v>
      </c>
      <c r="M1180" s="28">
        <v>765809339125</v>
      </c>
      <c r="N1180" s="29">
        <v>10765809184593</v>
      </c>
      <c r="O1180" s="27" t="s">
        <v>24</v>
      </c>
      <c r="P1180" s="54">
        <v>1201</v>
      </c>
    </row>
    <row r="1181" spans="1:16" ht="13.5" customHeight="1">
      <c r="A1181"/>
      <c r="B1181" s="19">
        <v>33913</v>
      </c>
      <c r="C1181" s="36">
        <v>40161513</v>
      </c>
      <c r="D1181" s="42" t="s">
        <v>8272</v>
      </c>
      <c r="E1181" s="25" t="s">
        <v>19</v>
      </c>
      <c r="F1181" s="24"/>
      <c r="G1181" s="26">
        <v>1</v>
      </c>
      <c r="H1181" s="26" t="s">
        <v>26</v>
      </c>
      <c r="I1181" s="34">
        <v>825.59649999999999</v>
      </c>
      <c r="J1181" s="20">
        <f t="shared" si="18"/>
        <v>825.6</v>
      </c>
      <c r="K1181" s="35" t="s">
        <v>8273</v>
      </c>
      <c r="L1181" s="27" t="s">
        <v>37</v>
      </c>
      <c r="M1181" s="28">
        <v>765809339132</v>
      </c>
      <c r="N1181" s="29">
        <v>10765809184609</v>
      </c>
      <c r="O1181" s="27" t="s">
        <v>24</v>
      </c>
      <c r="P1181" s="54">
        <v>1202</v>
      </c>
    </row>
    <row r="1182" spans="1:16" ht="13.5" customHeight="1">
      <c r="A1182"/>
      <c r="B1182" s="19">
        <v>33914</v>
      </c>
      <c r="C1182" s="36">
        <v>40161513</v>
      </c>
      <c r="D1182" s="42" t="s">
        <v>11724</v>
      </c>
      <c r="E1182" s="25" t="s">
        <v>19</v>
      </c>
      <c r="F1182" s="24"/>
      <c r="G1182" s="26">
        <v>1</v>
      </c>
      <c r="H1182" s="26" t="s">
        <v>26</v>
      </c>
      <c r="I1182" s="34">
        <v>835.71440000000007</v>
      </c>
      <c r="J1182" s="20">
        <f t="shared" si="18"/>
        <v>835.71</v>
      </c>
      <c r="K1182" s="35" t="s">
        <v>11725</v>
      </c>
      <c r="L1182" s="27" t="s">
        <v>37</v>
      </c>
      <c r="M1182" s="28">
        <v>765809339149</v>
      </c>
      <c r="N1182" s="29">
        <v>10765809184616</v>
      </c>
      <c r="O1182" s="27" t="s">
        <v>24</v>
      </c>
      <c r="P1182" s="54">
        <v>1203</v>
      </c>
    </row>
    <row r="1183" spans="1:16" ht="13.5" customHeight="1">
      <c r="A1183"/>
      <c r="B1183" s="19">
        <v>33915</v>
      </c>
      <c r="C1183" s="36">
        <v>40161513</v>
      </c>
      <c r="D1183" s="42" t="s">
        <v>11726</v>
      </c>
      <c r="E1183" s="25" t="s">
        <v>19</v>
      </c>
      <c r="F1183" s="24"/>
      <c r="G1183" s="26">
        <v>6</v>
      </c>
      <c r="H1183" s="26" t="s">
        <v>26</v>
      </c>
      <c r="I1183" s="34">
        <v>973.09460000000001</v>
      </c>
      <c r="J1183" s="20">
        <f t="shared" si="18"/>
        <v>973.09</v>
      </c>
      <c r="K1183" s="35" t="s">
        <v>11727</v>
      </c>
      <c r="L1183" s="27" t="s">
        <v>37</v>
      </c>
      <c r="M1183" s="28">
        <v>765809339156</v>
      </c>
      <c r="N1183" s="29">
        <v>10765809184623</v>
      </c>
      <c r="O1183" s="27" t="s">
        <v>24</v>
      </c>
      <c r="P1183" s="54">
        <v>1204</v>
      </c>
    </row>
    <row r="1184" spans="1:16" ht="13.5" customHeight="1">
      <c r="A1184"/>
      <c r="B1184" s="19">
        <v>33920</v>
      </c>
      <c r="C1184" s="36">
        <v>40161513</v>
      </c>
      <c r="D1184" s="42" t="s">
        <v>8274</v>
      </c>
      <c r="E1184" s="25" t="s">
        <v>19</v>
      </c>
      <c r="F1184" s="24"/>
      <c r="G1184" s="26">
        <v>12</v>
      </c>
      <c r="H1184" s="26" t="s">
        <v>26</v>
      </c>
      <c r="I1184" s="34">
        <v>609.79299999999989</v>
      </c>
      <c r="J1184" s="20">
        <f t="shared" si="18"/>
        <v>609.79</v>
      </c>
      <c r="K1184" s="35" t="s">
        <v>8275</v>
      </c>
      <c r="L1184" s="27" t="s">
        <v>23</v>
      </c>
      <c r="M1184" s="28">
        <v>765809339200</v>
      </c>
      <c r="N1184" s="29">
        <v>10765809339207</v>
      </c>
      <c r="O1184" s="27" t="s">
        <v>24</v>
      </c>
      <c r="P1184" s="54">
        <v>1205</v>
      </c>
    </row>
    <row r="1185" spans="1:16" ht="13.5" customHeight="1">
      <c r="A1185"/>
      <c r="B1185" s="19">
        <v>33930</v>
      </c>
      <c r="C1185" s="36">
        <v>40161513</v>
      </c>
      <c r="D1185" s="42" t="s">
        <v>3230</v>
      </c>
      <c r="E1185" s="25" t="s">
        <v>19</v>
      </c>
      <c r="F1185" s="24"/>
      <c r="G1185" s="26">
        <v>1</v>
      </c>
      <c r="H1185" s="26" t="s">
        <v>26</v>
      </c>
      <c r="I1185" s="34">
        <v>550.08521999999994</v>
      </c>
      <c r="J1185" s="20">
        <f t="shared" si="18"/>
        <v>550.09</v>
      </c>
      <c r="K1185" s="35" t="s">
        <v>3231</v>
      </c>
      <c r="L1185" s="27" t="s">
        <v>133</v>
      </c>
      <c r="M1185" s="28">
        <v>765809339309</v>
      </c>
      <c r="N1185" s="29">
        <v>10765809202204</v>
      </c>
      <c r="O1185" s="27" t="s">
        <v>24</v>
      </c>
      <c r="P1185" s="54">
        <v>1206</v>
      </c>
    </row>
    <row r="1186" spans="1:16" ht="13.5" customHeight="1">
      <c r="A1186"/>
      <c r="B1186" s="19">
        <v>33932</v>
      </c>
      <c r="C1186" s="36">
        <v>40161513</v>
      </c>
      <c r="D1186" s="42" t="s">
        <v>5921</v>
      </c>
      <c r="E1186" s="25" t="s">
        <v>19</v>
      </c>
      <c r="F1186" s="24"/>
      <c r="G1186" s="26">
        <v>1</v>
      </c>
      <c r="H1186" s="26" t="s">
        <v>26</v>
      </c>
      <c r="I1186" s="34">
        <v>558.95454000000007</v>
      </c>
      <c r="J1186" s="20">
        <f t="shared" si="18"/>
        <v>558.95000000000005</v>
      </c>
      <c r="K1186" s="35" t="s">
        <v>5922</v>
      </c>
      <c r="L1186" s="27" t="s">
        <v>34</v>
      </c>
      <c r="M1186" s="28">
        <v>765809339323</v>
      </c>
      <c r="N1186" s="29">
        <v>10765809205861</v>
      </c>
      <c r="O1186" s="27" t="s">
        <v>24</v>
      </c>
      <c r="P1186" s="54">
        <v>1207</v>
      </c>
    </row>
    <row r="1187" spans="1:16" ht="13.5" customHeight="1">
      <c r="A1187"/>
      <c r="B1187" s="19">
        <v>33933</v>
      </c>
      <c r="C1187" s="36">
        <v>40161513</v>
      </c>
      <c r="D1187" s="42" t="s">
        <v>8276</v>
      </c>
      <c r="E1187" s="25" t="s">
        <v>19</v>
      </c>
      <c r="F1187" s="24"/>
      <c r="G1187" s="26">
        <v>1</v>
      </c>
      <c r="H1187" s="26" t="s">
        <v>26</v>
      </c>
      <c r="I1187" s="34">
        <v>310.15600000000001</v>
      </c>
      <c r="J1187" s="20">
        <f t="shared" si="18"/>
        <v>310.16000000000003</v>
      </c>
      <c r="K1187" s="35" t="s">
        <v>8277</v>
      </c>
      <c r="L1187" s="27" t="s">
        <v>37</v>
      </c>
      <c r="M1187" s="28">
        <v>765809339330</v>
      </c>
      <c r="N1187" s="29">
        <v>10765809202150</v>
      </c>
      <c r="O1187" s="27" t="s">
        <v>24</v>
      </c>
      <c r="P1187" s="54">
        <v>1208</v>
      </c>
    </row>
    <row r="1188" spans="1:16" ht="13.5" customHeight="1">
      <c r="A1188"/>
      <c r="B1188" s="19">
        <v>33934</v>
      </c>
      <c r="C1188" s="36">
        <v>40161513</v>
      </c>
      <c r="D1188" s="42" t="s">
        <v>1730</v>
      </c>
      <c r="E1188" s="25" t="s">
        <v>19</v>
      </c>
      <c r="F1188" s="24"/>
      <c r="G1188" s="26">
        <v>6</v>
      </c>
      <c r="H1188" s="26" t="s">
        <v>26</v>
      </c>
      <c r="I1188" s="34">
        <v>786.66287999999986</v>
      </c>
      <c r="J1188" s="20">
        <f t="shared" si="18"/>
        <v>786.66</v>
      </c>
      <c r="K1188" s="35" t="s">
        <v>1731</v>
      </c>
      <c r="L1188" s="27" t="s">
        <v>37</v>
      </c>
      <c r="M1188" s="28">
        <v>765809339347</v>
      </c>
      <c r="N1188" s="29">
        <v>10765809339344</v>
      </c>
      <c r="O1188" s="27" t="s">
        <v>124</v>
      </c>
      <c r="P1188" s="54">
        <v>1209</v>
      </c>
    </row>
    <row r="1189" spans="1:16" ht="13.5" customHeight="1">
      <c r="A1189"/>
      <c r="B1189" s="19">
        <v>33935</v>
      </c>
      <c r="C1189" s="36">
        <v>40161513</v>
      </c>
      <c r="D1189" s="42" t="s">
        <v>3786</v>
      </c>
      <c r="E1189" s="25" t="s">
        <v>19</v>
      </c>
      <c r="F1189" s="24"/>
      <c r="G1189" s="26">
        <v>1</v>
      </c>
      <c r="H1189" s="26" t="s">
        <v>26</v>
      </c>
      <c r="I1189" s="34">
        <v>1331.91786</v>
      </c>
      <c r="J1189" s="20">
        <f t="shared" si="18"/>
        <v>1331.92</v>
      </c>
      <c r="K1189" s="35" t="s">
        <v>3787</v>
      </c>
      <c r="L1189" s="27" t="s">
        <v>34</v>
      </c>
      <c r="M1189" s="28">
        <v>765809339354</v>
      </c>
      <c r="N1189" s="29">
        <v>10765809206882</v>
      </c>
      <c r="O1189" s="27" t="s">
        <v>24</v>
      </c>
      <c r="P1189" s="54">
        <v>1210</v>
      </c>
    </row>
    <row r="1190" spans="1:16" ht="13.5" customHeight="1">
      <c r="A1190"/>
      <c r="B1190" s="19">
        <v>33936</v>
      </c>
      <c r="C1190" s="36">
        <v>40161513</v>
      </c>
      <c r="D1190" s="42" t="s">
        <v>1422</v>
      </c>
      <c r="E1190" s="25" t="s">
        <v>19</v>
      </c>
      <c r="F1190" s="24"/>
      <c r="G1190" s="26">
        <v>12</v>
      </c>
      <c r="H1190" s="26" t="s">
        <v>26</v>
      </c>
      <c r="I1190" s="34">
        <v>350.62961999999993</v>
      </c>
      <c r="J1190" s="20">
        <f t="shared" si="18"/>
        <v>350.63</v>
      </c>
      <c r="K1190" s="35" t="s">
        <v>1423</v>
      </c>
      <c r="L1190" s="27" t="s">
        <v>23</v>
      </c>
      <c r="M1190" s="28">
        <v>765809339361</v>
      </c>
      <c r="N1190" s="29">
        <v>10765809339368</v>
      </c>
      <c r="O1190" s="27" t="s">
        <v>24</v>
      </c>
      <c r="P1190" s="54">
        <v>1211</v>
      </c>
    </row>
    <row r="1191" spans="1:16" ht="13.5" customHeight="1">
      <c r="A1191"/>
      <c r="B1191" s="19">
        <v>33937</v>
      </c>
      <c r="C1191" s="36">
        <v>40161513</v>
      </c>
      <c r="D1191" s="42" t="s">
        <v>1281</v>
      </c>
      <c r="E1191" s="25" t="s">
        <v>19</v>
      </c>
      <c r="F1191" s="24"/>
      <c r="G1191" s="26">
        <v>1</v>
      </c>
      <c r="H1191" s="26" t="s">
        <v>26</v>
      </c>
      <c r="I1191" s="34">
        <v>549.43979999999988</v>
      </c>
      <c r="J1191" s="20">
        <f t="shared" si="18"/>
        <v>549.44000000000005</v>
      </c>
      <c r="K1191" s="35" t="s">
        <v>1282</v>
      </c>
      <c r="L1191" s="27" t="s">
        <v>89</v>
      </c>
      <c r="M1191" s="28">
        <v>765809339378</v>
      </c>
      <c r="N1191" s="29">
        <v>10765809209340</v>
      </c>
      <c r="O1191" s="27" t="s">
        <v>124</v>
      </c>
      <c r="P1191" s="54">
        <v>1213</v>
      </c>
    </row>
    <row r="1192" spans="1:16" ht="13.5" customHeight="1">
      <c r="A1192"/>
      <c r="B1192" s="19">
        <v>33938</v>
      </c>
      <c r="C1192" s="36">
        <v>40161513</v>
      </c>
      <c r="D1192" s="42" t="s">
        <v>1603</v>
      </c>
      <c r="E1192" s="25" t="s">
        <v>19</v>
      </c>
      <c r="F1192" s="24"/>
      <c r="G1192" s="26">
        <v>1</v>
      </c>
      <c r="H1192" s="26" t="s">
        <v>26</v>
      </c>
      <c r="I1192" s="34">
        <v>1208.4969000000001</v>
      </c>
      <c r="J1192" s="20">
        <f t="shared" si="18"/>
        <v>1208.5</v>
      </c>
      <c r="K1192" s="35" t="s">
        <v>1604</v>
      </c>
      <c r="L1192" s="27" t="s">
        <v>34</v>
      </c>
      <c r="M1192" s="28">
        <v>765809339385</v>
      </c>
      <c r="N1192" s="29">
        <v>10765809206998</v>
      </c>
      <c r="O1192" s="27" t="s">
        <v>24</v>
      </c>
      <c r="P1192" s="54">
        <v>1214</v>
      </c>
    </row>
    <row r="1193" spans="1:16" ht="13.5" customHeight="1">
      <c r="A1193"/>
      <c r="B1193" s="19">
        <v>33940</v>
      </c>
      <c r="C1193" s="36">
        <v>40161513</v>
      </c>
      <c r="D1193" s="42" t="s">
        <v>2709</v>
      </c>
      <c r="E1193" s="25" t="s">
        <v>19</v>
      </c>
      <c r="F1193" s="24"/>
      <c r="G1193" s="26">
        <v>1</v>
      </c>
      <c r="H1193" s="26" t="s">
        <v>26</v>
      </c>
      <c r="I1193" s="34">
        <v>1022.5742999999999</v>
      </c>
      <c r="J1193" s="20">
        <f t="shared" si="18"/>
        <v>1022.57</v>
      </c>
      <c r="K1193" s="35" t="s">
        <v>2710</v>
      </c>
      <c r="L1193" s="27" t="s">
        <v>34</v>
      </c>
      <c r="M1193" s="28">
        <v>765809339408</v>
      </c>
      <c r="N1193" s="29">
        <v>10765809192789</v>
      </c>
      <c r="O1193" s="27" t="s">
        <v>50</v>
      </c>
      <c r="P1193" s="54">
        <v>1215</v>
      </c>
    </row>
    <row r="1194" spans="1:16" ht="13.5" customHeight="1">
      <c r="A1194"/>
      <c r="B1194" s="19">
        <v>33941</v>
      </c>
      <c r="C1194" s="36">
        <v>40161513</v>
      </c>
      <c r="D1194" s="42" t="s">
        <v>1732</v>
      </c>
      <c r="E1194" s="25" t="s">
        <v>19</v>
      </c>
      <c r="F1194" s="24"/>
      <c r="G1194" s="26">
        <v>1</v>
      </c>
      <c r="H1194" s="26" t="s">
        <v>26</v>
      </c>
      <c r="I1194" s="34">
        <v>134.74704</v>
      </c>
      <c r="J1194" s="20">
        <f t="shared" si="18"/>
        <v>134.75</v>
      </c>
      <c r="K1194" s="35" t="s">
        <v>1733</v>
      </c>
      <c r="L1194" s="27" t="s">
        <v>133</v>
      </c>
      <c r="M1194" s="28">
        <v>765809339415</v>
      </c>
      <c r="N1194" s="29">
        <v>10765809202198</v>
      </c>
      <c r="O1194" s="27" t="s">
        <v>845</v>
      </c>
      <c r="P1194" s="54">
        <v>1216</v>
      </c>
    </row>
    <row r="1195" spans="1:16" ht="13.5" customHeight="1">
      <c r="A1195"/>
      <c r="B1195" s="19">
        <v>33942</v>
      </c>
      <c r="C1195" s="36">
        <v>40161513</v>
      </c>
      <c r="D1195" s="42" t="s">
        <v>3008</v>
      </c>
      <c r="E1195" s="25" t="s">
        <v>19</v>
      </c>
      <c r="F1195" s="24"/>
      <c r="G1195" s="26">
        <v>6</v>
      </c>
      <c r="H1195" s="26" t="s">
        <v>26</v>
      </c>
      <c r="I1195" s="34">
        <v>1572.3263999999999</v>
      </c>
      <c r="J1195" s="20">
        <f t="shared" si="18"/>
        <v>1572.33</v>
      </c>
      <c r="K1195" s="35" t="s">
        <v>3009</v>
      </c>
      <c r="L1195" s="27" t="s">
        <v>34</v>
      </c>
      <c r="M1195" s="28">
        <v>765809339422</v>
      </c>
      <c r="N1195" s="29">
        <v>10765809204130</v>
      </c>
      <c r="O1195" s="27" t="s">
        <v>24</v>
      </c>
      <c r="P1195" s="54">
        <v>1217</v>
      </c>
    </row>
    <row r="1196" spans="1:16" ht="13.5" customHeight="1">
      <c r="A1196"/>
      <c r="B1196" s="19">
        <v>33943</v>
      </c>
      <c r="C1196" s="36">
        <v>40161513</v>
      </c>
      <c r="D1196" s="42" t="s">
        <v>5923</v>
      </c>
      <c r="E1196" s="25" t="s">
        <v>19</v>
      </c>
      <c r="F1196" s="24"/>
      <c r="G1196" s="26">
        <v>24</v>
      </c>
      <c r="H1196" s="26" t="s">
        <v>26</v>
      </c>
      <c r="I1196" s="34">
        <v>273.44988000000001</v>
      </c>
      <c r="J1196" s="20">
        <f t="shared" si="18"/>
        <v>273.45</v>
      </c>
      <c r="K1196" s="35" t="s">
        <v>5924</v>
      </c>
      <c r="L1196" s="27" t="s">
        <v>133</v>
      </c>
      <c r="M1196" s="28">
        <v>765809339439</v>
      </c>
      <c r="N1196" s="29">
        <v>10765809339436</v>
      </c>
      <c r="O1196" s="27" t="s">
        <v>24</v>
      </c>
      <c r="P1196" s="54">
        <v>1218</v>
      </c>
    </row>
    <row r="1197" spans="1:16" ht="13.5" customHeight="1">
      <c r="A1197"/>
      <c r="B1197" s="19">
        <v>33944</v>
      </c>
      <c r="C1197" s="36">
        <v>40161513</v>
      </c>
      <c r="D1197" s="42" t="s">
        <v>3788</v>
      </c>
      <c r="E1197" s="25" t="s">
        <v>19</v>
      </c>
      <c r="F1197" s="24"/>
      <c r="G1197" s="26">
        <v>6</v>
      </c>
      <c r="H1197" s="26" t="s">
        <v>26</v>
      </c>
      <c r="I1197" s="34">
        <v>963.42467999999997</v>
      </c>
      <c r="J1197" s="20">
        <f t="shared" si="18"/>
        <v>963.42</v>
      </c>
      <c r="K1197" s="35" t="s">
        <v>3789</v>
      </c>
      <c r="L1197" s="27" t="s">
        <v>23</v>
      </c>
      <c r="M1197" s="28">
        <v>765809339446</v>
      </c>
      <c r="N1197" s="29">
        <v>10765809339443</v>
      </c>
      <c r="O1197" s="27" t="s">
        <v>24</v>
      </c>
      <c r="P1197" s="54">
        <v>1219</v>
      </c>
    </row>
    <row r="1198" spans="1:16" ht="13.5" customHeight="1">
      <c r="A1198"/>
      <c r="B1198" s="19">
        <v>33945</v>
      </c>
      <c r="C1198" s="36">
        <v>40161513</v>
      </c>
      <c r="D1198" s="42" t="s">
        <v>4250</v>
      </c>
      <c r="E1198" s="25" t="s">
        <v>19</v>
      </c>
      <c r="F1198" s="24"/>
      <c r="G1198" s="26">
        <v>1</v>
      </c>
      <c r="H1198" s="26" t="s">
        <v>26</v>
      </c>
      <c r="I1198" s="34">
        <v>595.55610000000001</v>
      </c>
      <c r="J1198" s="20">
        <f t="shared" si="18"/>
        <v>595.55999999999995</v>
      </c>
      <c r="K1198" s="35" t="s">
        <v>4251</v>
      </c>
      <c r="L1198" s="27" t="s">
        <v>23</v>
      </c>
      <c r="M1198" s="28">
        <v>765809339453</v>
      </c>
      <c r="N1198" s="29">
        <v>10765809204628</v>
      </c>
      <c r="O1198" s="27" t="s">
        <v>24</v>
      </c>
      <c r="P1198" s="54">
        <v>1220</v>
      </c>
    </row>
    <row r="1199" spans="1:16" ht="13.5" customHeight="1">
      <c r="A1199"/>
      <c r="B1199" s="19">
        <v>33946</v>
      </c>
      <c r="C1199" s="36">
        <v>40161513</v>
      </c>
      <c r="D1199" s="42" t="s">
        <v>4252</v>
      </c>
      <c r="E1199" s="25" t="s">
        <v>52</v>
      </c>
      <c r="F1199" s="24"/>
      <c r="G1199" s="26">
        <v>12</v>
      </c>
      <c r="H1199" s="26" t="s">
        <v>26</v>
      </c>
      <c r="I1199" s="34">
        <v>457.93589999999995</v>
      </c>
      <c r="J1199" s="20">
        <f t="shared" si="18"/>
        <v>457.94</v>
      </c>
      <c r="K1199" s="35" t="s">
        <v>4253</v>
      </c>
      <c r="L1199" s="27" t="s">
        <v>37</v>
      </c>
      <c r="M1199" s="28">
        <v>765809339460</v>
      </c>
      <c r="N1199" s="29">
        <v>10765809339467</v>
      </c>
      <c r="O1199" s="27" t="s">
        <v>124</v>
      </c>
      <c r="P1199" s="54">
        <v>1221</v>
      </c>
    </row>
    <row r="1200" spans="1:16" ht="13.5" customHeight="1">
      <c r="A1200"/>
      <c r="B1200" s="19">
        <v>33947</v>
      </c>
      <c r="C1200" s="36">
        <v>40161513</v>
      </c>
      <c r="D1200" s="42" t="s">
        <v>4254</v>
      </c>
      <c r="E1200" s="25" t="s">
        <v>19</v>
      </c>
      <c r="F1200" s="24"/>
      <c r="G1200" s="26">
        <v>1</v>
      </c>
      <c r="H1200" s="26" t="s">
        <v>26</v>
      </c>
      <c r="I1200" s="34">
        <v>1848.48288</v>
      </c>
      <c r="J1200" s="20">
        <f t="shared" si="18"/>
        <v>1848.48</v>
      </c>
      <c r="K1200" s="35" t="s">
        <v>4255</v>
      </c>
      <c r="L1200" s="27" t="s">
        <v>34</v>
      </c>
      <c r="M1200" s="28">
        <v>765809339477</v>
      </c>
      <c r="N1200" s="29">
        <v>10765809205854</v>
      </c>
      <c r="O1200" s="27" t="s">
        <v>50</v>
      </c>
      <c r="P1200" s="54">
        <v>1222</v>
      </c>
    </row>
    <row r="1201" spans="1:16" ht="13.5" customHeight="1">
      <c r="A1201"/>
      <c r="B1201" s="19">
        <v>33948</v>
      </c>
      <c r="C1201" s="36">
        <v>40161513</v>
      </c>
      <c r="D1201" s="42" t="s">
        <v>3790</v>
      </c>
      <c r="E1201" s="25" t="s">
        <v>19</v>
      </c>
      <c r="F1201" s="24"/>
      <c r="G1201" s="26">
        <v>1</v>
      </c>
      <c r="H1201" s="26" t="s">
        <v>26</v>
      </c>
      <c r="I1201" s="34">
        <v>1256.5910999999999</v>
      </c>
      <c r="J1201" s="20">
        <f t="shared" si="18"/>
        <v>1256.5899999999999</v>
      </c>
      <c r="K1201" s="35" t="s">
        <v>1869</v>
      </c>
      <c r="L1201" s="27" t="s">
        <v>23</v>
      </c>
      <c r="M1201" s="28">
        <v>765809339484</v>
      </c>
      <c r="N1201" s="29">
        <v>10765809205373</v>
      </c>
      <c r="O1201" s="27" t="s">
        <v>24</v>
      </c>
      <c r="P1201" s="54">
        <v>1223</v>
      </c>
    </row>
    <row r="1202" spans="1:16" ht="13.5" customHeight="1">
      <c r="A1202"/>
      <c r="B1202" s="19">
        <v>33949</v>
      </c>
      <c r="C1202" s="36">
        <v>40161513</v>
      </c>
      <c r="D1202" s="42" t="s">
        <v>1424</v>
      </c>
      <c r="E1202" s="25" t="s">
        <v>19</v>
      </c>
      <c r="F1202" s="24"/>
      <c r="G1202" s="26">
        <v>1</v>
      </c>
      <c r="H1202" s="26" t="s">
        <v>26</v>
      </c>
      <c r="I1202" s="34">
        <v>348.3186</v>
      </c>
      <c r="J1202" s="20">
        <f t="shared" si="18"/>
        <v>348.32</v>
      </c>
      <c r="K1202" s="35" t="s">
        <v>1425</v>
      </c>
      <c r="L1202" s="27" t="s">
        <v>23</v>
      </c>
      <c r="M1202" s="28">
        <v>765809339491</v>
      </c>
      <c r="N1202" s="29">
        <v>10765809207063</v>
      </c>
      <c r="O1202" s="27" t="s">
        <v>167</v>
      </c>
      <c r="P1202" s="54">
        <v>1224</v>
      </c>
    </row>
    <row r="1203" spans="1:16" ht="13.5" customHeight="1">
      <c r="A1203"/>
      <c r="B1203" s="19">
        <v>33951</v>
      </c>
      <c r="C1203" s="36">
        <v>40161513</v>
      </c>
      <c r="D1203" s="42" t="s">
        <v>8281</v>
      </c>
      <c r="E1203" s="25" t="s">
        <v>19</v>
      </c>
      <c r="F1203" s="24"/>
      <c r="G1203" s="26">
        <v>1</v>
      </c>
      <c r="H1203" s="26" t="s">
        <v>26</v>
      </c>
      <c r="I1203" s="34">
        <v>598.35400000000004</v>
      </c>
      <c r="J1203" s="20">
        <f t="shared" si="18"/>
        <v>598.35</v>
      </c>
      <c r="K1203" s="35" t="s">
        <v>8282</v>
      </c>
      <c r="L1203" s="27" t="s">
        <v>133</v>
      </c>
      <c r="M1203" s="28">
        <v>765809339514</v>
      </c>
      <c r="N1203" s="29">
        <v>10765809205427</v>
      </c>
      <c r="O1203" s="27" t="s">
        <v>24</v>
      </c>
      <c r="P1203" s="54">
        <v>1225</v>
      </c>
    </row>
    <row r="1204" spans="1:16" ht="13.5" customHeight="1">
      <c r="A1204"/>
      <c r="B1204" s="19">
        <v>33952</v>
      </c>
      <c r="C1204" s="36">
        <v>40161513</v>
      </c>
      <c r="D1204" s="42" t="s">
        <v>8283</v>
      </c>
      <c r="E1204" s="25" t="s">
        <v>19</v>
      </c>
      <c r="F1204" s="24"/>
      <c r="G1204" s="26">
        <v>1</v>
      </c>
      <c r="H1204" s="26" t="s">
        <v>26</v>
      </c>
      <c r="I1204" s="34">
        <v>505.59149999999994</v>
      </c>
      <c r="J1204" s="20">
        <f t="shared" si="18"/>
        <v>505.59</v>
      </c>
      <c r="K1204" s="35" t="s">
        <v>8284</v>
      </c>
      <c r="L1204" s="27" t="s">
        <v>133</v>
      </c>
      <c r="M1204" s="28">
        <v>765809339521</v>
      </c>
      <c r="N1204" s="29">
        <v>10765809205434</v>
      </c>
      <c r="O1204" s="27" t="s">
        <v>24</v>
      </c>
      <c r="P1204" s="54">
        <v>1226</v>
      </c>
    </row>
    <row r="1205" spans="1:16" ht="13.5" customHeight="1">
      <c r="A1205"/>
      <c r="B1205" s="19">
        <v>33953</v>
      </c>
      <c r="C1205" s="36">
        <v>40161513</v>
      </c>
      <c r="D1205" s="42" t="s">
        <v>8285</v>
      </c>
      <c r="E1205" s="25" t="s">
        <v>19</v>
      </c>
      <c r="F1205" s="24"/>
      <c r="G1205" s="26">
        <v>1</v>
      </c>
      <c r="H1205" s="26" t="s">
        <v>26</v>
      </c>
      <c r="I1205" s="34">
        <v>459.87649999999996</v>
      </c>
      <c r="J1205" s="20">
        <f t="shared" si="18"/>
        <v>459.88</v>
      </c>
      <c r="K1205" s="35" t="s">
        <v>8286</v>
      </c>
      <c r="L1205" s="27" t="s">
        <v>133</v>
      </c>
      <c r="M1205" s="28">
        <v>765809339538</v>
      </c>
      <c r="N1205" s="29">
        <v>10765809205441</v>
      </c>
      <c r="O1205" s="27" t="s">
        <v>24</v>
      </c>
      <c r="P1205" s="54">
        <v>1227</v>
      </c>
    </row>
    <row r="1206" spans="1:16" ht="13.5" customHeight="1">
      <c r="A1206"/>
      <c r="B1206" s="19">
        <v>33954</v>
      </c>
      <c r="C1206" s="36">
        <v>40161513</v>
      </c>
      <c r="D1206" s="42" t="s">
        <v>1822</v>
      </c>
      <c r="E1206" s="25" t="s">
        <v>19</v>
      </c>
      <c r="F1206" s="24"/>
      <c r="G1206" s="26">
        <v>1</v>
      </c>
      <c r="H1206" s="26" t="s">
        <v>26</v>
      </c>
      <c r="I1206" s="34">
        <v>370.67927999999995</v>
      </c>
      <c r="J1206" s="20">
        <f t="shared" si="18"/>
        <v>370.68</v>
      </c>
      <c r="K1206" s="35" t="s">
        <v>1823</v>
      </c>
      <c r="L1206" s="27" t="s">
        <v>23</v>
      </c>
      <c r="M1206" s="28">
        <v>765809339545</v>
      </c>
      <c r="N1206" s="29">
        <v>10765809207827</v>
      </c>
      <c r="O1206" s="27" t="s">
        <v>167</v>
      </c>
      <c r="P1206" s="54">
        <v>1228</v>
      </c>
    </row>
    <row r="1207" spans="1:16" ht="13.5" customHeight="1">
      <c r="A1207"/>
      <c r="B1207" s="19">
        <v>33955</v>
      </c>
      <c r="C1207" s="36">
        <v>40161513</v>
      </c>
      <c r="D1207" s="42" t="s">
        <v>4848</v>
      </c>
      <c r="E1207" s="25" t="s">
        <v>19</v>
      </c>
      <c r="F1207" s="24"/>
      <c r="G1207" s="26">
        <v>1</v>
      </c>
      <c r="H1207" s="26" t="s">
        <v>26</v>
      </c>
      <c r="I1207" s="34">
        <v>1789.8953999999999</v>
      </c>
      <c r="J1207" s="20">
        <f t="shared" si="18"/>
        <v>1789.9</v>
      </c>
      <c r="K1207" s="35" t="s">
        <v>4849</v>
      </c>
      <c r="L1207" s="27" t="s">
        <v>34</v>
      </c>
      <c r="M1207" s="28">
        <v>765809339552</v>
      </c>
      <c r="N1207" s="29">
        <v>10765809199726</v>
      </c>
      <c r="O1207" s="27" t="s">
        <v>50</v>
      </c>
      <c r="P1207" s="54">
        <v>1229</v>
      </c>
    </row>
    <row r="1208" spans="1:16" ht="13.5" customHeight="1">
      <c r="A1208"/>
      <c r="B1208" s="19">
        <v>33956</v>
      </c>
      <c r="C1208" s="36">
        <v>40161513</v>
      </c>
      <c r="D1208" s="42" t="s">
        <v>5925</v>
      </c>
      <c r="E1208" s="25" t="s">
        <v>19</v>
      </c>
      <c r="F1208" s="24"/>
      <c r="G1208" s="26">
        <v>1</v>
      </c>
      <c r="H1208" s="26" t="s">
        <v>26</v>
      </c>
      <c r="I1208" s="34">
        <v>872.75357999999994</v>
      </c>
      <c r="J1208" s="20">
        <f t="shared" si="18"/>
        <v>872.75</v>
      </c>
      <c r="K1208" s="35" t="s">
        <v>5926</v>
      </c>
      <c r="L1208" s="27" t="s">
        <v>23</v>
      </c>
      <c r="M1208" s="28">
        <v>765809339569</v>
      </c>
      <c r="N1208" s="29">
        <v>10765809205274</v>
      </c>
      <c r="O1208" s="27" t="s">
        <v>24</v>
      </c>
      <c r="P1208" s="54">
        <v>1230</v>
      </c>
    </row>
    <row r="1209" spans="1:16" ht="13.5" customHeight="1">
      <c r="A1209"/>
      <c r="B1209" s="19">
        <v>33957</v>
      </c>
      <c r="C1209" s="36">
        <v>40161513</v>
      </c>
      <c r="D1209" s="42" t="s">
        <v>4850</v>
      </c>
      <c r="E1209" s="25" t="s">
        <v>52</v>
      </c>
      <c r="F1209" s="24"/>
      <c r="G1209" s="26">
        <v>6</v>
      </c>
      <c r="H1209" s="26" t="s">
        <v>20</v>
      </c>
      <c r="I1209" s="34">
        <v>432.74369999999999</v>
      </c>
      <c r="J1209" s="20">
        <f t="shared" si="18"/>
        <v>432.74</v>
      </c>
      <c r="K1209" s="35" t="s">
        <v>4851</v>
      </c>
      <c r="L1209" s="27" t="s">
        <v>37</v>
      </c>
      <c r="M1209" s="28">
        <v>765809339576</v>
      </c>
      <c r="N1209" s="29">
        <v>10765809339573</v>
      </c>
      <c r="O1209" s="27" t="s">
        <v>124</v>
      </c>
      <c r="P1209" s="54">
        <v>1231</v>
      </c>
    </row>
    <row r="1210" spans="1:16" ht="13.5" customHeight="1">
      <c r="A1210"/>
      <c r="B1210" s="19">
        <v>33958</v>
      </c>
      <c r="C1210" s="36">
        <v>40161513</v>
      </c>
      <c r="D1210" s="42" t="s">
        <v>2587</v>
      </c>
      <c r="E1210" s="25" t="s">
        <v>19</v>
      </c>
      <c r="F1210" s="24"/>
      <c r="G1210" s="26">
        <v>6</v>
      </c>
      <c r="H1210" s="26" t="s">
        <v>26</v>
      </c>
      <c r="I1210" s="34">
        <v>556.72679999999991</v>
      </c>
      <c r="J1210" s="20">
        <f t="shared" si="18"/>
        <v>556.73</v>
      </c>
      <c r="K1210" s="35" t="s">
        <v>2588</v>
      </c>
      <c r="L1210" s="27" t="s">
        <v>23</v>
      </c>
      <c r="M1210" s="28">
        <v>765809339583</v>
      </c>
      <c r="N1210" s="29">
        <v>10765809339580</v>
      </c>
      <c r="O1210" s="27" t="s">
        <v>24</v>
      </c>
      <c r="P1210" s="54">
        <v>1232</v>
      </c>
    </row>
    <row r="1211" spans="1:16" ht="13.5" customHeight="1">
      <c r="A1211"/>
      <c r="B1211" s="19">
        <v>33959</v>
      </c>
      <c r="C1211" s="36">
        <v>40161513</v>
      </c>
      <c r="D1211" s="42" t="s">
        <v>2851</v>
      </c>
      <c r="E1211" s="25" t="s">
        <v>19</v>
      </c>
      <c r="F1211" s="24"/>
      <c r="G1211" s="26">
        <v>6</v>
      </c>
      <c r="H1211" s="26" t="s">
        <v>26</v>
      </c>
      <c r="I1211" s="34">
        <v>605.6121599999999</v>
      </c>
      <c r="J1211" s="20">
        <f t="shared" si="18"/>
        <v>605.61</v>
      </c>
      <c r="K1211" s="35" t="s">
        <v>2852</v>
      </c>
      <c r="L1211" s="27" t="s">
        <v>23</v>
      </c>
      <c r="M1211" s="28">
        <v>765809339590</v>
      </c>
      <c r="N1211" s="29">
        <v>10765809339597</v>
      </c>
      <c r="O1211" s="27" t="s">
        <v>24</v>
      </c>
      <c r="P1211" s="54">
        <v>1233</v>
      </c>
    </row>
    <row r="1212" spans="1:16" ht="13.5" customHeight="1">
      <c r="A1212"/>
      <c r="B1212" s="19">
        <v>33960</v>
      </c>
      <c r="C1212" s="36">
        <v>40161513</v>
      </c>
      <c r="D1212" s="42" t="s">
        <v>295</v>
      </c>
      <c r="E1212" s="25" t="s">
        <v>19</v>
      </c>
      <c r="F1212" s="24"/>
      <c r="G1212" s="26">
        <v>6</v>
      </c>
      <c r="H1212" s="26" t="s">
        <v>20</v>
      </c>
      <c r="I1212" s="34">
        <v>939.44240000000002</v>
      </c>
      <c r="J1212" s="20">
        <f t="shared" si="18"/>
        <v>939.44</v>
      </c>
      <c r="K1212" s="35" t="s">
        <v>296</v>
      </c>
      <c r="L1212" s="27" t="s">
        <v>199</v>
      </c>
      <c r="M1212" s="28">
        <v>765809339606</v>
      </c>
      <c r="N1212" s="29">
        <v>10765809339603</v>
      </c>
      <c r="O1212" s="27" t="s">
        <v>24</v>
      </c>
      <c r="P1212" s="54">
        <v>1234</v>
      </c>
    </row>
    <row r="1213" spans="1:16" ht="13.5" customHeight="1">
      <c r="A1213"/>
      <c r="B1213" s="19">
        <v>33961</v>
      </c>
      <c r="C1213" s="36">
        <v>40161513</v>
      </c>
      <c r="D1213" s="42" t="s">
        <v>2711</v>
      </c>
      <c r="E1213" s="25" t="s">
        <v>19</v>
      </c>
      <c r="F1213" s="24"/>
      <c r="G1213" s="26">
        <v>1</v>
      </c>
      <c r="H1213" s="26" t="s">
        <v>26</v>
      </c>
      <c r="I1213" s="34">
        <v>223.21121999999997</v>
      </c>
      <c r="J1213" s="20">
        <f t="shared" si="18"/>
        <v>223.21</v>
      </c>
      <c r="K1213" s="35" t="s">
        <v>2712</v>
      </c>
      <c r="L1213" s="27" t="s">
        <v>37</v>
      </c>
      <c r="M1213" s="28">
        <v>765809339613</v>
      </c>
      <c r="N1213" s="29">
        <v>10765809203560</v>
      </c>
      <c r="O1213" s="27" t="s">
        <v>24</v>
      </c>
      <c r="P1213" s="54">
        <v>1238</v>
      </c>
    </row>
    <row r="1214" spans="1:16" ht="13.5" customHeight="1">
      <c r="A1214"/>
      <c r="B1214" s="19">
        <v>33962</v>
      </c>
      <c r="C1214" s="36">
        <v>40161513</v>
      </c>
      <c r="D1214" s="42" t="s">
        <v>666</v>
      </c>
      <c r="E1214" s="25" t="s">
        <v>19</v>
      </c>
      <c r="F1214" s="24"/>
      <c r="G1214" s="26">
        <v>12</v>
      </c>
      <c r="H1214" s="26" t="s">
        <v>20</v>
      </c>
      <c r="I1214" s="34">
        <v>292.76928000000004</v>
      </c>
      <c r="J1214" s="20">
        <f t="shared" si="18"/>
        <v>292.77</v>
      </c>
      <c r="K1214" s="35" t="s">
        <v>667</v>
      </c>
      <c r="L1214" s="27" t="s">
        <v>34</v>
      </c>
      <c r="M1214" s="28">
        <v>765809339620</v>
      </c>
      <c r="N1214" s="29">
        <v>10765809339627</v>
      </c>
      <c r="O1214" s="27" t="s">
        <v>24</v>
      </c>
      <c r="P1214" s="54">
        <v>1239</v>
      </c>
    </row>
    <row r="1215" spans="1:16" ht="13.5" customHeight="1">
      <c r="A1215"/>
      <c r="B1215" s="19">
        <v>33963</v>
      </c>
      <c r="C1215" s="36">
        <v>40161513</v>
      </c>
      <c r="D1215" s="42" t="s">
        <v>1561</v>
      </c>
      <c r="E1215" s="25" t="s">
        <v>19</v>
      </c>
      <c r="F1215" s="24"/>
      <c r="G1215" s="26">
        <v>6</v>
      </c>
      <c r="H1215" s="26" t="s">
        <v>26</v>
      </c>
      <c r="I1215" s="34">
        <v>1548.4042199999999</v>
      </c>
      <c r="J1215" s="20">
        <f t="shared" si="18"/>
        <v>1548.4</v>
      </c>
      <c r="K1215" s="35" t="s">
        <v>1562</v>
      </c>
      <c r="L1215" s="27" t="s">
        <v>89</v>
      </c>
      <c r="M1215" s="28">
        <v>765809339637</v>
      </c>
      <c r="N1215" s="29">
        <v>10765809339634</v>
      </c>
      <c r="O1215" s="27" t="s">
        <v>24</v>
      </c>
      <c r="P1215" s="54">
        <v>1240</v>
      </c>
    </row>
    <row r="1216" spans="1:16" ht="13.5" customHeight="1">
      <c r="A1216"/>
      <c r="B1216" s="19">
        <v>33964</v>
      </c>
      <c r="C1216" s="36">
        <v>40161513</v>
      </c>
      <c r="D1216" s="42" t="s">
        <v>1563</v>
      </c>
      <c r="E1216" s="25" t="s">
        <v>19</v>
      </c>
      <c r="F1216" s="24"/>
      <c r="G1216" s="26">
        <v>6</v>
      </c>
      <c r="H1216" s="26" t="s">
        <v>26</v>
      </c>
      <c r="I1216" s="34">
        <v>476.00765999999993</v>
      </c>
      <c r="J1216" s="20">
        <f t="shared" si="18"/>
        <v>476.01</v>
      </c>
      <c r="K1216" s="35" t="s">
        <v>1564</v>
      </c>
      <c r="L1216" s="27" t="s">
        <v>133</v>
      </c>
      <c r="M1216" s="28">
        <v>765809339644</v>
      </c>
      <c r="N1216" s="29">
        <v>10765809205830</v>
      </c>
      <c r="O1216" s="27" t="s">
        <v>24</v>
      </c>
      <c r="P1216" s="54">
        <v>1241</v>
      </c>
    </row>
    <row r="1217" spans="1:16" ht="13.5" customHeight="1">
      <c r="A1217"/>
      <c r="B1217" s="19">
        <v>33965</v>
      </c>
      <c r="C1217" s="36">
        <v>40161513</v>
      </c>
      <c r="D1217" s="42" t="s">
        <v>644</v>
      </c>
      <c r="E1217" s="25" t="s">
        <v>19</v>
      </c>
      <c r="F1217" s="24"/>
      <c r="G1217" s="26">
        <v>6</v>
      </c>
      <c r="H1217" s="26" t="s">
        <v>26</v>
      </c>
      <c r="I1217" s="34">
        <v>726.26400000000001</v>
      </c>
      <c r="J1217" s="20">
        <f t="shared" si="18"/>
        <v>726.26</v>
      </c>
      <c r="K1217" s="35" t="s">
        <v>645</v>
      </c>
      <c r="L1217" s="27" t="s">
        <v>34</v>
      </c>
      <c r="M1217" s="28">
        <v>765809339651</v>
      </c>
      <c r="N1217" s="29">
        <v>10765809339658</v>
      </c>
      <c r="O1217" s="27" t="s">
        <v>24</v>
      </c>
      <c r="P1217" s="54">
        <v>1242</v>
      </c>
    </row>
    <row r="1218" spans="1:16" ht="13.5" customHeight="1">
      <c r="A1218"/>
      <c r="B1218" s="19">
        <v>33966</v>
      </c>
      <c r="C1218" s="36">
        <v>40161513</v>
      </c>
      <c r="D1218" s="42" t="s">
        <v>308</v>
      </c>
      <c r="E1218" s="25" t="s">
        <v>19</v>
      </c>
      <c r="F1218" s="24"/>
      <c r="G1218" s="26">
        <v>6</v>
      </c>
      <c r="H1218" s="26" t="s">
        <v>26</v>
      </c>
      <c r="I1218" s="34">
        <v>285.55720000000002</v>
      </c>
      <c r="J1218" s="20">
        <f t="shared" si="18"/>
        <v>285.56</v>
      </c>
      <c r="K1218" s="35" t="s">
        <v>309</v>
      </c>
      <c r="L1218" s="27" t="s">
        <v>23</v>
      </c>
      <c r="M1218" s="28">
        <v>765809339668</v>
      </c>
      <c r="N1218" s="29">
        <v>10765809339665</v>
      </c>
      <c r="O1218" s="27" t="s">
        <v>24</v>
      </c>
      <c r="P1218" s="54">
        <v>1243</v>
      </c>
    </row>
    <row r="1219" spans="1:16" ht="13.5" customHeight="1">
      <c r="A1219"/>
      <c r="B1219" s="19">
        <v>33967</v>
      </c>
      <c r="C1219" s="36">
        <v>40161513</v>
      </c>
      <c r="D1219" s="42" t="s">
        <v>891</v>
      </c>
      <c r="E1219" s="25" t="s">
        <v>19</v>
      </c>
      <c r="F1219" s="24"/>
      <c r="G1219" s="26">
        <v>1</v>
      </c>
      <c r="H1219" s="26" t="s">
        <v>26</v>
      </c>
      <c r="I1219" s="34">
        <v>2303.9022399999999</v>
      </c>
      <c r="J1219" s="20">
        <f t="shared" si="18"/>
        <v>2303.9</v>
      </c>
      <c r="K1219" s="35" t="s">
        <v>892</v>
      </c>
      <c r="L1219" s="27" t="s">
        <v>831</v>
      </c>
      <c r="M1219" s="28">
        <v>765809339675</v>
      </c>
      <c r="N1219" s="29">
        <v>10765809209623</v>
      </c>
      <c r="O1219" s="27" t="s">
        <v>24</v>
      </c>
      <c r="P1219" s="54">
        <v>1245</v>
      </c>
    </row>
    <row r="1220" spans="1:16" ht="13.5" customHeight="1">
      <c r="A1220"/>
      <c r="B1220" s="19">
        <v>33968</v>
      </c>
      <c r="C1220" s="36">
        <v>40161513</v>
      </c>
      <c r="D1220" s="42" t="s">
        <v>8290</v>
      </c>
      <c r="E1220" s="25" t="s">
        <v>19</v>
      </c>
      <c r="F1220" s="24"/>
      <c r="G1220" s="26">
        <v>1</v>
      </c>
      <c r="H1220" s="26" t="s">
        <v>26</v>
      </c>
      <c r="I1220" s="34">
        <v>1020.5514999999999</v>
      </c>
      <c r="J1220" s="20">
        <f t="shared" si="18"/>
        <v>1020.55</v>
      </c>
      <c r="K1220" s="35" t="s">
        <v>8291</v>
      </c>
      <c r="L1220" s="27" t="s">
        <v>34</v>
      </c>
      <c r="M1220" s="28">
        <v>765809339682</v>
      </c>
      <c r="N1220" s="29">
        <v>10765809204307</v>
      </c>
      <c r="O1220" s="27" t="s">
        <v>24</v>
      </c>
      <c r="P1220" s="54">
        <v>1246</v>
      </c>
    </row>
    <row r="1221" spans="1:16" ht="13.5" customHeight="1">
      <c r="A1221"/>
      <c r="B1221" s="19">
        <v>33969</v>
      </c>
      <c r="C1221" s="36">
        <v>40161513</v>
      </c>
      <c r="D1221" s="42" t="s">
        <v>1326</v>
      </c>
      <c r="E1221" s="25" t="s">
        <v>19</v>
      </c>
      <c r="F1221" s="24"/>
      <c r="G1221" s="26">
        <v>6</v>
      </c>
      <c r="H1221" s="26" t="s">
        <v>26</v>
      </c>
      <c r="I1221" s="34">
        <v>1276.8697799999998</v>
      </c>
      <c r="J1221" s="20">
        <f t="shared" si="18"/>
        <v>1276.8699999999999</v>
      </c>
      <c r="K1221" s="35" t="s">
        <v>1327</v>
      </c>
      <c r="L1221" s="27" t="s">
        <v>199</v>
      </c>
      <c r="M1221" s="28">
        <v>765809339699</v>
      </c>
      <c r="N1221" s="29">
        <v>10765809339696</v>
      </c>
      <c r="O1221" s="27" t="s">
        <v>24</v>
      </c>
      <c r="P1221" s="54">
        <v>1247</v>
      </c>
    </row>
    <row r="1222" spans="1:16" ht="13.5" customHeight="1">
      <c r="A1222"/>
      <c r="B1222" s="19">
        <v>33970</v>
      </c>
      <c r="C1222" s="36">
        <v>40161513</v>
      </c>
      <c r="D1222" s="42" t="s">
        <v>8292</v>
      </c>
      <c r="E1222" s="25" t="s">
        <v>19</v>
      </c>
      <c r="F1222" s="24"/>
      <c r="G1222" s="26">
        <v>1</v>
      </c>
      <c r="H1222" s="26" t="s">
        <v>26</v>
      </c>
      <c r="I1222" s="34">
        <v>1124.9375</v>
      </c>
      <c r="J1222" s="20">
        <f t="shared" si="18"/>
        <v>1124.94</v>
      </c>
      <c r="K1222" s="35" t="s">
        <v>8293</v>
      </c>
      <c r="L1222" s="27" t="s">
        <v>34</v>
      </c>
      <c r="M1222" s="28">
        <v>765809339705</v>
      </c>
      <c r="N1222" s="29">
        <v>10765809206431</v>
      </c>
      <c r="O1222" s="27" t="s">
        <v>24</v>
      </c>
      <c r="P1222" s="54">
        <v>1248</v>
      </c>
    </row>
    <row r="1223" spans="1:16" ht="13.5" customHeight="1">
      <c r="A1223"/>
      <c r="B1223" s="19">
        <v>33971</v>
      </c>
      <c r="C1223" s="36">
        <v>40161513</v>
      </c>
      <c r="D1223" s="42" t="s">
        <v>8294</v>
      </c>
      <c r="E1223" s="25" t="s">
        <v>19</v>
      </c>
      <c r="F1223" s="24"/>
      <c r="G1223" s="26">
        <v>1</v>
      </c>
      <c r="H1223" s="26" t="s">
        <v>26</v>
      </c>
      <c r="I1223" s="34">
        <v>452.52299999999997</v>
      </c>
      <c r="J1223" s="20">
        <f t="shared" si="18"/>
        <v>452.52</v>
      </c>
      <c r="K1223" s="35" t="s">
        <v>8295</v>
      </c>
      <c r="L1223" s="27" t="s">
        <v>37</v>
      </c>
      <c r="M1223" s="28">
        <v>765809339712</v>
      </c>
      <c r="N1223" s="29">
        <v>10765809203812</v>
      </c>
      <c r="O1223" s="27" t="s">
        <v>444</v>
      </c>
      <c r="P1223" s="54">
        <v>1249</v>
      </c>
    </row>
    <row r="1224" spans="1:16" ht="13.5" customHeight="1">
      <c r="A1224"/>
      <c r="B1224" s="19">
        <v>33975</v>
      </c>
      <c r="C1224" s="36">
        <v>40161513</v>
      </c>
      <c r="D1224" s="42" t="s">
        <v>957</v>
      </c>
      <c r="E1224" s="25" t="s">
        <v>19</v>
      </c>
      <c r="F1224" s="24"/>
      <c r="G1224" s="26">
        <v>1</v>
      </c>
      <c r="H1224" s="26" t="s">
        <v>26</v>
      </c>
      <c r="I1224" s="34">
        <v>1603.9103399999999</v>
      </c>
      <c r="J1224" s="20">
        <f t="shared" ref="J1224:J1287" si="19">IFERROR(IF(COUNTBLANK(E1224)=0,ROUND(I1224*(1-$J$3)*(1-$J$4),2),I1224),"-")</f>
        <v>1603.91</v>
      </c>
      <c r="K1224" s="35" t="s">
        <v>958</v>
      </c>
      <c r="L1224" s="27" t="s">
        <v>89</v>
      </c>
      <c r="M1224" s="28">
        <v>765809339750</v>
      </c>
      <c r="N1224" s="29">
        <v>10765809339757</v>
      </c>
      <c r="O1224" s="27" t="s">
        <v>24</v>
      </c>
      <c r="P1224" s="54">
        <v>1251</v>
      </c>
    </row>
    <row r="1225" spans="1:16" ht="13.5" customHeight="1">
      <c r="A1225"/>
      <c r="B1225" s="19">
        <v>33976</v>
      </c>
      <c r="C1225" s="36">
        <v>40161513</v>
      </c>
      <c r="D1225" s="42" t="s">
        <v>790</v>
      </c>
      <c r="E1225" s="25" t="s">
        <v>19</v>
      </c>
      <c r="F1225" s="24"/>
      <c r="G1225" s="26">
        <v>6</v>
      </c>
      <c r="H1225" s="26" t="s">
        <v>20</v>
      </c>
      <c r="I1225" s="34">
        <v>424.20943999999997</v>
      </c>
      <c r="J1225" s="20">
        <f t="shared" si="19"/>
        <v>424.21</v>
      </c>
      <c r="K1225" s="35" t="s">
        <v>791</v>
      </c>
      <c r="L1225" s="27" t="s">
        <v>262</v>
      </c>
      <c r="M1225" s="28">
        <v>765809339767</v>
      </c>
      <c r="N1225" s="29">
        <v>10765809339764</v>
      </c>
      <c r="O1225" s="27" t="s">
        <v>24</v>
      </c>
      <c r="P1225" s="54">
        <v>1252</v>
      </c>
    </row>
    <row r="1226" spans="1:16" ht="13.5" customHeight="1">
      <c r="A1226"/>
      <c r="B1226" s="19">
        <v>33977</v>
      </c>
      <c r="C1226" s="36">
        <v>40161513</v>
      </c>
      <c r="D1226" s="42" t="s">
        <v>832</v>
      </c>
      <c r="E1226" s="25" t="s">
        <v>19</v>
      </c>
      <c r="F1226" s="24"/>
      <c r="G1226" s="26">
        <v>6</v>
      </c>
      <c r="H1226" s="26" t="s">
        <v>26</v>
      </c>
      <c r="I1226" s="34">
        <v>584.63728000000015</v>
      </c>
      <c r="J1226" s="20">
        <f t="shared" si="19"/>
        <v>584.64</v>
      </c>
      <c r="K1226" s="35" t="s">
        <v>833</v>
      </c>
      <c r="L1226" s="27" t="s">
        <v>37</v>
      </c>
      <c r="M1226" s="28">
        <v>765809339774</v>
      </c>
      <c r="N1226" s="29">
        <v>10765809339771</v>
      </c>
      <c r="O1226" s="27" t="s">
        <v>24</v>
      </c>
      <c r="P1226" s="54">
        <v>1253</v>
      </c>
    </row>
    <row r="1227" spans="1:16" ht="13.5" customHeight="1">
      <c r="A1227"/>
      <c r="B1227" s="19">
        <v>33978</v>
      </c>
      <c r="C1227" s="36">
        <v>40161513</v>
      </c>
      <c r="D1227" s="42" t="s">
        <v>1025</v>
      </c>
      <c r="E1227" s="25" t="s">
        <v>19</v>
      </c>
      <c r="F1227" s="24"/>
      <c r="G1227" s="26">
        <v>6</v>
      </c>
      <c r="H1227" s="26" t="s">
        <v>26</v>
      </c>
      <c r="I1227" s="34">
        <v>684.06191999999999</v>
      </c>
      <c r="J1227" s="20">
        <f t="shared" si="19"/>
        <v>684.06</v>
      </c>
      <c r="K1227" s="35" t="s">
        <v>1026</v>
      </c>
      <c r="L1227" s="27" t="s">
        <v>37</v>
      </c>
      <c r="M1227" s="28">
        <v>765809339781</v>
      </c>
      <c r="N1227" s="29">
        <v>10765809339788</v>
      </c>
      <c r="O1227" s="27" t="s">
        <v>24</v>
      </c>
      <c r="P1227" s="54">
        <v>1254</v>
      </c>
    </row>
    <row r="1228" spans="1:16" ht="13.5" customHeight="1">
      <c r="A1228"/>
      <c r="B1228" s="19">
        <v>33979</v>
      </c>
      <c r="C1228" s="36">
        <v>40161513</v>
      </c>
      <c r="D1228" s="42" t="s">
        <v>1565</v>
      </c>
      <c r="E1228" s="25" t="s">
        <v>19</v>
      </c>
      <c r="F1228" s="24"/>
      <c r="G1228" s="26">
        <v>6</v>
      </c>
      <c r="H1228" s="26" t="s">
        <v>1471</v>
      </c>
      <c r="I1228" s="34">
        <v>1957.4369999999999</v>
      </c>
      <c r="J1228" s="20">
        <f t="shared" si="19"/>
        <v>1957.44</v>
      </c>
      <c r="K1228" s="35" t="s">
        <v>337</v>
      </c>
      <c r="L1228" s="27" t="s">
        <v>23</v>
      </c>
      <c r="M1228" s="28">
        <v>765809339798</v>
      </c>
      <c r="N1228" s="29">
        <v>10765809209531</v>
      </c>
      <c r="O1228" s="27" t="s">
        <v>24</v>
      </c>
      <c r="P1228" s="54">
        <v>1255</v>
      </c>
    </row>
    <row r="1229" spans="1:16" ht="13.5" customHeight="1">
      <c r="A1229"/>
      <c r="B1229" s="19">
        <v>33980</v>
      </c>
      <c r="C1229" s="36">
        <v>40161513</v>
      </c>
      <c r="D1229" s="42" t="s">
        <v>2266</v>
      </c>
      <c r="E1229" s="25" t="s">
        <v>52</v>
      </c>
      <c r="F1229" s="24"/>
      <c r="G1229" s="26">
        <v>6</v>
      </c>
      <c r="H1229" s="26" t="s">
        <v>26</v>
      </c>
      <c r="I1229" s="34">
        <v>360.08189999999996</v>
      </c>
      <c r="J1229" s="20">
        <f t="shared" si="19"/>
        <v>360.08</v>
      </c>
      <c r="K1229" s="35" t="s">
        <v>2267</v>
      </c>
      <c r="L1229" s="27" t="s">
        <v>37</v>
      </c>
      <c r="M1229" s="28">
        <v>765809339804</v>
      </c>
      <c r="N1229" s="29">
        <v>10765809339801</v>
      </c>
      <c r="O1229" s="27" t="s">
        <v>1064</v>
      </c>
      <c r="P1229" s="54">
        <v>1256</v>
      </c>
    </row>
    <row r="1230" spans="1:16" ht="13.5" customHeight="1">
      <c r="A1230"/>
      <c r="B1230" s="19">
        <v>33985</v>
      </c>
      <c r="C1230" s="36">
        <v>40161513</v>
      </c>
      <c r="D1230" s="42" t="s">
        <v>11728</v>
      </c>
      <c r="E1230" s="25" t="s">
        <v>19</v>
      </c>
      <c r="F1230" s="24"/>
      <c r="G1230" s="26">
        <v>1</v>
      </c>
      <c r="H1230" s="26" t="s">
        <v>26</v>
      </c>
      <c r="I1230" s="34">
        <v>575.53840000000002</v>
      </c>
      <c r="J1230" s="20">
        <f t="shared" si="19"/>
        <v>575.54</v>
      </c>
      <c r="K1230" s="35" t="s">
        <v>11729</v>
      </c>
      <c r="L1230" s="27" t="s">
        <v>34</v>
      </c>
      <c r="M1230" s="28">
        <v>765809339859</v>
      </c>
      <c r="N1230" s="29">
        <v>10765809206714</v>
      </c>
      <c r="O1230" s="27" t="s">
        <v>24</v>
      </c>
      <c r="P1230" s="54">
        <v>1257</v>
      </c>
    </row>
    <row r="1231" spans="1:16" ht="13.5" customHeight="1">
      <c r="A1231"/>
      <c r="B1231" s="19">
        <v>33986</v>
      </c>
      <c r="C1231" s="36">
        <v>40161513</v>
      </c>
      <c r="D1231" s="42" t="s">
        <v>4852</v>
      </c>
      <c r="E1231" s="25" t="s">
        <v>19</v>
      </c>
      <c r="F1231" s="24"/>
      <c r="G1231" s="26">
        <v>1</v>
      </c>
      <c r="H1231" s="26" t="s">
        <v>26</v>
      </c>
      <c r="I1231" s="34">
        <v>1523.6908799999999</v>
      </c>
      <c r="J1231" s="20">
        <f t="shared" si="19"/>
        <v>1523.69</v>
      </c>
      <c r="K1231" s="35" t="s">
        <v>4853</v>
      </c>
      <c r="L1231" s="27" t="s">
        <v>199</v>
      </c>
      <c r="M1231" s="28">
        <v>765809339866</v>
      </c>
      <c r="N1231" s="29">
        <v>10765809207223</v>
      </c>
      <c r="O1231" s="27" t="s">
        <v>24</v>
      </c>
      <c r="P1231" s="54">
        <v>1258</v>
      </c>
    </row>
    <row r="1232" spans="1:16" ht="13.5" customHeight="1">
      <c r="A1232"/>
      <c r="B1232" s="19">
        <v>33987</v>
      </c>
      <c r="C1232" s="36">
        <v>40161513</v>
      </c>
      <c r="D1232" s="42" t="s">
        <v>2589</v>
      </c>
      <c r="E1232" s="25" t="s">
        <v>19</v>
      </c>
      <c r="F1232" s="24"/>
      <c r="G1232" s="26">
        <v>1</v>
      </c>
      <c r="H1232" s="26" t="s">
        <v>26</v>
      </c>
      <c r="I1232" s="34">
        <v>292.66674</v>
      </c>
      <c r="J1232" s="20">
        <f t="shared" si="19"/>
        <v>292.67</v>
      </c>
      <c r="K1232" s="35" t="s">
        <v>2590</v>
      </c>
      <c r="L1232" s="27" t="s">
        <v>23</v>
      </c>
      <c r="M1232" s="28">
        <v>765809339873</v>
      </c>
      <c r="N1232" s="29">
        <v>10765809207230</v>
      </c>
      <c r="O1232" s="27" t="s">
        <v>167</v>
      </c>
      <c r="P1232" s="54">
        <v>1259</v>
      </c>
    </row>
    <row r="1233" spans="1:16" ht="13.5" customHeight="1">
      <c r="A1233"/>
      <c r="B1233" s="19">
        <v>33988</v>
      </c>
      <c r="C1233" s="36">
        <v>40161513</v>
      </c>
      <c r="D1233" s="42" t="s">
        <v>8296</v>
      </c>
      <c r="E1233" s="25" t="s">
        <v>19</v>
      </c>
      <c r="F1233" s="24"/>
      <c r="G1233" s="26">
        <v>1</v>
      </c>
      <c r="H1233" s="26" t="s">
        <v>26</v>
      </c>
      <c r="I1233" s="34">
        <v>1053.3720000000001</v>
      </c>
      <c r="J1233" s="20">
        <f t="shared" si="19"/>
        <v>1053.3699999999999</v>
      </c>
      <c r="K1233" s="35" t="s">
        <v>8297</v>
      </c>
      <c r="L1233" s="27" t="s">
        <v>37</v>
      </c>
      <c r="M1233" s="28">
        <v>765809339880</v>
      </c>
      <c r="N1233" s="29">
        <v>10765809206103</v>
      </c>
      <c r="O1233" s="27" t="s">
        <v>24</v>
      </c>
      <c r="P1233" s="54">
        <v>1260</v>
      </c>
    </row>
    <row r="1234" spans="1:16" ht="13.5" customHeight="1">
      <c r="A1234"/>
      <c r="B1234" s="19">
        <v>33989</v>
      </c>
      <c r="C1234" s="36">
        <v>40161513</v>
      </c>
      <c r="D1234" s="42" t="s">
        <v>2713</v>
      </c>
      <c r="E1234" s="25" t="s">
        <v>19</v>
      </c>
      <c r="F1234" s="24"/>
      <c r="G1234" s="26">
        <v>1</v>
      </c>
      <c r="H1234" s="26" t="s">
        <v>26</v>
      </c>
      <c r="I1234" s="34">
        <v>1001.27544</v>
      </c>
      <c r="J1234" s="20">
        <f t="shared" si="19"/>
        <v>1001.28</v>
      </c>
      <c r="K1234" s="35" t="s">
        <v>2714</v>
      </c>
      <c r="L1234" s="27" t="s">
        <v>89</v>
      </c>
      <c r="M1234" s="28">
        <v>765809339897</v>
      </c>
      <c r="N1234" s="29">
        <v>10765809204468</v>
      </c>
      <c r="O1234" s="27" t="s">
        <v>24</v>
      </c>
      <c r="P1234" s="54">
        <v>1261</v>
      </c>
    </row>
    <row r="1235" spans="1:16" ht="13.5" customHeight="1">
      <c r="A1235"/>
      <c r="B1235" s="19">
        <v>33990</v>
      </c>
      <c r="C1235" s="36">
        <v>40161513</v>
      </c>
      <c r="D1235" s="42" t="s">
        <v>3443</v>
      </c>
      <c r="E1235" s="25" t="s">
        <v>19</v>
      </c>
      <c r="F1235" s="24"/>
      <c r="G1235" s="26">
        <v>1</v>
      </c>
      <c r="H1235" s="26" t="s">
        <v>26</v>
      </c>
      <c r="I1235" s="34">
        <v>773.27562</v>
      </c>
      <c r="J1235" s="20">
        <f t="shared" si="19"/>
        <v>773.28</v>
      </c>
      <c r="K1235" s="35" t="s">
        <v>2714</v>
      </c>
      <c r="L1235" s="27" t="s">
        <v>89</v>
      </c>
      <c r="M1235" s="28">
        <v>765809339903</v>
      </c>
      <c r="N1235" s="29">
        <v>10765809204475</v>
      </c>
      <c r="O1235" s="27" t="s">
        <v>24</v>
      </c>
      <c r="P1235" s="54">
        <v>1262</v>
      </c>
    </row>
    <row r="1236" spans="1:16" ht="13.5" customHeight="1">
      <c r="A1236"/>
      <c r="B1236" s="19">
        <v>33991</v>
      </c>
      <c r="C1236" s="36">
        <v>40161513</v>
      </c>
      <c r="D1236" s="42" t="s">
        <v>756</v>
      </c>
      <c r="E1236" s="25" t="s">
        <v>19</v>
      </c>
      <c r="F1236" s="24"/>
      <c r="G1236" s="26">
        <v>1</v>
      </c>
      <c r="H1236" s="26" t="s">
        <v>26</v>
      </c>
      <c r="I1236" s="34">
        <v>999.56144000000006</v>
      </c>
      <c r="J1236" s="20">
        <f t="shared" si="19"/>
        <v>999.56</v>
      </c>
      <c r="K1236" s="35" t="s">
        <v>757</v>
      </c>
      <c r="L1236" s="27" t="s">
        <v>89</v>
      </c>
      <c r="M1236" s="28">
        <v>765809339910</v>
      </c>
      <c r="N1236" s="29">
        <v>10765809203317</v>
      </c>
      <c r="O1236" s="27" t="s">
        <v>367</v>
      </c>
      <c r="P1236" s="54">
        <v>1263</v>
      </c>
    </row>
    <row r="1237" spans="1:16" ht="13.5" customHeight="1">
      <c r="A1237"/>
      <c r="B1237" s="19">
        <v>33992</v>
      </c>
      <c r="C1237" s="36">
        <v>40161513</v>
      </c>
      <c r="D1237" s="42" t="s">
        <v>4854</v>
      </c>
      <c r="E1237" s="25" t="s">
        <v>19</v>
      </c>
      <c r="F1237" s="24"/>
      <c r="G1237" s="26">
        <v>1</v>
      </c>
      <c r="H1237" s="26" t="s">
        <v>26</v>
      </c>
      <c r="I1237" s="34">
        <v>1118.9084399999999</v>
      </c>
      <c r="J1237" s="20">
        <f t="shared" si="19"/>
        <v>1118.9100000000001</v>
      </c>
      <c r="K1237" s="35" t="s">
        <v>4855</v>
      </c>
      <c r="L1237" s="27" t="s">
        <v>34</v>
      </c>
      <c r="M1237" s="28">
        <v>765809339927</v>
      </c>
      <c r="N1237" s="29">
        <v>10765809207070</v>
      </c>
      <c r="O1237" s="27" t="s">
        <v>24</v>
      </c>
      <c r="P1237" s="54">
        <v>1264</v>
      </c>
    </row>
    <row r="1238" spans="1:16" ht="13.5" customHeight="1">
      <c r="A1238"/>
      <c r="B1238" s="19">
        <v>33993</v>
      </c>
      <c r="C1238" s="36">
        <v>40161513</v>
      </c>
      <c r="D1238" s="42" t="s">
        <v>5929</v>
      </c>
      <c r="E1238" s="25" t="s">
        <v>19</v>
      </c>
      <c r="F1238" s="24"/>
      <c r="G1238" s="26">
        <v>1</v>
      </c>
      <c r="H1238" s="26" t="s">
        <v>26</v>
      </c>
      <c r="I1238" s="34">
        <v>283.63085999999998</v>
      </c>
      <c r="J1238" s="20">
        <f t="shared" si="19"/>
        <v>283.63</v>
      </c>
      <c r="K1238" s="35" t="s">
        <v>5930</v>
      </c>
      <c r="L1238" s="27" t="s">
        <v>133</v>
      </c>
      <c r="M1238" s="28">
        <v>765809339934</v>
      </c>
      <c r="N1238" s="29">
        <v>10765809200057</v>
      </c>
      <c r="O1238" s="27" t="s">
        <v>845</v>
      </c>
      <c r="P1238" s="54">
        <v>1265</v>
      </c>
    </row>
    <row r="1239" spans="1:16" ht="13.5" customHeight="1">
      <c r="A1239"/>
      <c r="B1239" s="19">
        <v>33995</v>
      </c>
      <c r="C1239" s="36">
        <v>40161513</v>
      </c>
      <c r="D1239" s="42" t="s">
        <v>1283</v>
      </c>
      <c r="E1239" s="25" t="s">
        <v>19</v>
      </c>
      <c r="F1239" s="24"/>
      <c r="G1239" s="26">
        <v>12</v>
      </c>
      <c r="H1239" s="26" t="s">
        <v>26</v>
      </c>
      <c r="I1239" s="34">
        <v>696.32489999999996</v>
      </c>
      <c r="J1239" s="20">
        <f t="shared" si="19"/>
        <v>696.32</v>
      </c>
      <c r="K1239" s="35" t="s">
        <v>1284</v>
      </c>
      <c r="L1239" s="27" t="s">
        <v>199</v>
      </c>
      <c r="M1239" s="28">
        <v>765809339958</v>
      </c>
      <c r="N1239" s="29">
        <v>10765809339955</v>
      </c>
      <c r="O1239" s="27" t="s">
        <v>167</v>
      </c>
      <c r="P1239" s="54">
        <v>1266</v>
      </c>
    </row>
    <row r="1240" spans="1:16" ht="13.5" customHeight="1">
      <c r="A1240"/>
      <c r="B1240" s="19">
        <v>33996</v>
      </c>
      <c r="C1240" s="36">
        <v>40161513</v>
      </c>
      <c r="D1240" s="42" t="s">
        <v>3791</v>
      </c>
      <c r="E1240" s="25" t="s">
        <v>19</v>
      </c>
      <c r="F1240" s="24"/>
      <c r="G1240" s="26">
        <v>12</v>
      </c>
      <c r="H1240" s="26" t="s">
        <v>20</v>
      </c>
      <c r="I1240" s="34">
        <v>315.63119999999998</v>
      </c>
      <c r="J1240" s="20">
        <f t="shared" si="19"/>
        <v>315.63</v>
      </c>
      <c r="K1240" s="35" t="s">
        <v>3792</v>
      </c>
      <c r="L1240" s="27" t="s">
        <v>23</v>
      </c>
      <c r="M1240" s="28">
        <v>765809339965</v>
      </c>
      <c r="N1240" s="29">
        <v>10765809339962</v>
      </c>
      <c r="O1240" s="27" t="s">
        <v>24</v>
      </c>
      <c r="P1240" s="54">
        <v>1267</v>
      </c>
    </row>
    <row r="1241" spans="1:16" ht="13.5" customHeight="1">
      <c r="A1241"/>
      <c r="B1241" s="19">
        <v>33997</v>
      </c>
      <c r="C1241" s="36">
        <v>40161513</v>
      </c>
      <c r="D1241" s="42" t="s">
        <v>8298</v>
      </c>
      <c r="E1241" s="25" t="s">
        <v>19</v>
      </c>
      <c r="F1241" s="24"/>
      <c r="G1241" s="26">
        <v>1</v>
      </c>
      <c r="H1241" s="26" t="s">
        <v>26</v>
      </c>
      <c r="I1241" s="34">
        <v>484.12799999999993</v>
      </c>
      <c r="J1241" s="20">
        <f t="shared" si="19"/>
        <v>484.13</v>
      </c>
      <c r="K1241" s="35" t="s">
        <v>8299</v>
      </c>
      <c r="L1241" s="27" t="s">
        <v>23</v>
      </c>
      <c r="M1241" s="28">
        <v>765809339972</v>
      </c>
      <c r="N1241" s="29">
        <v>10765809208657</v>
      </c>
      <c r="O1241" s="27" t="s">
        <v>50</v>
      </c>
      <c r="P1241" s="54">
        <v>1268</v>
      </c>
    </row>
    <row r="1242" spans="1:16" ht="13.5" customHeight="1">
      <c r="A1242"/>
      <c r="B1242" s="19">
        <v>33998</v>
      </c>
      <c r="C1242" s="36">
        <v>40161513</v>
      </c>
      <c r="D1242" s="42" t="s">
        <v>5931</v>
      </c>
      <c r="E1242" s="25" t="s">
        <v>19</v>
      </c>
      <c r="F1242" s="24"/>
      <c r="G1242" s="26">
        <v>1</v>
      </c>
      <c r="H1242" s="26" t="s">
        <v>26</v>
      </c>
      <c r="I1242" s="34">
        <v>536.7396</v>
      </c>
      <c r="J1242" s="20">
        <f t="shared" si="19"/>
        <v>536.74</v>
      </c>
      <c r="K1242" s="35" t="s">
        <v>5932</v>
      </c>
      <c r="L1242" s="27" t="s">
        <v>23</v>
      </c>
      <c r="M1242" s="28">
        <v>765809339989</v>
      </c>
      <c r="N1242" s="29">
        <v>10765809208664</v>
      </c>
      <c r="O1242" s="27" t="s">
        <v>50</v>
      </c>
      <c r="P1242" s="54">
        <v>1269</v>
      </c>
    </row>
    <row r="1243" spans="1:16" ht="13.5" customHeight="1">
      <c r="A1243"/>
      <c r="B1243" s="19">
        <v>42003</v>
      </c>
      <c r="C1243" s="36">
        <v>40161505</v>
      </c>
      <c r="D1243" s="42" t="s">
        <v>8300</v>
      </c>
      <c r="E1243" s="25" t="s">
        <v>19</v>
      </c>
      <c r="F1243" s="24"/>
      <c r="G1243" s="26">
        <v>6</v>
      </c>
      <c r="H1243" s="26" t="s">
        <v>26</v>
      </c>
      <c r="I1243" s="34">
        <v>650.85449999999992</v>
      </c>
      <c r="J1243" s="20">
        <f t="shared" si="19"/>
        <v>650.85</v>
      </c>
      <c r="K1243" s="35" t="s">
        <v>8301</v>
      </c>
      <c r="L1243" s="27" t="s">
        <v>28</v>
      </c>
      <c r="M1243" s="28">
        <v>765809420038</v>
      </c>
      <c r="N1243" s="29">
        <v>10765809420035</v>
      </c>
      <c r="O1243" s="27" t="s">
        <v>24</v>
      </c>
      <c r="P1243" s="54">
        <v>1270</v>
      </c>
    </row>
    <row r="1244" spans="1:16" ht="13.5" customHeight="1">
      <c r="A1244"/>
      <c r="B1244" s="19">
        <v>42008</v>
      </c>
      <c r="C1244" s="36">
        <v>40161505</v>
      </c>
      <c r="D1244" s="42" t="s">
        <v>11730</v>
      </c>
      <c r="E1244" s="25" t="s">
        <v>19</v>
      </c>
      <c r="F1244" s="24"/>
      <c r="G1244" s="26">
        <v>1</v>
      </c>
      <c r="H1244" s="26" t="s">
        <v>26</v>
      </c>
      <c r="I1244" s="34">
        <v>4556.1706000000004</v>
      </c>
      <c r="J1244" s="20">
        <f t="shared" si="19"/>
        <v>4556.17</v>
      </c>
      <c r="K1244" s="35" t="s">
        <v>11731</v>
      </c>
      <c r="L1244" s="27" t="s">
        <v>191</v>
      </c>
      <c r="M1244" s="28">
        <v>765809420083</v>
      </c>
      <c r="N1244" s="29">
        <v>10765809189468</v>
      </c>
      <c r="O1244" s="27" t="s">
        <v>24</v>
      </c>
      <c r="P1244" s="54">
        <v>1271</v>
      </c>
    </row>
    <row r="1245" spans="1:16" ht="13.5" customHeight="1">
      <c r="A1245"/>
      <c r="B1245" s="19">
        <v>42009</v>
      </c>
      <c r="C1245" s="36">
        <v>40161505</v>
      </c>
      <c r="D1245" s="42" t="s">
        <v>5933</v>
      </c>
      <c r="E1245" s="25" t="s">
        <v>19</v>
      </c>
      <c r="F1245" s="24"/>
      <c r="G1245" s="26">
        <v>1</v>
      </c>
      <c r="H1245" s="26" t="s">
        <v>26</v>
      </c>
      <c r="I1245" s="34">
        <v>1445.5325999999998</v>
      </c>
      <c r="J1245" s="20">
        <f t="shared" si="19"/>
        <v>1445.53</v>
      </c>
      <c r="K1245" s="35" t="s">
        <v>5934</v>
      </c>
      <c r="L1245" s="27" t="s">
        <v>28</v>
      </c>
      <c r="M1245" s="28">
        <v>765809420090</v>
      </c>
      <c r="N1245" s="29">
        <v>10765809142975</v>
      </c>
      <c r="O1245" s="27" t="s">
        <v>24</v>
      </c>
      <c r="P1245" s="54">
        <v>1272</v>
      </c>
    </row>
    <row r="1246" spans="1:16" ht="13.5" customHeight="1">
      <c r="A1246"/>
      <c r="B1246" s="19">
        <v>42011</v>
      </c>
      <c r="C1246" s="36">
        <v>40161505</v>
      </c>
      <c r="D1246" s="42" t="s">
        <v>3010</v>
      </c>
      <c r="E1246" s="25" t="s">
        <v>52</v>
      </c>
      <c r="F1246" s="24"/>
      <c r="G1246" s="26">
        <v>6</v>
      </c>
      <c r="H1246" s="26" t="s">
        <v>20</v>
      </c>
      <c r="I1246" s="34">
        <v>197.97737999999998</v>
      </c>
      <c r="J1246" s="20">
        <f t="shared" si="19"/>
        <v>197.98</v>
      </c>
      <c r="K1246" s="35" t="s">
        <v>3011</v>
      </c>
      <c r="L1246" s="27" t="s">
        <v>28</v>
      </c>
      <c r="M1246" s="28">
        <v>765809420113</v>
      </c>
      <c r="N1246" s="29">
        <v>10765809420110</v>
      </c>
      <c r="O1246" s="27" t="s">
        <v>50</v>
      </c>
      <c r="P1246" s="54">
        <v>1273</v>
      </c>
    </row>
    <row r="1247" spans="1:16" ht="13.5" customHeight="1">
      <c r="A1247"/>
      <c r="B1247" s="19">
        <v>42012</v>
      </c>
      <c r="C1247" s="36">
        <v>40161505</v>
      </c>
      <c r="D1247" s="42" t="s">
        <v>5935</v>
      </c>
      <c r="E1247" s="25" t="s">
        <v>19</v>
      </c>
      <c r="F1247" s="24"/>
      <c r="G1247" s="26">
        <v>1</v>
      </c>
      <c r="H1247" s="26" t="s">
        <v>26</v>
      </c>
      <c r="I1247" s="34">
        <v>1493.0230199999999</v>
      </c>
      <c r="J1247" s="20">
        <f t="shared" si="19"/>
        <v>1493.02</v>
      </c>
      <c r="K1247" s="35" t="s">
        <v>5936</v>
      </c>
      <c r="L1247" s="27" t="s">
        <v>28</v>
      </c>
      <c r="M1247" s="28">
        <v>765809420120</v>
      </c>
      <c r="N1247" s="29">
        <v>10765809143002</v>
      </c>
      <c r="O1247" s="27" t="s">
        <v>24</v>
      </c>
      <c r="P1247" s="54">
        <v>1274</v>
      </c>
    </row>
    <row r="1248" spans="1:16" ht="13.5" customHeight="1">
      <c r="A1248"/>
      <c r="B1248" s="19">
        <v>42013</v>
      </c>
      <c r="C1248" s="36">
        <v>40161505</v>
      </c>
      <c r="D1248" s="42" t="s">
        <v>1946</v>
      </c>
      <c r="E1248" s="25" t="s">
        <v>52</v>
      </c>
      <c r="F1248" s="24"/>
      <c r="G1248" s="26">
        <v>6</v>
      </c>
      <c r="H1248" s="26" t="s">
        <v>20</v>
      </c>
      <c r="I1248" s="34">
        <v>496.32797999999997</v>
      </c>
      <c r="J1248" s="20">
        <f t="shared" si="19"/>
        <v>496.33</v>
      </c>
      <c r="K1248" s="35" t="s">
        <v>1947</v>
      </c>
      <c r="L1248" s="27" t="s">
        <v>28</v>
      </c>
      <c r="M1248" s="28">
        <v>765809420137</v>
      </c>
      <c r="N1248" s="29">
        <v>10765809420134</v>
      </c>
      <c r="O1248" s="27" t="s">
        <v>66</v>
      </c>
      <c r="P1248" s="54">
        <v>1275</v>
      </c>
    </row>
    <row r="1249" spans="1:16" ht="13.5" customHeight="1">
      <c r="A1249"/>
      <c r="B1249" s="19">
        <v>42014</v>
      </c>
      <c r="C1249" s="36">
        <v>40161505</v>
      </c>
      <c r="D1249" s="42" t="s">
        <v>5937</v>
      </c>
      <c r="E1249" s="25" t="s">
        <v>19</v>
      </c>
      <c r="F1249" s="24"/>
      <c r="G1249" s="26">
        <v>1</v>
      </c>
      <c r="H1249" s="26" t="s">
        <v>26</v>
      </c>
      <c r="I1249" s="34">
        <v>2067.38436</v>
      </c>
      <c r="J1249" s="20">
        <f t="shared" si="19"/>
        <v>2067.38</v>
      </c>
      <c r="K1249" s="35" t="s">
        <v>5938</v>
      </c>
      <c r="L1249" s="27" t="s">
        <v>28</v>
      </c>
      <c r="M1249" s="28">
        <v>765809420144</v>
      </c>
      <c r="N1249" s="29">
        <v>10765809143019</v>
      </c>
      <c r="O1249" s="27" t="s">
        <v>24</v>
      </c>
      <c r="P1249" s="54">
        <v>1276</v>
      </c>
    </row>
    <row r="1250" spans="1:16" ht="13.5" customHeight="1">
      <c r="A1250"/>
      <c r="B1250" s="19">
        <v>42015</v>
      </c>
      <c r="C1250" s="36">
        <v>40161505</v>
      </c>
      <c r="D1250" s="42" t="s">
        <v>8302</v>
      </c>
      <c r="E1250" s="25" t="s">
        <v>52</v>
      </c>
      <c r="F1250" s="24"/>
      <c r="G1250" s="26">
        <v>6</v>
      </c>
      <c r="H1250" s="26" t="s">
        <v>20</v>
      </c>
      <c r="I1250" s="34">
        <v>264.73699999999997</v>
      </c>
      <c r="J1250" s="20">
        <f t="shared" si="19"/>
        <v>264.74</v>
      </c>
      <c r="K1250" s="35" t="s">
        <v>8303</v>
      </c>
      <c r="L1250" s="27" t="s">
        <v>191</v>
      </c>
      <c r="M1250" s="28">
        <v>765809420151</v>
      </c>
      <c r="N1250" s="29">
        <v>10765809420158</v>
      </c>
      <c r="O1250" s="27" t="s">
        <v>66</v>
      </c>
      <c r="P1250" s="54">
        <v>1277</v>
      </c>
    </row>
    <row r="1251" spans="1:16" ht="13.5" customHeight="1">
      <c r="A1251"/>
      <c r="B1251" s="19">
        <v>42017</v>
      </c>
      <c r="C1251" s="36">
        <v>40161505</v>
      </c>
      <c r="D1251" s="42" t="s">
        <v>8304</v>
      </c>
      <c r="E1251" s="25" t="s">
        <v>19</v>
      </c>
      <c r="F1251" s="24"/>
      <c r="G1251" s="26">
        <v>1</v>
      </c>
      <c r="H1251" s="26" t="s">
        <v>26</v>
      </c>
      <c r="I1251" s="34">
        <v>1318.0064999999997</v>
      </c>
      <c r="J1251" s="20">
        <f t="shared" si="19"/>
        <v>1318.01</v>
      </c>
      <c r="K1251" s="35" t="s">
        <v>8305</v>
      </c>
      <c r="L1251" s="27" t="s">
        <v>28</v>
      </c>
      <c r="M1251" s="28">
        <v>765809420175</v>
      </c>
      <c r="N1251" s="29">
        <v>10765809143040</v>
      </c>
      <c r="O1251" s="27" t="s">
        <v>24</v>
      </c>
      <c r="P1251" s="54">
        <v>1278</v>
      </c>
    </row>
    <row r="1252" spans="1:16" ht="13.5" customHeight="1">
      <c r="A1252"/>
      <c r="B1252" s="19">
        <v>42018</v>
      </c>
      <c r="C1252" s="36">
        <v>40161505</v>
      </c>
      <c r="D1252" s="42" t="s">
        <v>4856</v>
      </c>
      <c r="E1252" s="25" t="s">
        <v>19</v>
      </c>
      <c r="F1252" s="24"/>
      <c r="G1252" s="26">
        <v>1</v>
      </c>
      <c r="H1252" s="26" t="s">
        <v>26</v>
      </c>
      <c r="I1252" s="34">
        <v>4921.8896399999994</v>
      </c>
      <c r="J1252" s="20">
        <f t="shared" si="19"/>
        <v>4921.8900000000003</v>
      </c>
      <c r="K1252" s="35" t="s">
        <v>4857</v>
      </c>
      <c r="L1252" s="27" t="s">
        <v>28</v>
      </c>
      <c r="M1252" s="28">
        <v>765809420182</v>
      </c>
      <c r="N1252" s="29">
        <v>10765809178448</v>
      </c>
      <c r="O1252" s="27" t="s">
        <v>24</v>
      </c>
      <c r="P1252" s="54">
        <v>1279</v>
      </c>
    </row>
    <row r="1253" spans="1:16" ht="13.5" customHeight="1">
      <c r="A1253"/>
      <c r="B1253" s="19">
        <v>42019</v>
      </c>
      <c r="C1253" s="36">
        <v>40161505</v>
      </c>
      <c r="D1253" s="42" t="s">
        <v>5939</v>
      </c>
      <c r="E1253" s="25" t="s">
        <v>19</v>
      </c>
      <c r="F1253" s="24"/>
      <c r="G1253" s="26">
        <v>1</v>
      </c>
      <c r="H1253" s="26" t="s">
        <v>26</v>
      </c>
      <c r="I1253" s="34">
        <v>2118.1435200000001</v>
      </c>
      <c r="J1253" s="20">
        <f t="shared" si="19"/>
        <v>2118.14</v>
      </c>
      <c r="K1253" s="35" t="s">
        <v>5940</v>
      </c>
      <c r="L1253" s="27" t="s">
        <v>28</v>
      </c>
      <c r="M1253" s="28">
        <v>765809420199</v>
      </c>
      <c r="N1253" s="29">
        <v>10765809184159</v>
      </c>
      <c r="O1253" s="27" t="s">
        <v>24</v>
      </c>
      <c r="P1253" s="54">
        <v>1280</v>
      </c>
    </row>
    <row r="1254" spans="1:16" ht="13.5" customHeight="1">
      <c r="A1254"/>
      <c r="B1254" s="19">
        <v>42020</v>
      </c>
      <c r="C1254" s="36">
        <v>40161505</v>
      </c>
      <c r="D1254" s="42" t="s">
        <v>2008</v>
      </c>
      <c r="E1254" s="25" t="s">
        <v>52</v>
      </c>
      <c r="F1254" s="24"/>
      <c r="G1254" s="26">
        <v>6</v>
      </c>
      <c r="H1254" s="26" t="s">
        <v>20</v>
      </c>
      <c r="I1254" s="34">
        <v>156.52476000000001</v>
      </c>
      <c r="J1254" s="20">
        <f t="shared" si="19"/>
        <v>156.52000000000001</v>
      </c>
      <c r="K1254" s="35" t="s">
        <v>2009</v>
      </c>
      <c r="L1254" s="27" t="s">
        <v>28</v>
      </c>
      <c r="M1254" s="28">
        <v>765809420205</v>
      </c>
      <c r="N1254" s="29">
        <v>10765809420202</v>
      </c>
      <c r="O1254" s="27" t="s">
        <v>50</v>
      </c>
      <c r="P1254" s="54">
        <v>1281</v>
      </c>
    </row>
    <row r="1255" spans="1:16" ht="13.5" customHeight="1">
      <c r="A1255"/>
      <c r="B1255" s="19">
        <v>42023</v>
      </c>
      <c r="C1255" s="36">
        <v>40161505</v>
      </c>
      <c r="D1255" s="42" t="s">
        <v>8306</v>
      </c>
      <c r="E1255" s="25" t="s">
        <v>52</v>
      </c>
      <c r="F1255" s="24"/>
      <c r="G1255" s="26">
        <v>6</v>
      </c>
      <c r="H1255" s="26" t="s">
        <v>26</v>
      </c>
      <c r="I1255" s="34">
        <v>804.93499999999995</v>
      </c>
      <c r="J1255" s="20">
        <f t="shared" si="19"/>
        <v>804.94</v>
      </c>
      <c r="K1255" s="35" t="s">
        <v>8307</v>
      </c>
      <c r="L1255" s="27" t="s">
        <v>191</v>
      </c>
      <c r="M1255" s="28">
        <v>765809420236</v>
      </c>
      <c r="N1255" s="29">
        <v>10765809420233</v>
      </c>
      <c r="O1255" s="27" t="s">
        <v>3197</v>
      </c>
      <c r="P1255" s="54">
        <v>1282</v>
      </c>
    </row>
    <row r="1256" spans="1:16" ht="13.5" customHeight="1">
      <c r="A1256"/>
      <c r="B1256" s="19">
        <v>42029</v>
      </c>
      <c r="C1256" s="36">
        <v>40161505</v>
      </c>
      <c r="D1256" s="42" t="s">
        <v>2477</v>
      </c>
      <c r="E1256" s="25" t="s">
        <v>19</v>
      </c>
      <c r="F1256" s="24"/>
      <c r="G1256" s="26">
        <v>1</v>
      </c>
      <c r="H1256" s="26" t="s">
        <v>26</v>
      </c>
      <c r="I1256" s="34">
        <v>2584.3657799999996</v>
      </c>
      <c r="J1256" s="20">
        <f t="shared" si="19"/>
        <v>2584.37</v>
      </c>
      <c r="K1256" s="35" t="s">
        <v>2478</v>
      </c>
      <c r="L1256" s="27" t="s">
        <v>70</v>
      </c>
      <c r="M1256" s="28">
        <v>765809420298</v>
      </c>
      <c r="N1256" s="29">
        <v>10765809177045</v>
      </c>
      <c r="O1256" s="27" t="s">
        <v>24</v>
      </c>
      <c r="P1256" s="54">
        <v>1283</v>
      </c>
    </row>
    <row r="1257" spans="1:16" ht="13.5" customHeight="1">
      <c r="A1257"/>
      <c r="B1257" s="19">
        <v>42030</v>
      </c>
      <c r="C1257" s="36">
        <v>40161505</v>
      </c>
      <c r="D1257" s="42" t="s">
        <v>1138</v>
      </c>
      <c r="E1257" s="25" t="s">
        <v>52</v>
      </c>
      <c r="F1257" s="24"/>
      <c r="G1257" s="26">
        <v>6</v>
      </c>
      <c r="H1257" s="26" t="s">
        <v>26</v>
      </c>
      <c r="I1257" s="34">
        <v>273.84546</v>
      </c>
      <c r="J1257" s="20">
        <f t="shared" si="19"/>
        <v>273.85000000000002</v>
      </c>
      <c r="K1257" s="35" t="s">
        <v>1139</v>
      </c>
      <c r="L1257" s="27" t="s">
        <v>28</v>
      </c>
      <c r="M1257" s="28">
        <v>765809420304</v>
      </c>
      <c r="N1257" s="29">
        <v>10765809420301</v>
      </c>
      <c r="O1257" s="27" t="s">
        <v>50</v>
      </c>
      <c r="P1257" s="54">
        <v>1284</v>
      </c>
    </row>
    <row r="1258" spans="1:16" ht="13.5" customHeight="1">
      <c r="A1258"/>
      <c r="B1258" s="19">
        <v>42032</v>
      </c>
      <c r="C1258" s="36">
        <v>40161505</v>
      </c>
      <c r="D1258" s="42" t="s">
        <v>2715</v>
      </c>
      <c r="E1258" s="25" t="s">
        <v>52</v>
      </c>
      <c r="F1258" s="24"/>
      <c r="G1258" s="26">
        <v>6</v>
      </c>
      <c r="H1258" s="26" t="s">
        <v>26</v>
      </c>
      <c r="I1258" s="34">
        <v>235.89059999999998</v>
      </c>
      <c r="J1258" s="20">
        <f t="shared" si="19"/>
        <v>235.89</v>
      </c>
      <c r="K1258" s="35" t="s">
        <v>2716</v>
      </c>
      <c r="L1258" s="27" t="s">
        <v>28</v>
      </c>
      <c r="M1258" s="28">
        <v>765809420328</v>
      </c>
      <c r="N1258" s="29">
        <v>10765809420325</v>
      </c>
      <c r="O1258" s="27" t="s">
        <v>50</v>
      </c>
      <c r="P1258" s="54">
        <v>1285</v>
      </c>
    </row>
    <row r="1259" spans="1:16" ht="13.5" customHeight="1">
      <c r="A1259"/>
      <c r="B1259" s="19">
        <v>42033</v>
      </c>
      <c r="C1259" s="36">
        <v>40161505</v>
      </c>
      <c r="D1259" s="42" t="s">
        <v>1258</v>
      </c>
      <c r="E1259" s="25" t="s">
        <v>19</v>
      </c>
      <c r="F1259" s="24"/>
      <c r="G1259" s="26">
        <v>1</v>
      </c>
      <c r="H1259" s="26" t="s">
        <v>26</v>
      </c>
      <c r="I1259" s="34">
        <v>1318.7387999999999</v>
      </c>
      <c r="J1259" s="20">
        <f t="shared" si="19"/>
        <v>1318.74</v>
      </c>
      <c r="K1259" s="35" t="s">
        <v>1259</v>
      </c>
      <c r="L1259" s="27" t="s">
        <v>40</v>
      </c>
      <c r="M1259" s="28">
        <v>765809420335</v>
      </c>
      <c r="N1259" s="29">
        <v>10765809179056</v>
      </c>
      <c r="O1259" s="27" t="s">
        <v>24</v>
      </c>
      <c r="P1259" s="54">
        <v>1286</v>
      </c>
    </row>
    <row r="1260" spans="1:16" ht="13.5" customHeight="1">
      <c r="A1260"/>
      <c r="B1260" s="19">
        <v>42034</v>
      </c>
      <c r="C1260" s="36">
        <v>40161505</v>
      </c>
      <c r="D1260" s="42" t="s">
        <v>1605</v>
      </c>
      <c r="E1260" s="25" t="s">
        <v>19</v>
      </c>
      <c r="F1260" s="24"/>
      <c r="G1260" s="26">
        <v>1</v>
      </c>
      <c r="H1260" s="26" t="s">
        <v>26</v>
      </c>
      <c r="I1260" s="34">
        <v>913.93553999999995</v>
      </c>
      <c r="J1260" s="20">
        <f t="shared" si="19"/>
        <v>913.94</v>
      </c>
      <c r="K1260" s="35" t="s">
        <v>1606</v>
      </c>
      <c r="L1260" s="27" t="s">
        <v>65</v>
      </c>
      <c r="M1260" s="28">
        <v>765809420342</v>
      </c>
      <c r="N1260" s="29">
        <v>10765809179100</v>
      </c>
      <c r="O1260" s="27" t="s">
        <v>24</v>
      </c>
      <c r="P1260" s="54">
        <v>1288</v>
      </c>
    </row>
    <row r="1261" spans="1:16" ht="13.5" customHeight="1">
      <c r="A1261"/>
      <c r="B1261" s="19">
        <v>42036</v>
      </c>
      <c r="C1261" s="36">
        <v>40161505</v>
      </c>
      <c r="D1261" s="42" t="s">
        <v>5941</v>
      </c>
      <c r="E1261" s="25" t="s">
        <v>52</v>
      </c>
      <c r="F1261" s="24"/>
      <c r="G1261" s="26">
        <v>6</v>
      </c>
      <c r="H1261" s="26" t="s">
        <v>26</v>
      </c>
      <c r="I1261" s="34">
        <v>205.86815999999999</v>
      </c>
      <c r="J1261" s="20">
        <f t="shared" si="19"/>
        <v>205.87</v>
      </c>
      <c r="K1261" s="35" t="s">
        <v>5942</v>
      </c>
      <c r="L1261" s="27" t="s">
        <v>28</v>
      </c>
      <c r="M1261" s="28">
        <v>765809420366</v>
      </c>
      <c r="N1261" s="29">
        <v>10765809420363</v>
      </c>
      <c r="O1261" s="27" t="s">
        <v>50</v>
      </c>
      <c r="P1261" s="54">
        <v>1289</v>
      </c>
    </row>
    <row r="1262" spans="1:16" ht="13.5" customHeight="1">
      <c r="A1262"/>
      <c r="B1262" s="19">
        <v>42037</v>
      </c>
      <c r="C1262" s="36">
        <v>40161505</v>
      </c>
      <c r="D1262" s="42" t="s">
        <v>8311</v>
      </c>
      <c r="E1262" s="25" t="s">
        <v>19</v>
      </c>
      <c r="F1262" s="24"/>
      <c r="G1262" s="26">
        <v>1</v>
      </c>
      <c r="H1262" s="26" t="s">
        <v>26</v>
      </c>
      <c r="I1262" s="34">
        <v>2661.1779999999999</v>
      </c>
      <c r="J1262" s="20">
        <f t="shared" si="19"/>
        <v>2661.18</v>
      </c>
      <c r="K1262" s="35" t="s">
        <v>8312</v>
      </c>
      <c r="L1262" s="27" t="s">
        <v>28</v>
      </c>
      <c r="M1262" s="28">
        <v>765809420373</v>
      </c>
      <c r="N1262" s="29">
        <v>10765809143132</v>
      </c>
      <c r="O1262" s="27" t="s">
        <v>24</v>
      </c>
      <c r="P1262" s="54">
        <v>1290</v>
      </c>
    </row>
    <row r="1263" spans="1:16" ht="13.5" customHeight="1">
      <c r="A1263"/>
      <c r="B1263" s="19">
        <v>42039</v>
      </c>
      <c r="C1263" s="36">
        <v>40161505</v>
      </c>
      <c r="D1263" s="42" t="s">
        <v>5943</v>
      </c>
      <c r="E1263" s="25" t="s">
        <v>52</v>
      </c>
      <c r="F1263" s="24"/>
      <c r="G1263" s="26">
        <v>6</v>
      </c>
      <c r="H1263" s="26" t="s">
        <v>26</v>
      </c>
      <c r="I1263" s="34">
        <v>246.94601999999998</v>
      </c>
      <c r="J1263" s="20">
        <f t="shared" si="19"/>
        <v>246.95</v>
      </c>
      <c r="K1263" s="35" t="s">
        <v>5944</v>
      </c>
      <c r="L1263" s="27" t="s">
        <v>28</v>
      </c>
      <c r="M1263" s="28">
        <v>765809420397</v>
      </c>
      <c r="N1263" s="29">
        <v>10765809420394</v>
      </c>
      <c r="O1263" s="27" t="s">
        <v>50</v>
      </c>
      <c r="P1263" s="54">
        <v>1291</v>
      </c>
    </row>
    <row r="1264" spans="1:16" ht="13.5" customHeight="1">
      <c r="A1264"/>
      <c r="B1264" s="19">
        <v>42040</v>
      </c>
      <c r="C1264" s="36">
        <v>40161505</v>
      </c>
      <c r="D1264" s="42" t="s">
        <v>4858</v>
      </c>
      <c r="E1264" s="25" t="s">
        <v>52</v>
      </c>
      <c r="F1264" s="24"/>
      <c r="G1264" s="26">
        <v>6</v>
      </c>
      <c r="H1264" s="26" t="s">
        <v>26</v>
      </c>
      <c r="I1264" s="34">
        <v>272.55461999999994</v>
      </c>
      <c r="J1264" s="20">
        <f t="shared" si="19"/>
        <v>272.55</v>
      </c>
      <c r="K1264" s="35" t="s">
        <v>4859</v>
      </c>
      <c r="L1264" s="27" t="s">
        <v>28</v>
      </c>
      <c r="M1264" s="28">
        <v>765809420403</v>
      </c>
      <c r="N1264" s="29">
        <v>10765809420400</v>
      </c>
      <c r="O1264" s="27" t="s">
        <v>50</v>
      </c>
      <c r="P1264" s="54">
        <v>1292</v>
      </c>
    </row>
    <row r="1265" spans="1:16" ht="13.5" customHeight="1">
      <c r="A1265"/>
      <c r="B1265" s="19">
        <v>42041</v>
      </c>
      <c r="C1265" s="36">
        <v>40161505</v>
      </c>
      <c r="D1265" s="42" t="s">
        <v>2591</v>
      </c>
      <c r="E1265" s="25" t="s">
        <v>52</v>
      </c>
      <c r="F1265" s="24"/>
      <c r="G1265" s="26">
        <v>6</v>
      </c>
      <c r="H1265" s="26" t="s">
        <v>26</v>
      </c>
      <c r="I1265" s="34">
        <v>276.1773</v>
      </c>
      <c r="J1265" s="20">
        <f t="shared" si="19"/>
        <v>276.18</v>
      </c>
      <c r="K1265" s="35" t="s">
        <v>2592</v>
      </c>
      <c r="L1265" s="27" t="s">
        <v>28</v>
      </c>
      <c r="M1265" s="28">
        <v>765809420410</v>
      </c>
      <c r="N1265" s="29">
        <v>10765809420417</v>
      </c>
      <c r="O1265" s="27" t="s">
        <v>66</v>
      </c>
      <c r="P1265" s="54">
        <v>1293</v>
      </c>
    </row>
    <row r="1266" spans="1:16" ht="13.5" customHeight="1">
      <c r="A1266"/>
      <c r="B1266" s="19">
        <v>42043</v>
      </c>
      <c r="C1266" s="36">
        <v>40161505</v>
      </c>
      <c r="D1266" s="42" t="s">
        <v>8313</v>
      </c>
      <c r="E1266" s="25" t="s">
        <v>52</v>
      </c>
      <c r="F1266" s="24"/>
      <c r="G1266" s="26">
        <v>6</v>
      </c>
      <c r="H1266" s="26" t="s">
        <v>26</v>
      </c>
      <c r="I1266" s="34">
        <v>421.84899999999999</v>
      </c>
      <c r="J1266" s="20">
        <f t="shared" si="19"/>
        <v>421.85</v>
      </c>
      <c r="K1266" s="35" t="s">
        <v>8314</v>
      </c>
      <c r="L1266" s="27" t="s">
        <v>28</v>
      </c>
      <c r="M1266" s="28">
        <v>765809420434</v>
      </c>
      <c r="N1266" s="29">
        <v>10765809420431</v>
      </c>
      <c r="O1266" s="27" t="s">
        <v>50</v>
      </c>
      <c r="P1266" s="54">
        <v>1294</v>
      </c>
    </row>
    <row r="1267" spans="1:16" ht="13.5" customHeight="1">
      <c r="A1267"/>
      <c r="B1267" s="19">
        <v>42044</v>
      </c>
      <c r="C1267" s="36">
        <v>40161505</v>
      </c>
      <c r="D1267" s="42" t="s">
        <v>5945</v>
      </c>
      <c r="E1267" s="25" t="s">
        <v>52</v>
      </c>
      <c r="F1267" s="24"/>
      <c r="G1267" s="26">
        <v>6</v>
      </c>
      <c r="H1267" s="26" t="s">
        <v>26</v>
      </c>
      <c r="I1267" s="34">
        <v>282.40247999999997</v>
      </c>
      <c r="J1267" s="20">
        <f t="shared" si="19"/>
        <v>282.39999999999998</v>
      </c>
      <c r="K1267" s="35" t="s">
        <v>5946</v>
      </c>
      <c r="L1267" s="27" t="s">
        <v>28</v>
      </c>
      <c r="M1267" s="28">
        <v>765809420441</v>
      </c>
      <c r="N1267" s="29">
        <v>10765809420448</v>
      </c>
      <c r="O1267" s="27" t="s">
        <v>50</v>
      </c>
      <c r="P1267" s="54">
        <v>1295</v>
      </c>
    </row>
    <row r="1268" spans="1:16" ht="13.5" customHeight="1">
      <c r="A1268"/>
      <c r="B1268" s="19">
        <v>42045</v>
      </c>
      <c r="C1268" s="36">
        <v>40161505</v>
      </c>
      <c r="D1268" s="42" t="s">
        <v>2268</v>
      </c>
      <c r="E1268" s="25" t="s">
        <v>19</v>
      </c>
      <c r="F1268" s="24"/>
      <c r="G1268" s="26">
        <v>1</v>
      </c>
      <c r="H1268" s="26" t="s">
        <v>26</v>
      </c>
      <c r="I1268" s="34">
        <v>1147.5567599999997</v>
      </c>
      <c r="J1268" s="20">
        <f t="shared" si="19"/>
        <v>1147.56</v>
      </c>
      <c r="K1268" s="35" t="s">
        <v>2269</v>
      </c>
      <c r="L1268" s="27" t="s">
        <v>28</v>
      </c>
      <c r="M1268" s="28">
        <v>765809420458</v>
      </c>
      <c r="N1268" s="29">
        <v>10765809420455</v>
      </c>
      <c r="O1268" s="27" t="s">
        <v>24</v>
      </c>
      <c r="P1268" s="54">
        <v>1296</v>
      </c>
    </row>
    <row r="1269" spans="1:16" ht="13.5" customHeight="1">
      <c r="A1269"/>
      <c r="B1269" s="19">
        <v>42046</v>
      </c>
      <c r="C1269" s="36">
        <v>40161505</v>
      </c>
      <c r="D1269" s="42" t="s">
        <v>3793</v>
      </c>
      <c r="E1269" s="25" t="s">
        <v>19</v>
      </c>
      <c r="F1269" s="24"/>
      <c r="G1269" s="26">
        <v>1</v>
      </c>
      <c r="H1269" s="26" t="s">
        <v>26</v>
      </c>
      <c r="I1269" s="34">
        <v>2177.5846200000001</v>
      </c>
      <c r="J1269" s="20">
        <f t="shared" si="19"/>
        <v>2177.58</v>
      </c>
      <c r="K1269" s="35" t="s">
        <v>3794</v>
      </c>
      <c r="L1269" s="27" t="s">
        <v>28</v>
      </c>
      <c r="M1269" s="28">
        <v>765809420465</v>
      </c>
      <c r="N1269" s="29">
        <v>10765809420462</v>
      </c>
      <c r="O1269" s="27" t="s">
        <v>24</v>
      </c>
      <c r="P1269" s="54">
        <v>1297</v>
      </c>
    </row>
    <row r="1270" spans="1:16" ht="13.5" customHeight="1">
      <c r="A1270"/>
      <c r="B1270" s="19">
        <v>42047</v>
      </c>
      <c r="C1270" s="36">
        <v>40161505</v>
      </c>
      <c r="D1270" s="42" t="s">
        <v>553</v>
      </c>
      <c r="E1270" s="25" t="s">
        <v>19</v>
      </c>
      <c r="F1270" s="24"/>
      <c r="G1270" s="26">
        <v>1</v>
      </c>
      <c r="H1270" s="26" t="s">
        <v>26</v>
      </c>
      <c r="I1270" s="34">
        <v>680.29872</v>
      </c>
      <c r="J1270" s="20">
        <f t="shared" si="19"/>
        <v>680.3</v>
      </c>
      <c r="K1270" s="35" t="s">
        <v>554</v>
      </c>
      <c r="L1270" s="27" t="s">
        <v>28</v>
      </c>
      <c r="M1270" s="28">
        <v>765809420472</v>
      </c>
      <c r="N1270" s="29">
        <v>10765809420479</v>
      </c>
      <c r="O1270" s="27" t="s">
        <v>24</v>
      </c>
      <c r="P1270" s="54">
        <v>1298</v>
      </c>
    </row>
    <row r="1271" spans="1:16" ht="13.5" customHeight="1">
      <c r="A1271"/>
      <c r="B1271" s="19">
        <v>42048</v>
      </c>
      <c r="C1271" s="36">
        <v>40161505</v>
      </c>
      <c r="D1271" s="42" t="s">
        <v>1102</v>
      </c>
      <c r="E1271" s="25" t="s">
        <v>19</v>
      </c>
      <c r="F1271" s="24"/>
      <c r="G1271" s="26">
        <v>1</v>
      </c>
      <c r="H1271" s="26" t="s">
        <v>26</v>
      </c>
      <c r="I1271" s="34">
        <v>1133.27424</v>
      </c>
      <c r="J1271" s="20">
        <f t="shared" si="19"/>
        <v>1133.27</v>
      </c>
      <c r="K1271" s="35" t="s">
        <v>1103</v>
      </c>
      <c r="L1271" s="27" t="s">
        <v>28</v>
      </c>
      <c r="M1271" s="28">
        <v>765809420489</v>
      </c>
      <c r="N1271" s="29">
        <v>10765809420486</v>
      </c>
      <c r="O1271" s="27" t="s">
        <v>24</v>
      </c>
      <c r="P1271" s="54">
        <v>1300</v>
      </c>
    </row>
    <row r="1272" spans="1:16" ht="13.5" customHeight="1">
      <c r="A1272"/>
      <c r="B1272" s="19">
        <v>42049</v>
      </c>
      <c r="C1272" s="36">
        <v>40161505</v>
      </c>
      <c r="D1272" s="42" t="s">
        <v>2479</v>
      </c>
      <c r="E1272" s="25" t="s">
        <v>19</v>
      </c>
      <c r="F1272" s="24"/>
      <c r="G1272" s="26">
        <v>6</v>
      </c>
      <c r="H1272" s="26" t="s">
        <v>26</v>
      </c>
      <c r="I1272" s="34">
        <v>313.94477999999998</v>
      </c>
      <c r="J1272" s="20">
        <f t="shared" si="19"/>
        <v>313.94</v>
      </c>
      <c r="K1272" s="35" t="s">
        <v>2480</v>
      </c>
      <c r="L1272" s="27" t="s">
        <v>28</v>
      </c>
      <c r="M1272" s="28">
        <v>765809420496</v>
      </c>
      <c r="N1272" s="29">
        <v>10765809420493</v>
      </c>
      <c r="O1272" s="27" t="s">
        <v>50</v>
      </c>
      <c r="P1272" s="54">
        <v>1301</v>
      </c>
    </row>
    <row r="1273" spans="1:16" ht="13.5" customHeight="1">
      <c r="A1273"/>
      <c r="B1273" s="19">
        <v>42050</v>
      </c>
      <c r="C1273" s="36">
        <v>40161505</v>
      </c>
      <c r="D1273" s="42" t="s">
        <v>1874</v>
      </c>
      <c r="E1273" s="25" t="s">
        <v>19</v>
      </c>
      <c r="F1273" s="24"/>
      <c r="G1273" s="26">
        <v>6</v>
      </c>
      <c r="H1273" s="26" t="s">
        <v>26</v>
      </c>
      <c r="I1273" s="34">
        <v>470.17806000000002</v>
      </c>
      <c r="J1273" s="20">
        <f t="shared" si="19"/>
        <v>470.18</v>
      </c>
      <c r="K1273" s="35" t="s">
        <v>1875</v>
      </c>
      <c r="L1273" s="27" t="s">
        <v>28</v>
      </c>
      <c r="M1273" s="28">
        <v>765809420502</v>
      </c>
      <c r="N1273" s="29">
        <v>10765809420509</v>
      </c>
      <c r="O1273" s="27" t="s">
        <v>50</v>
      </c>
      <c r="P1273" s="54">
        <v>1302</v>
      </c>
    </row>
    <row r="1274" spans="1:16" ht="13.5" customHeight="1">
      <c r="A1274"/>
      <c r="B1274" s="19">
        <v>42051</v>
      </c>
      <c r="C1274" s="36">
        <v>40161505</v>
      </c>
      <c r="D1274" s="42" t="s">
        <v>2174</v>
      </c>
      <c r="E1274" s="25" t="s">
        <v>52</v>
      </c>
      <c r="F1274" s="24"/>
      <c r="G1274" s="26">
        <v>1</v>
      </c>
      <c r="H1274" s="26" t="s">
        <v>26</v>
      </c>
      <c r="I1274" s="34">
        <v>418.166</v>
      </c>
      <c r="J1274" s="20">
        <f t="shared" si="19"/>
        <v>418.17</v>
      </c>
      <c r="K1274" s="35" t="s">
        <v>2175</v>
      </c>
      <c r="L1274" s="27" t="s">
        <v>28</v>
      </c>
      <c r="M1274" s="28">
        <v>765809420519</v>
      </c>
      <c r="N1274" s="29">
        <v>10765809143262</v>
      </c>
      <c r="O1274" s="27" t="s">
        <v>50</v>
      </c>
      <c r="P1274" s="54">
        <v>1303</v>
      </c>
    </row>
    <row r="1275" spans="1:16" ht="13.5" customHeight="1">
      <c r="A1275"/>
      <c r="B1275" s="19">
        <v>42052</v>
      </c>
      <c r="C1275" s="36">
        <v>40161505</v>
      </c>
      <c r="D1275" s="42" t="s">
        <v>8315</v>
      </c>
      <c r="E1275" s="25" t="s">
        <v>52</v>
      </c>
      <c r="F1275" s="24"/>
      <c r="G1275" s="26">
        <v>1</v>
      </c>
      <c r="H1275" s="26" t="s">
        <v>26</v>
      </c>
      <c r="I1275" s="34">
        <v>419.81949999999995</v>
      </c>
      <c r="J1275" s="20">
        <f t="shared" si="19"/>
        <v>419.82</v>
      </c>
      <c r="K1275" s="35" t="s">
        <v>8316</v>
      </c>
      <c r="L1275" s="27" t="s">
        <v>191</v>
      </c>
      <c r="M1275" s="28">
        <v>765809420526</v>
      </c>
      <c r="N1275" s="29">
        <v>10765809177434</v>
      </c>
      <c r="O1275" s="27" t="s">
        <v>167</v>
      </c>
      <c r="P1275" s="54">
        <v>1304</v>
      </c>
    </row>
    <row r="1276" spans="1:16" ht="13.5" customHeight="1">
      <c r="A1276"/>
      <c r="B1276" s="19">
        <v>42053</v>
      </c>
      <c r="C1276" s="36">
        <v>40161505</v>
      </c>
      <c r="D1276" s="42" t="s">
        <v>11734</v>
      </c>
      <c r="E1276" s="25" t="s">
        <v>52</v>
      </c>
      <c r="F1276" s="24"/>
      <c r="G1276" s="26">
        <v>1</v>
      </c>
      <c r="H1276" s="26" t="s">
        <v>26</v>
      </c>
      <c r="I1276" s="34">
        <v>333.36059999999998</v>
      </c>
      <c r="J1276" s="20">
        <f t="shared" si="19"/>
        <v>333.36</v>
      </c>
      <c r="K1276" s="35" t="s">
        <v>11735</v>
      </c>
      <c r="L1276" s="27" t="s">
        <v>28</v>
      </c>
      <c r="M1276" s="28">
        <v>765809420533</v>
      </c>
      <c r="N1276" s="29">
        <v>10765809143279</v>
      </c>
      <c r="O1276" s="27" t="s">
        <v>50</v>
      </c>
      <c r="P1276" s="54">
        <v>1305</v>
      </c>
    </row>
    <row r="1277" spans="1:16" ht="13.5" customHeight="1">
      <c r="A1277"/>
      <c r="B1277" s="19">
        <v>42054</v>
      </c>
      <c r="C1277" s="36">
        <v>40161505</v>
      </c>
      <c r="D1277" s="42" t="s">
        <v>8317</v>
      </c>
      <c r="E1277" s="25" t="s">
        <v>52</v>
      </c>
      <c r="F1277" s="24"/>
      <c r="G1277" s="26">
        <v>6</v>
      </c>
      <c r="H1277" s="26" t="s">
        <v>20</v>
      </c>
      <c r="I1277" s="34">
        <v>229.92799999999994</v>
      </c>
      <c r="J1277" s="20">
        <f t="shared" si="19"/>
        <v>229.93</v>
      </c>
      <c r="K1277" s="35" t="s">
        <v>8318</v>
      </c>
      <c r="L1277" s="27" t="s">
        <v>28</v>
      </c>
      <c r="M1277" s="28">
        <v>765809420540</v>
      </c>
      <c r="N1277" s="29">
        <v>10765809420547</v>
      </c>
      <c r="O1277" s="27" t="s">
        <v>50</v>
      </c>
      <c r="P1277" s="54">
        <v>1306</v>
      </c>
    </row>
    <row r="1278" spans="1:16" ht="13.5" customHeight="1">
      <c r="A1278"/>
      <c r="B1278" s="19">
        <v>42055</v>
      </c>
      <c r="C1278" s="36">
        <v>40161505</v>
      </c>
      <c r="D1278" s="42" t="s">
        <v>3012</v>
      </c>
      <c r="E1278" s="25" t="s">
        <v>52</v>
      </c>
      <c r="F1278" s="24"/>
      <c r="G1278" s="26">
        <v>6</v>
      </c>
      <c r="H1278" s="26" t="s">
        <v>20</v>
      </c>
      <c r="I1278" s="34">
        <v>227.22948</v>
      </c>
      <c r="J1278" s="20">
        <f t="shared" si="19"/>
        <v>227.23</v>
      </c>
      <c r="K1278" s="35" t="s">
        <v>3013</v>
      </c>
      <c r="L1278" s="27" t="s">
        <v>28</v>
      </c>
      <c r="M1278" s="28">
        <v>765809420557</v>
      </c>
      <c r="N1278" s="29">
        <v>10765809420554</v>
      </c>
      <c r="O1278" s="27" t="s">
        <v>50</v>
      </c>
      <c r="P1278" s="54">
        <v>1307</v>
      </c>
    </row>
    <row r="1279" spans="1:16" ht="13.5" customHeight="1">
      <c r="A1279"/>
      <c r="B1279" s="19">
        <v>42056</v>
      </c>
      <c r="C1279" s="36">
        <v>40161505</v>
      </c>
      <c r="D1279" s="42" t="s">
        <v>11505</v>
      </c>
      <c r="E1279" s="25" t="s">
        <v>52</v>
      </c>
      <c r="F1279" s="24"/>
      <c r="G1279" s="26">
        <v>1</v>
      </c>
      <c r="H1279" s="26" t="s">
        <v>26</v>
      </c>
      <c r="I1279" s="34">
        <v>301.86880000000008</v>
      </c>
      <c r="J1279" s="20">
        <f t="shared" si="19"/>
        <v>301.87</v>
      </c>
      <c r="K1279" s="35" t="s">
        <v>11506</v>
      </c>
      <c r="L1279" s="27" t="s">
        <v>28</v>
      </c>
      <c r="M1279" s="28">
        <v>765809420564</v>
      </c>
      <c r="N1279" s="29">
        <v>10765809143309</v>
      </c>
      <c r="O1279" s="27" t="s">
        <v>50</v>
      </c>
      <c r="P1279" s="54">
        <v>1308</v>
      </c>
    </row>
    <row r="1280" spans="1:16" ht="13.5" customHeight="1">
      <c r="A1280"/>
      <c r="B1280" s="19">
        <v>42057</v>
      </c>
      <c r="C1280" s="36">
        <v>40161505</v>
      </c>
      <c r="D1280" s="42" t="s">
        <v>3232</v>
      </c>
      <c r="E1280" s="25" t="s">
        <v>52</v>
      </c>
      <c r="F1280" s="24"/>
      <c r="G1280" s="26">
        <v>6</v>
      </c>
      <c r="H1280" s="26" t="s">
        <v>26</v>
      </c>
      <c r="I1280" s="34">
        <v>133.24799999999999</v>
      </c>
      <c r="J1280" s="20">
        <f t="shared" si="19"/>
        <v>133.25</v>
      </c>
      <c r="K1280" s="35" t="s">
        <v>3233</v>
      </c>
      <c r="L1280" s="27" t="s">
        <v>28</v>
      </c>
      <c r="M1280" s="28">
        <v>765809420571</v>
      </c>
      <c r="N1280" s="29">
        <v>10765809420578</v>
      </c>
      <c r="O1280" s="27" t="s">
        <v>50</v>
      </c>
      <c r="P1280" s="54">
        <v>1309</v>
      </c>
    </row>
    <row r="1281" spans="1:16" ht="13.5" customHeight="1">
      <c r="A1281"/>
      <c r="B1281" s="19">
        <v>42060</v>
      </c>
      <c r="C1281" s="36">
        <v>40161505</v>
      </c>
      <c r="D1281" s="42" t="s">
        <v>11736</v>
      </c>
      <c r="E1281" s="25" t="s">
        <v>52</v>
      </c>
      <c r="F1281" s="24"/>
      <c r="G1281" s="26">
        <v>1</v>
      </c>
      <c r="H1281" s="26" t="s">
        <v>26</v>
      </c>
      <c r="I1281" s="34">
        <v>483.97180000000003</v>
      </c>
      <c r="J1281" s="20">
        <f t="shared" si="19"/>
        <v>483.97</v>
      </c>
      <c r="K1281" s="35" t="s">
        <v>11737</v>
      </c>
      <c r="L1281" s="27" t="s">
        <v>28</v>
      </c>
      <c r="M1281" s="28">
        <v>765809420601</v>
      </c>
      <c r="N1281" s="29">
        <v>10765809143330</v>
      </c>
      <c r="O1281" s="27" t="s">
        <v>50</v>
      </c>
      <c r="P1281" s="54">
        <v>1310</v>
      </c>
    </row>
    <row r="1282" spans="1:16" ht="13.5" customHeight="1">
      <c r="A1282"/>
      <c r="B1282" s="19">
        <v>42061</v>
      </c>
      <c r="C1282" s="36">
        <v>40161505</v>
      </c>
      <c r="D1282" s="42" t="s">
        <v>5947</v>
      </c>
      <c r="E1282" s="25" t="s">
        <v>52</v>
      </c>
      <c r="F1282" s="24"/>
      <c r="G1282" s="26">
        <v>6</v>
      </c>
      <c r="H1282" s="26" t="s">
        <v>26</v>
      </c>
      <c r="I1282" s="34">
        <v>167.95493999999999</v>
      </c>
      <c r="J1282" s="20">
        <f t="shared" si="19"/>
        <v>167.95</v>
      </c>
      <c r="K1282" s="35" t="s">
        <v>5948</v>
      </c>
      <c r="L1282" s="27" t="s">
        <v>28</v>
      </c>
      <c r="M1282" s="28">
        <v>765809420618</v>
      </c>
      <c r="N1282" s="29">
        <v>10765809420615</v>
      </c>
      <c r="O1282" s="27" t="s">
        <v>50</v>
      </c>
      <c r="P1282" s="54">
        <v>1311</v>
      </c>
    </row>
    <row r="1283" spans="1:16" ht="13.5" customHeight="1">
      <c r="A1283"/>
      <c r="B1283" s="19">
        <v>42062</v>
      </c>
      <c r="C1283" s="36">
        <v>40161505</v>
      </c>
      <c r="D1283" s="42" t="s">
        <v>8319</v>
      </c>
      <c r="E1283" s="25" t="s">
        <v>52</v>
      </c>
      <c r="F1283" s="24"/>
      <c r="G1283" s="26">
        <v>1</v>
      </c>
      <c r="H1283" s="26" t="s">
        <v>26</v>
      </c>
      <c r="I1283" s="34">
        <v>189.19450000000001</v>
      </c>
      <c r="J1283" s="20">
        <f t="shared" si="19"/>
        <v>189.19</v>
      </c>
      <c r="K1283" s="35" t="s">
        <v>8320</v>
      </c>
      <c r="L1283" s="27" t="s">
        <v>28</v>
      </c>
      <c r="M1283" s="28">
        <v>765809420625</v>
      </c>
      <c r="N1283" s="29">
        <v>10765809143354</v>
      </c>
      <c r="O1283" s="27" t="s">
        <v>50</v>
      </c>
      <c r="P1283" s="54">
        <v>1312</v>
      </c>
    </row>
    <row r="1284" spans="1:16" ht="13.5" customHeight="1">
      <c r="A1284"/>
      <c r="B1284" s="19">
        <v>42063</v>
      </c>
      <c r="C1284" s="36">
        <v>40161505</v>
      </c>
      <c r="D1284" s="42" t="s">
        <v>1448</v>
      </c>
      <c r="E1284" s="25" t="s">
        <v>52</v>
      </c>
      <c r="F1284" s="24"/>
      <c r="G1284" s="26">
        <v>6</v>
      </c>
      <c r="H1284" s="26" t="s">
        <v>26</v>
      </c>
      <c r="I1284" s="34">
        <v>256.58567999999997</v>
      </c>
      <c r="J1284" s="20">
        <f t="shared" si="19"/>
        <v>256.58999999999997</v>
      </c>
      <c r="K1284" s="35" t="s">
        <v>1449</v>
      </c>
      <c r="L1284" s="27" t="s">
        <v>28</v>
      </c>
      <c r="M1284" s="28">
        <v>765809420632</v>
      </c>
      <c r="N1284" s="29">
        <v>10765809420639</v>
      </c>
      <c r="O1284" s="27" t="s">
        <v>50</v>
      </c>
      <c r="P1284" s="54">
        <v>1313</v>
      </c>
    </row>
    <row r="1285" spans="1:16" ht="13.5" customHeight="1">
      <c r="A1285"/>
      <c r="B1285" s="19">
        <v>42064</v>
      </c>
      <c r="C1285" s="36">
        <v>40161505</v>
      </c>
      <c r="D1285" s="42" t="s">
        <v>8321</v>
      </c>
      <c r="E1285" s="25" t="s">
        <v>52</v>
      </c>
      <c r="F1285" s="24"/>
      <c r="G1285" s="26">
        <v>1</v>
      </c>
      <c r="H1285" s="26" t="s">
        <v>26</v>
      </c>
      <c r="I1285" s="34">
        <v>198.31699999999998</v>
      </c>
      <c r="J1285" s="20">
        <f t="shared" si="19"/>
        <v>198.32</v>
      </c>
      <c r="K1285" s="35" t="s">
        <v>8322</v>
      </c>
      <c r="L1285" s="27" t="s">
        <v>28</v>
      </c>
      <c r="M1285" s="28">
        <v>765809420649</v>
      </c>
      <c r="N1285" s="29">
        <v>10765809143378</v>
      </c>
      <c r="O1285" s="27" t="s">
        <v>50</v>
      </c>
      <c r="P1285" s="54">
        <v>1314</v>
      </c>
    </row>
    <row r="1286" spans="1:16" ht="13.5" customHeight="1">
      <c r="A1286"/>
      <c r="B1286" s="19">
        <v>42066</v>
      </c>
      <c r="C1286" s="36">
        <v>40161505</v>
      </c>
      <c r="D1286" s="42" t="s">
        <v>3014</v>
      </c>
      <c r="E1286" s="25" t="s">
        <v>19</v>
      </c>
      <c r="F1286" s="24"/>
      <c r="G1286" s="26">
        <v>1</v>
      </c>
      <c r="H1286" s="26" t="s">
        <v>26</v>
      </c>
      <c r="I1286" s="34">
        <v>1071.6053999999999</v>
      </c>
      <c r="J1286" s="20">
        <f t="shared" si="19"/>
        <v>1071.6099999999999</v>
      </c>
      <c r="K1286" s="35" t="s">
        <v>3015</v>
      </c>
      <c r="L1286" s="27" t="s">
        <v>28</v>
      </c>
      <c r="M1286" s="28">
        <v>765809420663</v>
      </c>
      <c r="N1286" s="29">
        <v>10765809420660</v>
      </c>
      <c r="O1286" s="27" t="s">
        <v>24</v>
      </c>
      <c r="P1286" s="54">
        <v>1315</v>
      </c>
    </row>
    <row r="1287" spans="1:16" ht="13.5" customHeight="1">
      <c r="A1287"/>
      <c r="B1287" s="19">
        <v>42067</v>
      </c>
      <c r="C1287" s="36">
        <v>40161505</v>
      </c>
      <c r="D1287" s="42" t="s">
        <v>5949</v>
      </c>
      <c r="E1287" s="25" t="s">
        <v>52</v>
      </c>
      <c r="F1287" s="24"/>
      <c r="G1287" s="26">
        <v>6</v>
      </c>
      <c r="H1287" s="26" t="s">
        <v>26</v>
      </c>
      <c r="I1287" s="34">
        <v>257.14781999999997</v>
      </c>
      <c r="J1287" s="20">
        <f t="shared" si="19"/>
        <v>257.14999999999998</v>
      </c>
      <c r="K1287" s="35" t="s">
        <v>5950</v>
      </c>
      <c r="L1287" s="27" t="s">
        <v>28</v>
      </c>
      <c r="M1287" s="28">
        <v>765809420670</v>
      </c>
      <c r="N1287" s="29">
        <v>10765809420677</v>
      </c>
      <c r="O1287" s="27" t="s">
        <v>50</v>
      </c>
      <c r="P1287" s="54">
        <v>1316</v>
      </c>
    </row>
    <row r="1288" spans="1:16" ht="13.5" customHeight="1">
      <c r="A1288"/>
      <c r="B1288" s="19">
        <v>42070</v>
      </c>
      <c r="C1288" s="40">
        <v>40161505</v>
      </c>
      <c r="D1288" s="44" t="s">
        <v>5951</v>
      </c>
      <c r="E1288" s="5" t="s">
        <v>52</v>
      </c>
      <c r="F1288" s="56"/>
      <c r="G1288" s="6">
        <v>1</v>
      </c>
      <c r="H1288" s="6" t="s">
        <v>26</v>
      </c>
      <c r="I1288" s="34">
        <v>210.76085999999998</v>
      </c>
      <c r="J1288" s="20">
        <f t="shared" ref="J1288:J1351" si="20">IFERROR(IF(COUNTBLANK(E1288)=0,ROUND(I1288*(1-$J$3)*(1-$J$4),2),I1288),"-")</f>
        <v>210.76</v>
      </c>
      <c r="K1288" s="8" t="s">
        <v>5952</v>
      </c>
      <c r="L1288" s="8" t="s">
        <v>28</v>
      </c>
      <c r="M1288" s="10">
        <v>765809420700</v>
      </c>
      <c r="N1288" s="11">
        <v>10765809143408</v>
      </c>
      <c r="O1288" s="27" t="s">
        <v>50</v>
      </c>
      <c r="P1288" s="54">
        <v>1317</v>
      </c>
    </row>
    <row r="1289" spans="1:16" ht="13.5" customHeight="1">
      <c r="A1289"/>
      <c r="B1289" s="19">
        <v>42071</v>
      </c>
      <c r="C1289" s="36">
        <v>40161505</v>
      </c>
      <c r="D1289" s="42" t="s">
        <v>8323</v>
      </c>
      <c r="E1289" s="25" t="s">
        <v>52</v>
      </c>
      <c r="F1289" s="24"/>
      <c r="G1289" s="26">
        <v>1</v>
      </c>
      <c r="H1289" s="26" t="s">
        <v>26</v>
      </c>
      <c r="I1289" s="34">
        <v>285.07299999999998</v>
      </c>
      <c r="J1289" s="20">
        <f t="shared" si="20"/>
        <v>285.07</v>
      </c>
      <c r="K1289" s="35" t="s">
        <v>8324</v>
      </c>
      <c r="L1289" s="27" t="s">
        <v>28</v>
      </c>
      <c r="M1289" s="28">
        <v>765809420717</v>
      </c>
      <c r="N1289" s="29">
        <v>10765809143415</v>
      </c>
      <c r="O1289" s="27" t="s">
        <v>50</v>
      </c>
      <c r="P1289" s="54">
        <v>1318</v>
      </c>
    </row>
    <row r="1290" spans="1:16" ht="13.5" customHeight="1">
      <c r="A1290"/>
      <c r="B1290" s="19">
        <v>42072</v>
      </c>
      <c r="C1290" s="36">
        <v>40161505</v>
      </c>
      <c r="D1290" s="42" t="s">
        <v>8325</v>
      </c>
      <c r="E1290" s="25" t="s">
        <v>52</v>
      </c>
      <c r="F1290" s="24"/>
      <c r="G1290" s="26">
        <v>1</v>
      </c>
      <c r="H1290" s="26" t="s">
        <v>26</v>
      </c>
      <c r="I1290" s="34">
        <v>286.83599999999996</v>
      </c>
      <c r="J1290" s="20">
        <f t="shared" si="20"/>
        <v>286.83999999999997</v>
      </c>
      <c r="K1290" s="35" t="s">
        <v>8326</v>
      </c>
      <c r="L1290" s="27" t="s">
        <v>28</v>
      </c>
      <c r="M1290" s="28">
        <v>765809420724</v>
      </c>
      <c r="N1290" s="29">
        <v>10765809143422</v>
      </c>
      <c r="O1290" s="27" t="s">
        <v>50</v>
      </c>
      <c r="P1290" s="54">
        <v>1319</v>
      </c>
    </row>
    <row r="1291" spans="1:16" ht="13.5" customHeight="1">
      <c r="A1291"/>
      <c r="B1291" s="19">
        <v>42073</v>
      </c>
      <c r="C1291" s="36">
        <v>40161505</v>
      </c>
      <c r="D1291" s="42" t="s">
        <v>3444</v>
      </c>
      <c r="E1291" s="25" t="s">
        <v>52</v>
      </c>
      <c r="F1291" s="24"/>
      <c r="G1291" s="26">
        <v>6</v>
      </c>
      <c r="H1291" s="26" t="s">
        <v>20</v>
      </c>
      <c r="I1291" s="34">
        <v>326.89481999999998</v>
      </c>
      <c r="J1291" s="20">
        <f t="shared" si="20"/>
        <v>326.89</v>
      </c>
      <c r="K1291" s="35" t="s">
        <v>3445</v>
      </c>
      <c r="L1291" s="27" t="s">
        <v>28</v>
      </c>
      <c r="M1291" s="28">
        <v>765809420731</v>
      </c>
      <c r="N1291" s="29">
        <v>10765809420738</v>
      </c>
      <c r="O1291" s="27" t="s">
        <v>50</v>
      </c>
      <c r="P1291" s="54">
        <v>1320</v>
      </c>
    </row>
    <row r="1292" spans="1:16" ht="13.5" customHeight="1">
      <c r="A1292"/>
      <c r="B1292" s="19">
        <v>42076</v>
      </c>
      <c r="C1292" s="36">
        <v>40161505</v>
      </c>
      <c r="D1292" s="42" t="s">
        <v>5953</v>
      </c>
      <c r="E1292" s="25" t="s">
        <v>19</v>
      </c>
      <c r="F1292" s="24"/>
      <c r="G1292" s="26">
        <v>1</v>
      </c>
      <c r="H1292" s="26" t="s">
        <v>26</v>
      </c>
      <c r="I1292" s="34">
        <v>922.76321999999993</v>
      </c>
      <c r="J1292" s="20">
        <f t="shared" si="20"/>
        <v>922.76</v>
      </c>
      <c r="K1292" s="35" t="s">
        <v>5954</v>
      </c>
      <c r="L1292" s="27" t="s">
        <v>28</v>
      </c>
      <c r="M1292" s="28">
        <v>765809420762</v>
      </c>
      <c r="N1292" s="29">
        <v>10765809143446</v>
      </c>
      <c r="O1292" s="27" t="s">
        <v>24</v>
      </c>
      <c r="P1292" s="54">
        <v>1321</v>
      </c>
    </row>
    <row r="1293" spans="1:16" ht="13.5" customHeight="1">
      <c r="A1293"/>
      <c r="B1293" s="19">
        <v>42077</v>
      </c>
      <c r="C1293" s="36">
        <v>40161505</v>
      </c>
      <c r="D1293" s="42" t="s">
        <v>5955</v>
      </c>
      <c r="E1293" s="25" t="s">
        <v>52</v>
      </c>
      <c r="F1293" s="24"/>
      <c r="G1293" s="26">
        <v>6</v>
      </c>
      <c r="H1293" s="26" t="s">
        <v>26</v>
      </c>
      <c r="I1293" s="34">
        <v>251.42231999999998</v>
      </c>
      <c r="J1293" s="20">
        <f t="shared" si="20"/>
        <v>251.42</v>
      </c>
      <c r="K1293" s="35" t="s">
        <v>5956</v>
      </c>
      <c r="L1293" s="27" t="s">
        <v>28</v>
      </c>
      <c r="M1293" s="28">
        <v>765809420779</v>
      </c>
      <c r="N1293" s="29">
        <v>10765809420776</v>
      </c>
      <c r="O1293" s="27" t="s">
        <v>50</v>
      </c>
      <c r="P1293" s="54">
        <v>1322</v>
      </c>
    </row>
    <row r="1294" spans="1:16" ht="13.5" customHeight="1">
      <c r="A1294"/>
      <c r="B1294" s="19">
        <v>42079</v>
      </c>
      <c r="C1294" s="36">
        <v>40161505</v>
      </c>
      <c r="D1294" s="42" t="s">
        <v>8327</v>
      </c>
      <c r="E1294" s="25" t="s">
        <v>52</v>
      </c>
      <c r="F1294" s="24"/>
      <c r="G1294" s="26">
        <v>6</v>
      </c>
      <c r="H1294" s="26" t="s">
        <v>26</v>
      </c>
      <c r="I1294" s="34">
        <v>385.29749999999996</v>
      </c>
      <c r="J1294" s="20">
        <f t="shared" si="20"/>
        <v>385.3</v>
      </c>
      <c r="K1294" s="35" t="s">
        <v>8328</v>
      </c>
      <c r="L1294" s="27" t="s">
        <v>28</v>
      </c>
      <c r="M1294" s="28">
        <v>765809420793</v>
      </c>
      <c r="N1294" s="29">
        <v>10765809420790</v>
      </c>
      <c r="O1294" s="27" t="s">
        <v>50</v>
      </c>
      <c r="P1294" s="54">
        <v>1323</v>
      </c>
    </row>
    <row r="1295" spans="1:16" ht="13.5" customHeight="1">
      <c r="A1295"/>
      <c r="B1295" s="19">
        <v>42080</v>
      </c>
      <c r="C1295" s="36">
        <v>40161505</v>
      </c>
      <c r="D1295" s="42" t="s">
        <v>8329</v>
      </c>
      <c r="E1295" s="25" t="s">
        <v>52</v>
      </c>
      <c r="F1295" s="24"/>
      <c r="G1295" s="26">
        <v>1</v>
      </c>
      <c r="H1295" s="26" t="s">
        <v>26</v>
      </c>
      <c r="I1295" s="34">
        <v>376.24520000000001</v>
      </c>
      <c r="J1295" s="20">
        <f t="shared" si="20"/>
        <v>376.25</v>
      </c>
      <c r="K1295" s="35" t="s">
        <v>8330</v>
      </c>
      <c r="L1295" s="27" t="s">
        <v>28</v>
      </c>
      <c r="M1295" s="28">
        <v>765809420809</v>
      </c>
      <c r="N1295" s="29">
        <v>10765809143477</v>
      </c>
      <c r="O1295" s="27" t="s">
        <v>50</v>
      </c>
      <c r="P1295" s="54">
        <v>1324</v>
      </c>
    </row>
    <row r="1296" spans="1:16" ht="13.5" customHeight="1">
      <c r="A1296"/>
      <c r="B1296" s="19">
        <v>42081</v>
      </c>
      <c r="C1296" s="36">
        <v>40161505</v>
      </c>
      <c r="D1296" s="42" t="s">
        <v>8331</v>
      </c>
      <c r="E1296" s="25" t="s">
        <v>52</v>
      </c>
      <c r="F1296" s="24"/>
      <c r="G1296" s="26">
        <v>1</v>
      </c>
      <c r="H1296" s="26" t="s">
        <v>26</v>
      </c>
      <c r="I1296" s="34">
        <v>248.33699999999999</v>
      </c>
      <c r="J1296" s="20">
        <f t="shared" si="20"/>
        <v>248.34</v>
      </c>
      <c r="K1296" s="35" t="s">
        <v>8332</v>
      </c>
      <c r="L1296" s="27" t="s">
        <v>28</v>
      </c>
      <c r="M1296" s="28">
        <v>765809420816</v>
      </c>
      <c r="N1296" s="29">
        <v>10765809143484</v>
      </c>
      <c r="O1296" s="27" t="s">
        <v>50</v>
      </c>
      <c r="P1296" s="54">
        <v>1325</v>
      </c>
    </row>
    <row r="1297" spans="1:16" ht="13.5" customHeight="1">
      <c r="A1297"/>
      <c r="B1297" s="19">
        <v>42082</v>
      </c>
      <c r="C1297" s="36">
        <v>40161505</v>
      </c>
      <c r="D1297" s="42" t="s">
        <v>4860</v>
      </c>
      <c r="E1297" s="25" t="s">
        <v>52</v>
      </c>
      <c r="F1297" s="24"/>
      <c r="G1297" s="26">
        <v>6</v>
      </c>
      <c r="H1297" s="26" t="s">
        <v>26</v>
      </c>
      <c r="I1297" s="34">
        <v>249.27786</v>
      </c>
      <c r="J1297" s="20">
        <f t="shared" si="20"/>
        <v>249.28</v>
      </c>
      <c r="K1297" s="35" t="s">
        <v>4861</v>
      </c>
      <c r="L1297" s="27" t="s">
        <v>28</v>
      </c>
      <c r="M1297" s="28">
        <v>765809420823</v>
      </c>
      <c r="N1297" s="29">
        <v>10765809420820</v>
      </c>
      <c r="O1297" s="27" t="s">
        <v>50</v>
      </c>
      <c r="P1297" s="54">
        <v>1326</v>
      </c>
    </row>
    <row r="1298" spans="1:16" ht="13.5" customHeight="1">
      <c r="A1298"/>
      <c r="B1298" s="19">
        <v>42083</v>
      </c>
      <c r="C1298" s="36">
        <v>40161505</v>
      </c>
      <c r="D1298" s="42" t="s">
        <v>4862</v>
      </c>
      <c r="E1298" s="25" t="s">
        <v>52</v>
      </c>
      <c r="F1298" s="24"/>
      <c r="G1298" s="26">
        <v>6</v>
      </c>
      <c r="H1298" s="26" t="s">
        <v>26</v>
      </c>
      <c r="I1298" s="34">
        <v>189.71184</v>
      </c>
      <c r="J1298" s="20">
        <f t="shared" si="20"/>
        <v>189.71</v>
      </c>
      <c r="K1298" s="35" t="s">
        <v>4863</v>
      </c>
      <c r="L1298" s="27" t="s">
        <v>28</v>
      </c>
      <c r="M1298" s="28">
        <v>765809420830</v>
      </c>
      <c r="N1298" s="29">
        <v>10765809420837</v>
      </c>
      <c r="O1298" s="27" t="s">
        <v>50</v>
      </c>
      <c r="P1298" s="54">
        <v>1327</v>
      </c>
    </row>
    <row r="1299" spans="1:16" ht="13.5" customHeight="1">
      <c r="A1299"/>
      <c r="B1299" s="19">
        <v>42084</v>
      </c>
      <c r="C1299" s="36">
        <v>40161505</v>
      </c>
      <c r="D1299" s="42" t="s">
        <v>8333</v>
      </c>
      <c r="E1299" s="25" t="s">
        <v>52</v>
      </c>
      <c r="F1299" s="24"/>
      <c r="G1299" s="26">
        <v>1</v>
      </c>
      <c r="H1299" s="26" t="s">
        <v>26</v>
      </c>
      <c r="I1299" s="34">
        <v>303.01049999999998</v>
      </c>
      <c r="J1299" s="20">
        <f t="shared" si="20"/>
        <v>303.01</v>
      </c>
      <c r="K1299" s="35" t="s">
        <v>8334</v>
      </c>
      <c r="L1299" s="27" t="s">
        <v>28</v>
      </c>
      <c r="M1299" s="28">
        <v>765809420847</v>
      </c>
      <c r="N1299" s="29">
        <v>10765809143514</v>
      </c>
      <c r="O1299" s="27" t="s">
        <v>50</v>
      </c>
      <c r="P1299" s="54">
        <v>1328</v>
      </c>
    </row>
    <row r="1300" spans="1:16" ht="13.5" customHeight="1">
      <c r="A1300"/>
      <c r="B1300" s="19">
        <v>42086</v>
      </c>
      <c r="C1300" s="36">
        <v>40161505</v>
      </c>
      <c r="D1300" s="42" t="s">
        <v>8335</v>
      </c>
      <c r="E1300" s="25" t="s">
        <v>52</v>
      </c>
      <c r="F1300" s="24"/>
      <c r="G1300" s="26">
        <v>6</v>
      </c>
      <c r="H1300" s="26" t="s">
        <v>20</v>
      </c>
      <c r="I1300" s="34">
        <v>456.02249999999992</v>
      </c>
      <c r="J1300" s="20">
        <f t="shared" si="20"/>
        <v>456.02</v>
      </c>
      <c r="K1300" s="35" t="s">
        <v>8336</v>
      </c>
      <c r="L1300" s="27" t="s">
        <v>191</v>
      </c>
      <c r="M1300" s="28">
        <v>765809420861</v>
      </c>
      <c r="N1300" s="29">
        <v>10765809420868</v>
      </c>
      <c r="O1300" s="27" t="s">
        <v>83</v>
      </c>
      <c r="P1300" s="54">
        <v>1329</v>
      </c>
    </row>
    <row r="1301" spans="1:16" ht="13.5" customHeight="1">
      <c r="A1301"/>
      <c r="B1301" s="19">
        <v>42087</v>
      </c>
      <c r="C1301" s="36">
        <v>40161505</v>
      </c>
      <c r="D1301" s="42" t="s">
        <v>5957</v>
      </c>
      <c r="E1301" s="25" t="s">
        <v>52</v>
      </c>
      <c r="F1301" s="24"/>
      <c r="G1301" s="26">
        <v>6</v>
      </c>
      <c r="H1301" s="26" t="s">
        <v>26</v>
      </c>
      <c r="I1301" s="34">
        <v>299.34995999999995</v>
      </c>
      <c r="J1301" s="20">
        <f t="shared" si="20"/>
        <v>299.35000000000002</v>
      </c>
      <c r="K1301" s="35" t="s">
        <v>5958</v>
      </c>
      <c r="L1301" s="27" t="s">
        <v>28</v>
      </c>
      <c r="M1301" s="28">
        <v>765809420878</v>
      </c>
      <c r="N1301" s="29">
        <v>10765809420875</v>
      </c>
      <c r="O1301" s="27" t="s">
        <v>50</v>
      </c>
      <c r="P1301" s="54">
        <v>1330</v>
      </c>
    </row>
    <row r="1302" spans="1:16" ht="13.5" customHeight="1">
      <c r="A1302"/>
      <c r="B1302" s="19">
        <v>42088</v>
      </c>
      <c r="C1302" s="36">
        <v>40161505</v>
      </c>
      <c r="D1302" s="42" t="s">
        <v>3795</v>
      </c>
      <c r="E1302" s="25" t="s">
        <v>52</v>
      </c>
      <c r="F1302" s="24"/>
      <c r="G1302" s="26">
        <v>6</v>
      </c>
      <c r="H1302" s="26" t="s">
        <v>20</v>
      </c>
      <c r="I1302" s="34">
        <v>242.74037999999999</v>
      </c>
      <c r="J1302" s="20">
        <f t="shared" si="20"/>
        <v>242.74</v>
      </c>
      <c r="K1302" s="35" t="s">
        <v>3796</v>
      </c>
      <c r="L1302" s="27" t="s">
        <v>28</v>
      </c>
      <c r="M1302" s="28">
        <v>765809420885</v>
      </c>
      <c r="N1302" s="29">
        <v>10765809420882</v>
      </c>
      <c r="O1302" s="27" t="s">
        <v>50</v>
      </c>
      <c r="P1302" s="54">
        <v>1331</v>
      </c>
    </row>
    <row r="1303" spans="1:16" ht="13.5" customHeight="1">
      <c r="A1303"/>
      <c r="B1303" s="19">
        <v>42091</v>
      </c>
      <c r="C1303" s="36">
        <v>40161505</v>
      </c>
      <c r="D1303" s="42" t="s">
        <v>3016</v>
      </c>
      <c r="E1303" s="25" t="s">
        <v>52</v>
      </c>
      <c r="F1303" s="24"/>
      <c r="G1303" s="26">
        <v>6</v>
      </c>
      <c r="H1303" s="26" t="s">
        <v>26</v>
      </c>
      <c r="I1303" s="34">
        <v>293.1456</v>
      </c>
      <c r="J1303" s="20">
        <f t="shared" si="20"/>
        <v>293.14999999999998</v>
      </c>
      <c r="K1303" s="35" t="s">
        <v>3017</v>
      </c>
      <c r="L1303" s="27" t="s">
        <v>28</v>
      </c>
      <c r="M1303" s="28">
        <v>765809420915</v>
      </c>
      <c r="N1303" s="29">
        <v>10765809420912</v>
      </c>
      <c r="O1303" s="27" t="s">
        <v>50</v>
      </c>
      <c r="P1303" s="54">
        <v>1332</v>
      </c>
    </row>
    <row r="1304" spans="1:16" ht="13.5" customHeight="1">
      <c r="A1304"/>
      <c r="B1304" s="19">
        <v>42092</v>
      </c>
      <c r="C1304" s="36">
        <v>40161505</v>
      </c>
      <c r="D1304" s="42" t="s">
        <v>11738</v>
      </c>
      <c r="E1304" s="25" t="s">
        <v>52</v>
      </c>
      <c r="F1304" s="24"/>
      <c r="G1304" s="26">
        <v>1</v>
      </c>
      <c r="H1304" s="26" t="s">
        <v>26</v>
      </c>
      <c r="I1304" s="34">
        <v>442.31939999999997</v>
      </c>
      <c r="J1304" s="20">
        <f t="shared" si="20"/>
        <v>442.32</v>
      </c>
      <c r="K1304" s="35" t="s">
        <v>11739</v>
      </c>
      <c r="L1304" s="27" t="s">
        <v>28</v>
      </c>
      <c r="M1304" s="28">
        <v>765809420922</v>
      </c>
      <c r="N1304" s="29">
        <v>10765809143576</v>
      </c>
      <c r="O1304" s="27" t="s">
        <v>50</v>
      </c>
      <c r="P1304" s="54">
        <v>1333</v>
      </c>
    </row>
    <row r="1305" spans="1:16" ht="13.5" customHeight="1">
      <c r="A1305"/>
      <c r="B1305" s="19">
        <v>42093</v>
      </c>
      <c r="C1305" s="36">
        <v>40161505</v>
      </c>
      <c r="D1305" s="42" t="s">
        <v>8337</v>
      </c>
      <c r="E1305" s="25" t="s">
        <v>52</v>
      </c>
      <c r="F1305" s="24"/>
      <c r="G1305" s="26">
        <v>6</v>
      </c>
      <c r="H1305" s="26" t="s">
        <v>26</v>
      </c>
      <c r="I1305" s="34">
        <v>205.67649999999998</v>
      </c>
      <c r="J1305" s="20">
        <f t="shared" si="20"/>
        <v>205.68</v>
      </c>
      <c r="K1305" s="35" t="s">
        <v>8338</v>
      </c>
      <c r="L1305" s="27" t="s">
        <v>28</v>
      </c>
      <c r="M1305" s="28">
        <v>765809420939</v>
      </c>
      <c r="N1305" s="29">
        <v>10765809420936</v>
      </c>
      <c r="O1305" s="27" t="s">
        <v>50</v>
      </c>
      <c r="P1305" s="54">
        <v>1334</v>
      </c>
    </row>
    <row r="1306" spans="1:16" ht="13.5" customHeight="1">
      <c r="A1306"/>
      <c r="B1306" s="19">
        <v>42095</v>
      </c>
      <c r="C1306" s="36">
        <v>40161505</v>
      </c>
      <c r="D1306" s="42" t="s">
        <v>3446</v>
      </c>
      <c r="E1306" s="25" t="s">
        <v>52</v>
      </c>
      <c r="F1306" s="24"/>
      <c r="G1306" s="26">
        <v>6</v>
      </c>
      <c r="H1306" s="26" t="s">
        <v>20</v>
      </c>
      <c r="I1306" s="34">
        <v>273.63725999999997</v>
      </c>
      <c r="J1306" s="20">
        <f t="shared" si="20"/>
        <v>273.64</v>
      </c>
      <c r="K1306" s="35" t="s">
        <v>3447</v>
      </c>
      <c r="L1306" s="27" t="s">
        <v>28</v>
      </c>
      <c r="M1306" s="28">
        <v>765809420953</v>
      </c>
      <c r="N1306" s="29">
        <v>10765809420950</v>
      </c>
      <c r="O1306" s="27" t="s">
        <v>50</v>
      </c>
      <c r="P1306" s="54">
        <v>1335</v>
      </c>
    </row>
    <row r="1307" spans="1:16" ht="13.5" customHeight="1">
      <c r="A1307"/>
      <c r="B1307" s="19">
        <v>42096</v>
      </c>
      <c r="C1307" s="36">
        <v>40161505</v>
      </c>
      <c r="D1307" s="42" t="s">
        <v>2111</v>
      </c>
      <c r="E1307" s="25" t="s">
        <v>52</v>
      </c>
      <c r="F1307" s="24"/>
      <c r="G1307" s="26">
        <v>6</v>
      </c>
      <c r="H1307" s="26" t="s">
        <v>20</v>
      </c>
      <c r="I1307" s="34">
        <v>344.80002000000002</v>
      </c>
      <c r="J1307" s="20">
        <f t="shared" si="20"/>
        <v>344.8</v>
      </c>
      <c r="K1307" s="35" t="s">
        <v>2112</v>
      </c>
      <c r="L1307" s="27" t="s">
        <v>28</v>
      </c>
      <c r="M1307" s="28">
        <v>765809420960</v>
      </c>
      <c r="N1307" s="29">
        <v>10765809420967</v>
      </c>
      <c r="O1307" s="27" t="s">
        <v>50</v>
      </c>
      <c r="P1307" s="54">
        <v>1336</v>
      </c>
    </row>
    <row r="1308" spans="1:16" ht="13.5" customHeight="1">
      <c r="A1308"/>
      <c r="B1308" s="19">
        <v>42097</v>
      </c>
      <c r="C1308" s="36">
        <v>40161505</v>
      </c>
      <c r="D1308" s="42" t="s">
        <v>3018</v>
      </c>
      <c r="E1308" s="25" t="s">
        <v>52</v>
      </c>
      <c r="F1308" s="24"/>
      <c r="G1308" s="26">
        <v>6</v>
      </c>
      <c r="H1308" s="26" t="s">
        <v>26</v>
      </c>
      <c r="I1308" s="34">
        <v>300.82817999999997</v>
      </c>
      <c r="J1308" s="20">
        <f t="shared" si="20"/>
        <v>300.83</v>
      </c>
      <c r="K1308" s="35" t="s">
        <v>3019</v>
      </c>
      <c r="L1308" s="27" t="s">
        <v>28</v>
      </c>
      <c r="M1308" s="28">
        <v>765809420977</v>
      </c>
      <c r="N1308" s="29">
        <v>10765809420974</v>
      </c>
      <c r="O1308" s="27" t="s">
        <v>50</v>
      </c>
      <c r="P1308" s="54">
        <v>1338</v>
      </c>
    </row>
    <row r="1309" spans="1:16" ht="13.5" customHeight="1">
      <c r="A1309"/>
      <c r="B1309" s="19">
        <v>42098</v>
      </c>
      <c r="C1309" s="36">
        <v>40161505</v>
      </c>
      <c r="D1309" s="42" t="s">
        <v>2481</v>
      </c>
      <c r="E1309" s="25" t="s">
        <v>52</v>
      </c>
      <c r="F1309" s="24"/>
      <c r="G1309" s="26">
        <v>6</v>
      </c>
      <c r="H1309" s="26" t="s">
        <v>20</v>
      </c>
      <c r="I1309" s="34">
        <v>183.34091999999998</v>
      </c>
      <c r="J1309" s="20">
        <f t="shared" si="20"/>
        <v>183.34</v>
      </c>
      <c r="K1309" s="35" t="s">
        <v>2482</v>
      </c>
      <c r="L1309" s="27" t="s">
        <v>28</v>
      </c>
      <c r="M1309" s="28">
        <v>765809420984</v>
      </c>
      <c r="N1309" s="29">
        <v>10765809420981</v>
      </c>
      <c r="O1309" s="27" t="s">
        <v>50</v>
      </c>
      <c r="P1309" s="54">
        <v>1339</v>
      </c>
    </row>
    <row r="1310" spans="1:16" ht="13.5" customHeight="1">
      <c r="A1310"/>
      <c r="B1310" s="19">
        <v>42099</v>
      </c>
      <c r="C1310" s="36">
        <v>40161505</v>
      </c>
      <c r="D1310" s="42" t="s">
        <v>8340</v>
      </c>
      <c r="E1310" s="25" t="s">
        <v>52</v>
      </c>
      <c r="F1310" s="24"/>
      <c r="G1310" s="26">
        <v>6</v>
      </c>
      <c r="H1310" s="26" t="s">
        <v>26</v>
      </c>
      <c r="I1310" s="34">
        <v>328.738</v>
      </c>
      <c r="J1310" s="20">
        <f t="shared" si="20"/>
        <v>328.74</v>
      </c>
      <c r="K1310" s="35" t="s">
        <v>8341</v>
      </c>
      <c r="L1310" s="27" t="s">
        <v>28</v>
      </c>
      <c r="M1310" s="28">
        <v>765809420991</v>
      </c>
      <c r="N1310" s="29">
        <v>10765809420998</v>
      </c>
      <c r="O1310" s="27" t="s">
        <v>50</v>
      </c>
      <c r="P1310" s="54">
        <v>1340</v>
      </c>
    </row>
    <row r="1311" spans="1:16" ht="13.5" customHeight="1">
      <c r="A1311"/>
      <c r="B1311" s="19">
        <v>42100</v>
      </c>
      <c r="C1311" s="36">
        <v>40161505</v>
      </c>
      <c r="D1311" s="42" t="s">
        <v>11740</v>
      </c>
      <c r="E1311" s="25" t="s">
        <v>52</v>
      </c>
      <c r="F1311" s="24"/>
      <c r="G1311" s="26">
        <v>1</v>
      </c>
      <c r="H1311" s="26" t="s">
        <v>26</v>
      </c>
      <c r="I1311" s="34">
        <v>797.33440000000007</v>
      </c>
      <c r="J1311" s="20">
        <f t="shared" si="20"/>
        <v>797.33</v>
      </c>
      <c r="K1311" s="35" t="s">
        <v>11741</v>
      </c>
      <c r="L1311" s="27" t="s">
        <v>28</v>
      </c>
      <c r="M1311" s="28">
        <v>765809421004</v>
      </c>
      <c r="N1311" s="29">
        <v>10765809143644</v>
      </c>
      <c r="O1311" s="27" t="s">
        <v>50</v>
      </c>
      <c r="P1311" s="54">
        <v>1341</v>
      </c>
    </row>
    <row r="1312" spans="1:16" ht="13.5" customHeight="1">
      <c r="A1312"/>
      <c r="B1312" s="19">
        <v>42101</v>
      </c>
      <c r="C1312" s="36">
        <v>40161505</v>
      </c>
      <c r="D1312" s="42" t="s">
        <v>8342</v>
      </c>
      <c r="E1312" s="25" t="s">
        <v>52</v>
      </c>
      <c r="F1312" s="24"/>
      <c r="G1312" s="26">
        <v>6</v>
      </c>
      <c r="H1312" s="26" t="s">
        <v>20</v>
      </c>
      <c r="I1312" s="34">
        <v>258.83299999999997</v>
      </c>
      <c r="J1312" s="20">
        <f t="shared" si="20"/>
        <v>258.83</v>
      </c>
      <c r="K1312" s="35" t="s">
        <v>8343</v>
      </c>
      <c r="L1312" s="27" t="s">
        <v>28</v>
      </c>
      <c r="M1312" s="28">
        <v>765809421011</v>
      </c>
      <c r="N1312" s="29">
        <v>10765809421018</v>
      </c>
      <c r="O1312" s="27" t="s">
        <v>50</v>
      </c>
      <c r="P1312" s="54">
        <v>1342</v>
      </c>
    </row>
    <row r="1313" spans="1:16" ht="13.5" customHeight="1">
      <c r="A1313"/>
      <c r="B1313" s="19">
        <v>42102</v>
      </c>
      <c r="C1313" s="36">
        <v>40161505</v>
      </c>
      <c r="D1313" s="42" t="s">
        <v>8344</v>
      </c>
      <c r="E1313" s="25" t="s">
        <v>52</v>
      </c>
      <c r="F1313" s="24"/>
      <c r="G1313" s="26">
        <v>6</v>
      </c>
      <c r="H1313" s="26" t="s">
        <v>26</v>
      </c>
      <c r="I1313" s="34">
        <v>267.63200000000001</v>
      </c>
      <c r="J1313" s="20">
        <f t="shared" si="20"/>
        <v>267.63</v>
      </c>
      <c r="K1313" s="35" t="s">
        <v>8345</v>
      </c>
      <c r="L1313" s="27" t="s">
        <v>28</v>
      </c>
      <c r="M1313" s="28">
        <v>765809421028</v>
      </c>
      <c r="N1313" s="29">
        <v>10765809421025</v>
      </c>
      <c r="O1313" s="27" t="s">
        <v>50</v>
      </c>
      <c r="P1313" s="54">
        <v>1343</v>
      </c>
    </row>
    <row r="1314" spans="1:16" ht="13.5" customHeight="1">
      <c r="A1314"/>
      <c r="B1314" s="19">
        <v>42103</v>
      </c>
      <c r="C1314" s="36">
        <v>40161505</v>
      </c>
      <c r="D1314" s="42" t="s">
        <v>5959</v>
      </c>
      <c r="E1314" s="25" t="s">
        <v>52</v>
      </c>
      <c r="F1314" s="24"/>
      <c r="G1314" s="26">
        <v>6</v>
      </c>
      <c r="H1314" s="26" t="s">
        <v>26</v>
      </c>
      <c r="I1314" s="34">
        <v>218.90147999999999</v>
      </c>
      <c r="J1314" s="20">
        <f t="shared" si="20"/>
        <v>218.9</v>
      </c>
      <c r="K1314" s="35" t="s">
        <v>5960</v>
      </c>
      <c r="L1314" s="27" t="s">
        <v>28</v>
      </c>
      <c r="M1314" s="28">
        <v>765809421035</v>
      </c>
      <c r="N1314" s="29">
        <v>10765809421032</v>
      </c>
      <c r="O1314" s="27" t="s">
        <v>50</v>
      </c>
      <c r="P1314" s="54">
        <v>1344</v>
      </c>
    </row>
    <row r="1315" spans="1:16" ht="13.5" customHeight="1">
      <c r="A1315"/>
      <c r="B1315" s="19">
        <v>42104</v>
      </c>
      <c r="C1315" s="36">
        <v>40161505</v>
      </c>
      <c r="D1315" s="42" t="s">
        <v>3448</v>
      </c>
      <c r="E1315" s="25" t="s">
        <v>19</v>
      </c>
      <c r="F1315" s="24"/>
      <c r="G1315" s="26">
        <v>1</v>
      </c>
      <c r="H1315" s="26" t="s">
        <v>26</v>
      </c>
      <c r="I1315" s="34">
        <v>938.81543999999997</v>
      </c>
      <c r="J1315" s="20">
        <f t="shared" si="20"/>
        <v>938.82</v>
      </c>
      <c r="K1315" s="35" t="s">
        <v>3449</v>
      </c>
      <c r="L1315" s="27" t="s">
        <v>28</v>
      </c>
      <c r="M1315" s="28">
        <v>765809421042</v>
      </c>
      <c r="N1315" s="29">
        <v>10765809178936</v>
      </c>
      <c r="O1315" s="27" t="s">
        <v>24</v>
      </c>
      <c r="P1315" s="54">
        <v>1345</v>
      </c>
    </row>
    <row r="1316" spans="1:16" ht="13.5" customHeight="1">
      <c r="A1316"/>
      <c r="B1316" s="19">
        <v>42105</v>
      </c>
      <c r="C1316" s="36">
        <v>40161505</v>
      </c>
      <c r="D1316" s="42" t="s">
        <v>3797</v>
      </c>
      <c r="E1316" s="25" t="s">
        <v>19</v>
      </c>
      <c r="F1316" s="24"/>
      <c r="G1316" s="26">
        <v>1</v>
      </c>
      <c r="H1316" s="26" t="s">
        <v>26</v>
      </c>
      <c r="I1316" s="34">
        <v>1454.6933999999999</v>
      </c>
      <c r="J1316" s="20">
        <f t="shared" si="20"/>
        <v>1454.69</v>
      </c>
      <c r="K1316" s="35" t="s">
        <v>3798</v>
      </c>
      <c r="L1316" s="27" t="s">
        <v>28</v>
      </c>
      <c r="M1316" s="28">
        <v>765809421059</v>
      </c>
      <c r="N1316" s="29">
        <v>10765809184302</v>
      </c>
      <c r="O1316" s="27" t="s">
        <v>24</v>
      </c>
      <c r="P1316" s="54">
        <v>1346</v>
      </c>
    </row>
    <row r="1317" spans="1:16" ht="13.5" customHeight="1">
      <c r="A1317"/>
      <c r="B1317" s="19">
        <v>42106</v>
      </c>
      <c r="C1317" s="36">
        <v>40161505</v>
      </c>
      <c r="D1317" s="42" t="s">
        <v>3020</v>
      </c>
      <c r="E1317" s="25" t="s">
        <v>52</v>
      </c>
      <c r="F1317" s="24"/>
      <c r="G1317" s="26">
        <v>6</v>
      </c>
      <c r="H1317" s="26" t="s">
        <v>26</v>
      </c>
      <c r="I1317" s="34">
        <v>353.25293999999997</v>
      </c>
      <c r="J1317" s="20">
        <f t="shared" si="20"/>
        <v>353.25</v>
      </c>
      <c r="K1317" s="35" t="s">
        <v>3021</v>
      </c>
      <c r="L1317" s="27" t="s">
        <v>28</v>
      </c>
      <c r="M1317" s="28">
        <v>765809421066</v>
      </c>
      <c r="N1317" s="29">
        <v>10765809421063</v>
      </c>
      <c r="O1317" s="27" t="s">
        <v>50</v>
      </c>
      <c r="P1317" s="54">
        <v>1347</v>
      </c>
    </row>
    <row r="1318" spans="1:16" ht="13.5" customHeight="1">
      <c r="A1318"/>
      <c r="B1318" s="19">
        <v>42107</v>
      </c>
      <c r="C1318" s="36">
        <v>40161505</v>
      </c>
      <c r="D1318" s="42" t="s">
        <v>2270</v>
      </c>
      <c r="E1318" s="25" t="s">
        <v>19</v>
      </c>
      <c r="F1318" s="24"/>
      <c r="G1318" s="26">
        <v>1</v>
      </c>
      <c r="H1318" s="26" t="s">
        <v>26</v>
      </c>
      <c r="I1318" s="34">
        <v>1064.38086</v>
      </c>
      <c r="J1318" s="20">
        <f t="shared" si="20"/>
        <v>1064.3800000000001</v>
      </c>
      <c r="K1318" s="35" t="s">
        <v>2271</v>
      </c>
      <c r="L1318" s="27" t="s">
        <v>28</v>
      </c>
      <c r="M1318" s="28">
        <v>765809421073</v>
      </c>
      <c r="N1318" s="29">
        <v>10765809143699</v>
      </c>
      <c r="O1318" s="27" t="s">
        <v>24</v>
      </c>
      <c r="P1318" s="54">
        <v>1348</v>
      </c>
    </row>
    <row r="1319" spans="1:16" ht="13.5" customHeight="1">
      <c r="A1319"/>
      <c r="B1319" s="19">
        <v>42108</v>
      </c>
      <c r="C1319" s="36">
        <v>40161505</v>
      </c>
      <c r="D1319" s="42" t="s">
        <v>4864</v>
      </c>
      <c r="E1319" s="25" t="s">
        <v>19</v>
      </c>
      <c r="F1319" s="24"/>
      <c r="G1319" s="26">
        <v>1</v>
      </c>
      <c r="H1319" s="26" t="s">
        <v>26</v>
      </c>
      <c r="I1319" s="34">
        <v>1327.54566</v>
      </c>
      <c r="J1319" s="20">
        <f t="shared" si="20"/>
        <v>1327.55</v>
      </c>
      <c r="K1319" s="35" t="s">
        <v>2271</v>
      </c>
      <c r="L1319" s="27" t="s">
        <v>28</v>
      </c>
      <c r="M1319" s="28">
        <v>765809421080</v>
      </c>
      <c r="N1319" s="29">
        <v>10765809143705</v>
      </c>
      <c r="O1319" s="27" t="s">
        <v>24</v>
      </c>
      <c r="P1319" s="54">
        <v>1349</v>
      </c>
    </row>
    <row r="1320" spans="1:16" ht="13.5" customHeight="1">
      <c r="A1320"/>
      <c r="B1320" s="19">
        <v>42110</v>
      </c>
      <c r="C1320" s="36">
        <v>40161505</v>
      </c>
      <c r="D1320" s="42" t="s">
        <v>3799</v>
      </c>
      <c r="E1320" s="25" t="s">
        <v>19</v>
      </c>
      <c r="F1320" s="24"/>
      <c r="G1320" s="26">
        <v>6</v>
      </c>
      <c r="H1320" s="26" t="s">
        <v>26</v>
      </c>
      <c r="I1320" s="34">
        <v>175.47095999999999</v>
      </c>
      <c r="J1320" s="20">
        <f t="shared" si="20"/>
        <v>175.47</v>
      </c>
      <c r="K1320" s="35" t="s">
        <v>3800</v>
      </c>
      <c r="L1320" s="27" t="s">
        <v>28</v>
      </c>
      <c r="M1320" s="28">
        <v>765809421103</v>
      </c>
      <c r="N1320" s="29">
        <v>10765809421100</v>
      </c>
      <c r="O1320" s="27" t="s">
        <v>50</v>
      </c>
      <c r="P1320" s="54">
        <v>1350</v>
      </c>
    </row>
    <row r="1321" spans="1:16" ht="13.5" customHeight="1">
      <c r="A1321"/>
      <c r="B1321" s="19">
        <v>42111</v>
      </c>
      <c r="C1321" s="36">
        <v>40161505</v>
      </c>
      <c r="D1321" s="42" t="s">
        <v>11478</v>
      </c>
      <c r="E1321" s="25" t="s">
        <v>52</v>
      </c>
      <c r="F1321" s="24"/>
      <c r="G1321" s="26">
        <v>1</v>
      </c>
      <c r="H1321" s="26" t="s">
        <v>26</v>
      </c>
      <c r="I1321" s="34">
        <v>217.251</v>
      </c>
      <c r="J1321" s="20">
        <f t="shared" si="20"/>
        <v>217.25</v>
      </c>
      <c r="K1321" s="35" t="s">
        <v>11479</v>
      </c>
      <c r="L1321" s="27" t="s">
        <v>28</v>
      </c>
      <c r="M1321" s="28">
        <v>765809421110</v>
      </c>
      <c r="N1321" s="29">
        <v>10765809143736</v>
      </c>
      <c r="O1321" s="27" t="s">
        <v>50</v>
      </c>
      <c r="P1321" s="54">
        <v>1351</v>
      </c>
    </row>
    <row r="1322" spans="1:16" ht="13.5" customHeight="1">
      <c r="A1322"/>
      <c r="B1322" s="19">
        <v>42112</v>
      </c>
      <c r="C1322" s="36">
        <v>40161505</v>
      </c>
      <c r="D1322" s="42" t="s">
        <v>8346</v>
      </c>
      <c r="E1322" s="25" t="s">
        <v>19</v>
      </c>
      <c r="F1322" s="24"/>
      <c r="G1322" s="26">
        <v>6</v>
      </c>
      <c r="H1322" s="26" t="s">
        <v>20</v>
      </c>
      <c r="I1322" s="34">
        <v>450.41399999999999</v>
      </c>
      <c r="J1322" s="20">
        <f t="shared" si="20"/>
        <v>450.41</v>
      </c>
      <c r="K1322" s="35" t="s">
        <v>8347</v>
      </c>
      <c r="L1322" s="27" t="s">
        <v>28</v>
      </c>
      <c r="M1322" s="28">
        <v>765809421127</v>
      </c>
      <c r="N1322" s="29">
        <v>10765809421124</v>
      </c>
      <c r="O1322" s="27" t="s">
        <v>50</v>
      </c>
      <c r="P1322" s="54">
        <v>1352</v>
      </c>
    </row>
    <row r="1323" spans="1:16" ht="13.5" customHeight="1">
      <c r="A1323"/>
      <c r="B1323" s="19">
        <v>42113</v>
      </c>
      <c r="C1323" s="36">
        <v>40161505</v>
      </c>
      <c r="D1323" s="42" t="s">
        <v>4865</v>
      </c>
      <c r="E1323" s="25" t="s">
        <v>52</v>
      </c>
      <c r="F1323" s="24"/>
      <c r="G1323" s="26">
        <v>6</v>
      </c>
      <c r="H1323" s="26" t="s">
        <v>26</v>
      </c>
      <c r="I1323" s="34">
        <v>225.64715999999999</v>
      </c>
      <c r="J1323" s="20">
        <f t="shared" si="20"/>
        <v>225.65</v>
      </c>
      <c r="K1323" s="35" t="s">
        <v>4866</v>
      </c>
      <c r="L1323" s="27" t="s">
        <v>28</v>
      </c>
      <c r="M1323" s="28">
        <v>765809421134</v>
      </c>
      <c r="N1323" s="29">
        <v>10765809421131</v>
      </c>
      <c r="O1323" s="27" t="s">
        <v>50</v>
      </c>
      <c r="P1323" s="54">
        <v>1353</v>
      </c>
    </row>
    <row r="1324" spans="1:16" ht="13.5" customHeight="1">
      <c r="A1324"/>
      <c r="B1324" s="19">
        <v>42114</v>
      </c>
      <c r="C1324" s="36">
        <v>40161505</v>
      </c>
      <c r="D1324" s="42" t="s">
        <v>4867</v>
      </c>
      <c r="E1324" s="25" t="s">
        <v>19</v>
      </c>
      <c r="F1324" s="24"/>
      <c r="G1324" s="26">
        <v>1</v>
      </c>
      <c r="H1324" s="26" t="s">
        <v>26</v>
      </c>
      <c r="I1324" s="34">
        <v>1714.4437200000002</v>
      </c>
      <c r="J1324" s="20">
        <f t="shared" si="20"/>
        <v>1714.44</v>
      </c>
      <c r="K1324" s="35" t="s">
        <v>2271</v>
      </c>
      <c r="L1324" s="27" t="s">
        <v>28</v>
      </c>
      <c r="M1324" s="28">
        <v>765809421141</v>
      </c>
      <c r="N1324" s="29">
        <v>10765809143767</v>
      </c>
      <c r="O1324" s="27" t="s">
        <v>24</v>
      </c>
      <c r="P1324" s="54">
        <v>1354</v>
      </c>
    </row>
    <row r="1325" spans="1:16" ht="13.5" customHeight="1">
      <c r="A1325"/>
      <c r="B1325" s="19">
        <v>42115</v>
      </c>
      <c r="C1325" s="36">
        <v>40161505</v>
      </c>
      <c r="D1325" s="42" t="s">
        <v>5961</v>
      </c>
      <c r="E1325" s="25" t="s">
        <v>19</v>
      </c>
      <c r="F1325" s="24"/>
      <c r="G1325" s="26">
        <v>1</v>
      </c>
      <c r="H1325" s="26" t="s">
        <v>26</v>
      </c>
      <c r="I1325" s="34">
        <v>1668.0359399999998</v>
      </c>
      <c r="J1325" s="20">
        <f t="shared" si="20"/>
        <v>1668.04</v>
      </c>
      <c r="K1325" s="35" t="s">
        <v>2271</v>
      </c>
      <c r="L1325" s="27" t="s">
        <v>28</v>
      </c>
      <c r="M1325" s="28">
        <v>765809421158</v>
      </c>
      <c r="N1325" s="29">
        <v>10765809143774</v>
      </c>
      <c r="O1325" s="27" t="s">
        <v>24</v>
      </c>
      <c r="P1325" s="54">
        <v>1355</v>
      </c>
    </row>
    <row r="1326" spans="1:16" ht="13.5" customHeight="1">
      <c r="A1326"/>
      <c r="B1326" s="19">
        <v>42116</v>
      </c>
      <c r="C1326" s="36">
        <v>40161505</v>
      </c>
      <c r="D1326" s="42" t="s">
        <v>2272</v>
      </c>
      <c r="E1326" s="25" t="s">
        <v>52</v>
      </c>
      <c r="F1326" s="24"/>
      <c r="G1326" s="26">
        <v>6</v>
      </c>
      <c r="H1326" s="26" t="s">
        <v>20</v>
      </c>
      <c r="I1326" s="34">
        <v>208.57476</v>
      </c>
      <c r="J1326" s="20">
        <f t="shared" si="20"/>
        <v>208.57</v>
      </c>
      <c r="K1326" s="35" t="s">
        <v>2273</v>
      </c>
      <c r="L1326" s="27" t="s">
        <v>28</v>
      </c>
      <c r="M1326" s="28">
        <v>765809421165</v>
      </c>
      <c r="N1326" s="29">
        <v>10765809421162</v>
      </c>
      <c r="O1326" s="27" t="s">
        <v>50</v>
      </c>
      <c r="P1326" s="54">
        <v>1356</v>
      </c>
    </row>
    <row r="1327" spans="1:16" ht="13.5" customHeight="1">
      <c r="A1327"/>
      <c r="B1327" s="19">
        <v>42117</v>
      </c>
      <c r="C1327" s="36">
        <v>40161505</v>
      </c>
      <c r="D1327" s="42" t="s">
        <v>8348</v>
      </c>
      <c r="E1327" s="25" t="s">
        <v>19</v>
      </c>
      <c r="F1327" s="24"/>
      <c r="G1327" s="26">
        <v>1</v>
      </c>
      <c r="H1327" s="26" t="s">
        <v>26</v>
      </c>
      <c r="I1327" s="34">
        <v>395.75839999999999</v>
      </c>
      <c r="J1327" s="20">
        <f t="shared" si="20"/>
        <v>395.76</v>
      </c>
      <c r="K1327" s="35" t="s">
        <v>8349</v>
      </c>
      <c r="L1327" s="27" t="s">
        <v>28</v>
      </c>
      <c r="M1327" s="28">
        <v>765809421172</v>
      </c>
      <c r="N1327" s="29">
        <v>10765809143798</v>
      </c>
      <c r="O1327" s="27" t="s">
        <v>50</v>
      </c>
      <c r="P1327" s="54">
        <v>1357</v>
      </c>
    </row>
    <row r="1328" spans="1:16" ht="13.5" customHeight="1">
      <c r="A1328"/>
      <c r="B1328" s="19">
        <v>42119</v>
      </c>
      <c r="C1328" s="36">
        <v>40161505</v>
      </c>
      <c r="D1328" s="42" t="s">
        <v>1734</v>
      </c>
      <c r="E1328" s="25" t="s">
        <v>19</v>
      </c>
      <c r="F1328" s="24"/>
      <c r="G1328" s="26">
        <v>1</v>
      </c>
      <c r="H1328" s="26" t="s">
        <v>26</v>
      </c>
      <c r="I1328" s="34">
        <v>816.97679999999991</v>
      </c>
      <c r="J1328" s="20">
        <f t="shared" si="20"/>
        <v>816.98</v>
      </c>
      <c r="K1328" s="35" t="s">
        <v>1735</v>
      </c>
      <c r="L1328" s="27" t="s">
        <v>28</v>
      </c>
      <c r="M1328" s="28">
        <v>765809421196</v>
      </c>
      <c r="N1328" s="29">
        <v>10765809421193</v>
      </c>
      <c r="O1328" s="27" t="s">
        <v>24</v>
      </c>
      <c r="P1328" s="54">
        <v>1358</v>
      </c>
    </row>
    <row r="1329" spans="1:16" ht="13.5" customHeight="1">
      <c r="A1329"/>
      <c r="B1329" s="19">
        <v>42122</v>
      </c>
      <c r="C1329" s="36">
        <v>40161505</v>
      </c>
      <c r="D1329" s="42" t="s">
        <v>5962</v>
      </c>
      <c r="E1329" s="25" t="s">
        <v>19</v>
      </c>
      <c r="F1329" s="24"/>
      <c r="G1329" s="26">
        <v>6</v>
      </c>
      <c r="H1329" s="26" t="s">
        <v>20</v>
      </c>
      <c r="I1329" s="34">
        <v>391.97814</v>
      </c>
      <c r="J1329" s="20">
        <f t="shared" si="20"/>
        <v>391.98</v>
      </c>
      <c r="K1329" s="35" t="s">
        <v>5963</v>
      </c>
      <c r="L1329" s="27" t="s">
        <v>28</v>
      </c>
      <c r="M1329" s="28">
        <v>765809421226</v>
      </c>
      <c r="N1329" s="29">
        <v>10765809421223</v>
      </c>
      <c r="O1329" s="27" t="s">
        <v>50</v>
      </c>
      <c r="P1329" s="54">
        <v>1360</v>
      </c>
    </row>
    <row r="1330" spans="1:16" ht="13.5" customHeight="1">
      <c r="A1330"/>
      <c r="B1330" s="19">
        <v>42123</v>
      </c>
      <c r="C1330" s="36">
        <v>40161505</v>
      </c>
      <c r="D1330" s="42" t="s">
        <v>5964</v>
      </c>
      <c r="E1330" s="25" t="s">
        <v>19</v>
      </c>
      <c r="F1330" s="24"/>
      <c r="G1330" s="26">
        <v>1</v>
      </c>
      <c r="H1330" s="26" t="s">
        <v>26</v>
      </c>
      <c r="I1330" s="34">
        <v>542.36099999999999</v>
      </c>
      <c r="J1330" s="20">
        <f t="shared" si="20"/>
        <v>542.36</v>
      </c>
      <c r="K1330" s="35" t="s">
        <v>5965</v>
      </c>
      <c r="L1330" s="27" t="s">
        <v>208</v>
      </c>
      <c r="M1330" s="28">
        <v>765809421233</v>
      </c>
      <c r="N1330" s="29">
        <v>10765809421230</v>
      </c>
      <c r="O1330" s="27" t="s">
        <v>24</v>
      </c>
      <c r="P1330" s="54">
        <v>1361</v>
      </c>
    </row>
    <row r="1331" spans="1:16" ht="13.5" customHeight="1">
      <c r="A1331"/>
      <c r="B1331" s="19">
        <v>42124</v>
      </c>
      <c r="C1331" s="36">
        <v>40161505</v>
      </c>
      <c r="D1331" s="42" t="s">
        <v>2176</v>
      </c>
      <c r="E1331" s="25" t="s">
        <v>19</v>
      </c>
      <c r="F1331" s="24"/>
      <c r="G1331" s="26">
        <v>1</v>
      </c>
      <c r="H1331" s="26" t="s">
        <v>26</v>
      </c>
      <c r="I1331" s="34">
        <v>1439.4947999999999</v>
      </c>
      <c r="J1331" s="20">
        <f t="shared" si="20"/>
        <v>1439.49</v>
      </c>
      <c r="K1331" s="35" t="s">
        <v>2177</v>
      </c>
      <c r="L1331" s="27" t="s">
        <v>208</v>
      </c>
      <c r="M1331" s="28">
        <v>765809421240</v>
      </c>
      <c r="N1331" s="29">
        <v>10765809421247</v>
      </c>
      <c r="O1331" s="27" t="s">
        <v>24</v>
      </c>
      <c r="P1331" s="54">
        <v>1362</v>
      </c>
    </row>
    <row r="1332" spans="1:16" ht="13.5" customHeight="1">
      <c r="A1332"/>
      <c r="B1332" s="19">
        <v>42125</v>
      </c>
      <c r="C1332" s="36">
        <v>40161505</v>
      </c>
      <c r="D1332" s="42" t="s">
        <v>4256</v>
      </c>
      <c r="E1332" s="25" t="s">
        <v>19</v>
      </c>
      <c r="F1332" s="24"/>
      <c r="G1332" s="26">
        <v>1</v>
      </c>
      <c r="H1332" s="26" t="s">
        <v>26</v>
      </c>
      <c r="I1332" s="34">
        <v>1986.37374</v>
      </c>
      <c r="J1332" s="20">
        <f t="shared" si="20"/>
        <v>1986.37</v>
      </c>
      <c r="K1332" s="35" t="s">
        <v>4257</v>
      </c>
      <c r="L1332" s="27" t="s">
        <v>208</v>
      </c>
      <c r="M1332" s="28">
        <v>765809421257</v>
      </c>
      <c r="N1332" s="29">
        <v>10765809421254</v>
      </c>
      <c r="O1332" s="27" t="s">
        <v>24</v>
      </c>
      <c r="P1332" s="54">
        <v>1363</v>
      </c>
    </row>
    <row r="1333" spans="1:16" ht="13.5" customHeight="1">
      <c r="A1333"/>
      <c r="B1333" s="19">
        <v>42126</v>
      </c>
      <c r="C1333" s="36">
        <v>40161505</v>
      </c>
      <c r="D1333" s="42" t="s">
        <v>483</v>
      </c>
      <c r="E1333" s="25" t="s">
        <v>19</v>
      </c>
      <c r="F1333" s="24"/>
      <c r="G1333" s="26">
        <v>1</v>
      </c>
      <c r="H1333" s="26" t="s">
        <v>26</v>
      </c>
      <c r="I1333" s="34">
        <v>525.08992000000001</v>
      </c>
      <c r="J1333" s="20">
        <f t="shared" si="20"/>
        <v>525.09</v>
      </c>
      <c r="K1333" s="35" t="s">
        <v>484</v>
      </c>
      <c r="L1333" s="27" t="s">
        <v>208</v>
      </c>
      <c r="M1333" s="28">
        <v>765809421264</v>
      </c>
      <c r="N1333" s="29">
        <v>10765809421261</v>
      </c>
      <c r="O1333" s="27" t="s">
        <v>24</v>
      </c>
      <c r="P1333" s="54">
        <v>1364</v>
      </c>
    </row>
    <row r="1334" spans="1:16" ht="13.5" customHeight="1">
      <c r="A1334"/>
      <c r="B1334" s="19">
        <v>42127</v>
      </c>
      <c r="C1334" s="36">
        <v>40161505</v>
      </c>
      <c r="D1334" s="42" t="s">
        <v>8350</v>
      </c>
      <c r="E1334" s="25" t="s">
        <v>19</v>
      </c>
      <c r="F1334" s="24"/>
      <c r="G1334" s="26">
        <v>1</v>
      </c>
      <c r="H1334" s="26" t="s">
        <v>26</v>
      </c>
      <c r="I1334" s="34">
        <v>1029.5919999999999</v>
      </c>
      <c r="J1334" s="20">
        <f t="shared" si="20"/>
        <v>1029.5899999999999</v>
      </c>
      <c r="K1334" s="35" t="s">
        <v>8351</v>
      </c>
      <c r="L1334" s="27" t="s">
        <v>208</v>
      </c>
      <c r="M1334" s="28">
        <v>765809421271</v>
      </c>
      <c r="N1334" s="29">
        <v>10765809143897</v>
      </c>
      <c r="O1334" s="27" t="s">
        <v>24</v>
      </c>
      <c r="P1334" s="54">
        <v>1365</v>
      </c>
    </row>
    <row r="1335" spans="1:16" ht="13.5" customHeight="1">
      <c r="A1335"/>
      <c r="B1335" s="19">
        <v>42128</v>
      </c>
      <c r="C1335" s="36">
        <v>40161505</v>
      </c>
      <c r="D1335" s="42" t="s">
        <v>2853</v>
      </c>
      <c r="E1335" s="25" t="s">
        <v>19</v>
      </c>
      <c r="F1335" s="24"/>
      <c r="G1335" s="26">
        <v>1</v>
      </c>
      <c r="H1335" s="26" t="s">
        <v>26</v>
      </c>
      <c r="I1335" s="34">
        <v>1597.9558199999999</v>
      </c>
      <c r="J1335" s="20">
        <f t="shared" si="20"/>
        <v>1597.96</v>
      </c>
      <c r="K1335" s="35" t="s">
        <v>2854</v>
      </c>
      <c r="L1335" s="27" t="s">
        <v>28</v>
      </c>
      <c r="M1335" s="28">
        <v>765809421288</v>
      </c>
      <c r="N1335" s="29">
        <v>10765809421285</v>
      </c>
      <c r="O1335" s="27" t="s">
        <v>24</v>
      </c>
      <c r="P1335" s="54">
        <v>1366</v>
      </c>
    </row>
    <row r="1336" spans="1:16" ht="13.5" customHeight="1">
      <c r="A1336"/>
      <c r="B1336" s="19">
        <v>42130</v>
      </c>
      <c r="C1336" s="36">
        <v>40161505</v>
      </c>
      <c r="D1336" s="42" t="s">
        <v>5966</v>
      </c>
      <c r="E1336" s="25" t="s">
        <v>19</v>
      </c>
      <c r="F1336" s="24"/>
      <c r="G1336" s="26">
        <v>1</v>
      </c>
      <c r="H1336" s="26" t="s">
        <v>26</v>
      </c>
      <c r="I1336" s="34">
        <v>1599.12174</v>
      </c>
      <c r="J1336" s="20">
        <f t="shared" si="20"/>
        <v>1599.12</v>
      </c>
      <c r="K1336" s="35" t="s">
        <v>5967</v>
      </c>
      <c r="L1336" s="27" t="s">
        <v>28</v>
      </c>
      <c r="M1336" s="28">
        <v>765809421301</v>
      </c>
      <c r="N1336" s="29">
        <v>10765809143927</v>
      </c>
      <c r="O1336" s="27" t="s">
        <v>24</v>
      </c>
      <c r="P1336" s="54">
        <v>1368</v>
      </c>
    </row>
    <row r="1337" spans="1:16" ht="13.5" customHeight="1">
      <c r="A1337"/>
      <c r="B1337" s="19">
        <v>42131</v>
      </c>
      <c r="C1337" s="36">
        <v>40161505</v>
      </c>
      <c r="D1337" s="42" t="s">
        <v>4868</v>
      </c>
      <c r="E1337" s="25" t="s">
        <v>52</v>
      </c>
      <c r="F1337" s="24"/>
      <c r="G1337" s="26">
        <v>6</v>
      </c>
      <c r="H1337" s="26" t="s">
        <v>26</v>
      </c>
      <c r="I1337" s="34">
        <v>481.06691999999998</v>
      </c>
      <c r="J1337" s="20">
        <f t="shared" si="20"/>
        <v>481.07</v>
      </c>
      <c r="K1337" s="35" t="s">
        <v>4869</v>
      </c>
      <c r="L1337" s="27" t="s">
        <v>28</v>
      </c>
      <c r="M1337" s="28">
        <v>765809421318</v>
      </c>
      <c r="N1337" s="29">
        <v>10765809421315</v>
      </c>
      <c r="O1337" s="27" t="s">
        <v>50</v>
      </c>
      <c r="P1337" s="54">
        <v>1370</v>
      </c>
    </row>
    <row r="1338" spans="1:16" ht="13.5" customHeight="1">
      <c r="A1338"/>
      <c r="B1338" s="19">
        <v>42132</v>
      </c>
      <c r="C1338" s="36">
        <v>40161505</v>
      </c>
      <c r="D1338" s="42" t="s">
        <v>3234</v>
      </c>
      <c r="E1338" s="25" t="s">
        <v>19</v>
      </c>
      <c r="F1338" s="24"/>
      <c r="G1338" s="26">
        <v>1</v>
      </c>
      <c r="H1338" s="26" t="s">
        <v>26</v>
      </c>
      <c r="I1338" s="34">
        <v>942.25073999999995</v>
      </c>
      <c r="J1338" s="20">
        <f t="shared" si="20"/>
        <v>942.25</v>
      </c>
      <c r="K1338" s="35" t="s">
        <v>3235</v>
      </c>
      <c r="L1338" s="27" t="s">
        <v>28</v>
      </c>
      <c r="M1338" s="28">
        <v>765809421325</v>
      </c>
      <c r="N1338" s="29">
        <v>10765809421322</v>
      </c>
      <c r="O1338" s="27" t="s">
        <v>24</v>
      </c>
      <c r="P1338" s="54">
        <v>1371</v>
      </c>
    </row>
    <row r="1339" spans="1:16" ht="13.5" customHeight="1">
      <c r="A1339"/>
      <c r="B1339" s="19">
        <v>42133</v>
      </c>
      <c r="C1339" s="36">
        <v>40161505</v>
      </c>
      <c r="D1339" s="42" t="s">
        <v>3236</v>
      </c>
      <c r="E1339" s="25" t="s">
        <v>52</v>
      </c>
      <c r="F1339" s="24"/>
      <c r="G1339" s="26">
        <v>6</v>
      </c>
      <c r="H1339" s="26" t="s">
        <v>20</v>
      </c>
      <c r="I1339" s="34">
        <v>144.67817999999997</v>
      </c>
      <c r="J1339" s="20">
        <f t="shared" si="20"/>
        <v>144.68</v>
      </c>
      <c r="K1339" s="35" t="s">
        <v>3237</v>
      </c>
      <c r="L1339" s="27" t="s">
        <v>191</v>
      </c>
      <c r="M1339" s="28">
        <v>765809421332</v>
      </c>
      <c r="N1339" s="29">
        <v>10765809421339</v>
      </c>
      <c r="O1339" s="27" t="s">
        <v>124</v>
      </c>
      <c r="P1339" s="54">
        <v>1372</v>
      </c>
    </row>
    <row r="1340" spans="1:16" ht="13.5" customHeight="1">
      <c r="A1340"/>
      <c r="B1340" s="19">
        <v>42134</v>
      </c>
      <c r="C1340" s="36">
        <v>40161505</v>
      </c>
      <c r="D1340" s="42" t="s">
        <v>1390</v>
      </c>
      <c r="E1340" s="25" t="s">
        <v>19</v>
      </c>
      <c r="F1340" s="24"/>
      <c r="G1340" s="26">
        <v>1</v>
      </c>
      <c r="H1340" s="26" t="s">
        <v>26</v>
      </c>
      <c r="I1340" s="34">
        <v>640.52729999999985</v>
      </c>
      <c r="J1340" s="20">
        <f t="shared" si="20"/>
        <v>640.53</v>
      </c>
      <c r="K1340" s="35" t="s">
        <v>1391</v>
      </c>
      <c r="L1340" s="27" t="s">
        <v>208</v>
      </c>
      <c r="M1340" s="28">
        <v>765809421349</v>
      </c>
      <c r="N1340" s="29">
        <v>10765809421346</v>
      </c>
      <c r="O1340" s="27" t="s">
        <v>24</v>
      </c>
      <c r="P1340" s="54">
        <v>1373</v>
      </c>
    </row>
    <row r="1341" spans="1:16" ht="13.5" customHeight="1">
      <c r="A1341"/>
      <c r="B1341" s="19">
        <v>42135</v>
      </c>
      <c r="C1341" s="36">
        <v>40161505</v>
      </c>
      <c r="D1341" s="42" t="s">
        <v>3238</v>
      </c>
      <c r="E1341" s="25" t="s">
        <v>19</v>
      </c>
      <c r="F1341" s="24"/>
      <c r="G1341" s="26">
        <v>1</v>
      </c>
      <c r="H1341" s="26" t="s">
        <v>26</v>
      </c>
      <c r="I1341" s="34">
        <v>472.09299999999996</v>
      </c>
      <c r="J1341" s="20">
        <f t="shared" si="20"/>
        <v>472.09</v>
      </c>
      <c r="K1341" s="35" t="s">
        <v>3239</v>
      </c>
      <c r="L1341" s="27" t="s">
        <v>28</v>
      </c>
      <c r="M1341" s="28">
        <v>765809421356</v>
      </c>
      <c r="N1341" s="29">
        <v>10765809167039</v>
      </c>
      <c r="O1341" s="27" t="s">
        <v>66</v>
      </c>
      <c r="P1341" s="54">
        <v>1374</v>
      </c>
    </row>
    <row r="1342" spans="1:16" ht="13.5" customHeight="1">
      <c r="A1342"/>
      <c r="B1342" s="19">
        <v>42136</v>
      </c>
      <c r="C1342" s="36">
        <v>40161505</v>
      </c>
      <c r="D1342" s="42" t="s">
        <v>5968</v>
      </c>
      <c r="E1342" s="25" t="s">
        <v>52</v>
      </c>
      <c r="F1342" s="24"/>
      <c r="G1342" s="26">
        <v>6</v>
      </c>
      <c r="H1342" s="26" t="s">
        <v>26</v>
      </c>
      <c r="I1342" s="34">
        <v>206.09717999999995</v>
      </c>
      <c r="J1342" s="20">
        <f t="shared" si="20"/>
        <v>206.1</v>
      </c>
      <c r="K1342" s="35" t="s">
        <v>5969</v>
      </c>
      <c r="L1342" s="27" t="s">
        <v>191</v>
      </c>
      <c r="M1342" s="28">
        <v>765809421363</v>
      </c>
      <c r="N1342" s="29">
        <v>10765809421360</v>
      </c>
      <c r="O1342" s="27" t="s">
        <v>83</v>
      </c>
      <c r="P1342" s="54">
        <v>1375</v>
      </c>
    </row>
    <row r="1343" spans="1:16" ht="13.5" customHeight="1">
      <c r="A1343"/>
      <c r="B1343" s="19">
        <v>42137</v>
      </c>
      <c r="C1343" s="36">
        <v>40161505</v>
      </c>
      <c r="D1343" s="42" t="s">
        <v>5970</v>
      </c>
      <c r="E1343" s="25" t="s">
        <v>19</v>
      </c>
      <c r="F1343" s="24"/>
      <c r="G1343" s="26">
        <v>1</v>
      </c>
      <c r="H1343" s="26" t="s">
        <v>26</v>
      </c>
      <c r="I1343" s="34">
        <v>1415.6975399999999</v>
      </c>
      <c r="J1343" s="20">
        <f t="shared" si="20"/>
        <v>1415.7</v>
      </c>
      <c r="K1343" s="35" t="s">
        <v>5971</v>
      </c>
      <c r="L1343" s="27" t="s">
        <v>28</v>
      </c>
      <c r="M1343" s="28">
        <v>765809421370</v>
      </c>
      <c r="N1343" s="29">
        <v>10765809143989</v>
      </c>
      <c r="O1343" s="27" t="s">
        <v>24</v>
      </c>
      <c r="P1343" s="54">
        <v>1376</v>
      </c>
    </row>
    <row r="1344" spans="1:16" ht="13.5" customHeight="1">
      <c r="A1344"/>
      <c r="B1344" s="19">
        <v>42138</v>
      </c>
      <c r="C1344" s="36">
        <v>40161505</v>
      </c>
      <c r="D1344" s="42" t="s">
        <v>4870</v>
      </c>
      <c r="E1344" s="25" t="s">
        <v>19</v>
      </c>
      <c r="F1344" s="24"/>
      <c r="G1344" s="26">
        <v>1</v>
      </c>
      <c r="H1344" s="26" t="s">
        <v>26</v>
      </c>
      <c r="I1344" s="34">
        <v>2172.6710999999996</v>
      </c>
      <c r="J1344" s="20">
        <f t="shared" si="20"/>
        <v>2172.67</v>
      </c>
      <c r="K1344" s="35" t="s">
        <v>4871</v>
      </c>
      <c r="L1344" s="27" t="s">
        <v>208</v>
      </c>
      <c r="M1344" s="28">
        <v>765809421387</v>
      </c>
      <c r="N1344" s="29">
        <v>10765809143996</v>
      </c>
      <c r="O1344" s="27" t="s">
        <v>24</v>
      </c>
      <c r="P1344" s="54">
        <v>1377</v>
      </c>
    </row>
    <row r="1345" spans="1:16" ht="13.5" customHeight="1">
      <c r="A1345"/>
      <c r="B1345" s="19">
        <v>42139</v>
      </c>
      <c r="C1345" s="36">
        <v>40161505</v>
      </c>
      <c r="D1345" s="42" t="s">
        <v>8354</v>
      </c>
      <c r="E1345" s="25" t="s">
        <v>19</v>
      </c>
      <c r="F1345" s="24"/>
      <c r="G1345" s="26">
        <v>1</v>
      </c>
      <c r="H1345" s="26" t="s">
        <v>26</v>
      </c>
      <c r="I1345" s="34">
        <v>1462.9619999999998</v>
      </c>
      <c r="J1345" s="20">
        <f t="shared" si="20"/>
        <v>1462.96</v>
      </c>
      <c r="K1345" s="35" t="s">
        <v>8355</v>
      </c>
      <c r="L1345" s="27" t="s">
        <v>208</v>
      </c>
      <c r="M1345" s="28">
        <v>765809421394</v>
      </c>
      <c r="N1345" s="29">
        <v>10765809421391</v>
      </c>
      <c r="O1345" s="27" t="s">
        <v>24</v>
      </c>
      <c r="P1345" s="54">
        <v>1378</v>
      </c>
    </row>
    <row r="1346" spans="1:16" ht="13.5" customHeight="1">
      <c r="A1346"/>
      <c r="B1346" s="19">
        <v>42140</v>
      </c>
      <c r="C1346" s="36">
        <v>40161505</v>
      </c>
      <c r="D1346" s="42" t="s">
        <v>8356</v>
      </c>
      <c r="E1346" s="25" t="s">
        <v>52</v>
      </c>
      <c r="F1346" s="24"/>
      <c r="G1346" s="26">
        <v>6</v>
      </c>
      <c r="H1346" s="26" t="s">
        <v>26</v>
      </c>
      <c r="I1346" s="34">
        <v>234.04849999999999</v>
      </c>
      <c r="J1346" s="20">
        <f t="shared" si="20"/>
        <v>234.05</v>
      </c>
      <c r="K1346" s="35" t="s">
        <v>8357</v>
      </c>
      <c r="L1346" s="27" t="s">
        <v>28</v>
      </c>
      <c r="M1346" s="28">
        <v>765809421400</v>
      </c>
      <c r="N1346" s="29">
        <v>10765809421407</v>
      </c>
      <c r="O1346" s="27" t="s">
        <v>50</v>
      </c>
      <c r="P1346" s="54">
        <v>1379</v>
      </c>
    </row>
    <row r="1347" spans="1:16" ht="13.5" customHeight="1">
      <c r="A1347"/>
      <c r="B1347" s="19">
        <v>42141</v>
      </c>
      <c r="C1347" s="36">
        <v>40161505</v>
      </c>
      <c r="D1347" s="42" t="s">
        <v>5972</v>
      </c>
      <c r="E1347" s="25" t="s">
        <v>52</v>
      </c>
      <c r="F1347" s="24"/>
      <c r="G1347" s="26">
        <v>6</v>
      </c>
      <c r="H1347" s="26" t="s">
        <v>26</v>
      </c>
      <c r="I1347" s="34">
        <v>242.92776000000001</v>
      </c>
      <c r="J1347" s="20">
        <f t="shared" si="20"/>
        <v>242.93</v>
      </c>
      <c r="K1347" s="35" t="s">
        <v>5973</v>
      </c>
      <c r="L1347" s="27" t="s">
        <v>28</v>
      </c>
      <c r="M1347" s="28">
        <v>765809421417</v>
      </c>
      <c r="N1347" s="29">
        <v>10765809421414</v>
      </c>
      <c r="O1347" s="27" t="s">
        <v>50</v>
      </c>
      <c r="P1347" s="54">
        <v>1380</v>
      </c>
    </row>
    <row r="1348" spans="1:16" ht="13.5" customHeight="1">
      <c r="A1348"/>
      <c r="B1348" s="19">
        <v>42142</v>
      </c>
      <c r="C1348" s="36">
        <v>40161505</v>
      </c>
      <c r="D1348" s="42" t="s">
        <v>5974</v>
      </c>
      <c r="E1348" s="25" t="s">
        <v>19</v>
      </c>
      <c r="F1348" s="24"/>
      <c r="G1348" s="26">
        <v>1</v>
      </c>
      <c r="H1348" s="26" t="s">
        <v>26</v>
      </c>
      <c r="I1348" s="34">
        <v>1040.5419599999998</v>
      </c>
      <c r="J1348" s="20">
        <f t="shared" si="20"/>
        <v>1040.54</v>
      </c>
      <c r="K1348" s="35" t="s">
        <v>5975</v>
      </c>
      <c r="L1348" s="27" t="s">
        <v>208</v>
      </c>
      <c r="M1348" s="28">
        <v>765809421424</v>
      </c>
      <c r="N1348" s="29">
        <v>10765809144030</v>
      </c>
      <c r="O1348" s="27" t="s">
        <v>24</v>
      </c>
      <c r="P1348" s="54">
        <v>1381</v>
      </c>
    </row>
    <row r="1349" spans="1:16" ht="13.5" customHeight="1">
      <c r="A1349"/>
      <c r="B1349" s="19">
        <v>42143</v>
      </c>
      <c r="C1349" s="36">
        <v>40161505</v>
      </c>
      <c r="D1349" s="42" t="s">
        <v>5976</v>
      </c>
      <c r="E1349" s="25" t="s">
        <v>52</v>
      </c>
      <c r="F1349" s="24"/>
      <c r="G1349" s="26">
        <v>6</v>
      </c>
      <c r="H1349" s="26" t="s">
        <v>26</v>
      </c>
      <c r="I1349" s="34">
        <v>371.94929999999999</v>
      </c>
      <c r="J1349" s="20">
        <f t="shared" si="20"/>
        <v>371.95</v>
      </c>
      <c r="K1349" s="35" t="s">
        <v>5977</v>
      </c>
      <c r="L1349" s="27" t="s">
        <v>28</v>
      </c>
      <c r="M1349" s="28">
        <v>765809421431</v>
      </c>
      <c r="N1349" s="29">
        <v>10765809421438</v>
      </c>
      <c r="O1349" s="27" t="s">
        <v>50</v>
      </c>
      <c r="P1349" s="54">
        <v>1382</v>
      </c>
    </row>
    <row r="1350" spans="1:16" ht="13.5" customHeight="1">
      <c r="A1350"/>
      <c r="B1350" s="19">
        <v>42144</v>
      </c>
      <c r="C1350" s="36">
        <v>40161505</v>
      </c>
      <c r="D1350" s="42" t="s">
        <v>8358</v>
      </c>
      <c r="E1350" s="25" t="s">
        <v>19</v>
      </c>
      <c r="F1350" s="24"/>
      <c r="G1350" s="26">
        <v>1</v>
      </c>
      <c r="H1350" s="26" t="s">
        <v>26</v>
      </c>
      <c r="I1350" s="34">
        <v>1363.4344999999998</v>
      </c>
      <c r="J1350" s="20">
        <f t="shared" si="20"/>
        <v>1363.43</v>
      </c>
      <c r="K1350" s="35" t="s">
        <v>8359</v>
      </c>
      <c r="L1350" s="27" t="s">
        <v>28</v>
      </c>
      <c r="M1350" s="28">
        <v>765809421448</v>
      </c>
      <c r="N1350" s="29">
        <v>10765809144054</v>
      </c>
      <c r="O1350" s="27" t="s">
        <v>24</v>
      </c>
      <c r="P1350" s="54">
        <v>1383</v>
      </c>
    </row>
    <row r="1351" spans="1:16" ht="13.5" customHeight="1">
      <c r="A1351"/>
      <c r="B1351" s="19">
        <v>42146</v>
      </c>
      <c r="C1351" s="36">
        <v>40161505</v>
      </c>
      <c r="D1351" s="42" t="s">
        <v>8360</v>
      </c>
      <c r="E1351" s="25" t="s">
        <v>19</v>
      </c>
      <c r="F1351" s="24"/>
      <c r="G1351" s="26">
        <v>1</v>
      </c>
      <c r="H1351" s="26" t="s">
        <v>26</v>
      </c>
      <c r="I1351" s="34">
        <v>1274.9633999999999</v>
      </c>
      <c r="J1351" s="20">
        <f t="shared" si="20"/>
        <v>1274.96</v>
      </c>
      <c r="K1351" s="35" t="s">
        <v>8361</v>
      </c>
      <c r="L1351" s="27" t="s">
        <v>28</v>
      </c>
      <c r="M1351" s="28">
        <v>765809421462</v>
      </c>
      <c r="N1351" s="29">
        <v>10765809144078</v>
      </c>
      <c r="O1351" s="27" t="s">
        <v>24</v>
      </c>
      <c r="P1351" s="54">
        <v>1384</v>
      </c>
    </row>
    <row r="1352" spans="1:16" ht="13.5" customHeight="1">
      <c r="A1352"/>
      <c r="B1352" s="19">
        <v>42147</v>
      </c>
      <c r="C1352" s="36">
        <v>40161505</v>
      </c>
      <c r="D1352" s="42" t="s">
        <v>5978</v>
      </c>
      <c r="E1352" s="25" t="s">
        <v>52</v>
      </c>
      <c r="F1352" s="24"/>
      <c r="G1352" s="26">
        <v>1</v>
      </c>
      <c r="H1352" s="26" t="s">
        <v>26</v>
      </c>
      <c r="I1352" s="34">
        <v>359.20745999999997</v>
      </c>
      <c r="J1352" s="20">
        <f t="shared" ref="J1352:J1415" si="21">IFERROR(IF(COUNTBLANK(E1352)=0,ROUND(I1352*(1-$J$3)*(1-$J$4),2),I1352),"-")</f>
        <v>359.21</v>
      </c>
      <c r="K1352" s="35" t="s">
        <v>5979</v>
      </c>
      <c r="L1352" s="27" t="s">
        <v>28</v>
      </c>
      <c r="M1352" s="28">
        <v>765809421479</v>
      </c>
      <c r="N1352" s="29">
        <v>10765809144085</v>
      </c>
      <c r="O1352" s="27" t="s">
        <v>24</v>
      </c>
      <c r="P1352" s="54">
        <v>1385</v>
      </c>
    </row>
    <row r="1353" spans="1:16" ht="13.5" customHeight="1">
      <c r="A1353"/>
      <c r="B1353" s="19">
        <v>42148</v>
      </c>
      <c r="C1353" s="36">
        <v>40161505</v>
      </c>
      <c r="D1353" s="42" t="s">
        <v>1736</v>
      </c>
      <c r="E1353" s="25" t="s">
        <v>52</v>
      </c>
      <c r="F1353" s="24"/>
      <c r="G1353" s="26">
        <v>6</v>
      </c>
      <c r="H1353" s="26" t="s">
        <v>26</v>
      </c>
      <c r="I1353" s="34">
        <v>249.40278000000001</v>
      </c>
      <c r="J1353" s="20">
        <f t="shared" si="21"/>
        <v>249.4</v>
      </c>
      <c r="K1353" s="35" t="s">
        <v>1737</v>
      </c>
      <c r="L1353" s="27" t="s">
        <v>28</v>
      </c>
      <c r="M1353" s="28">
        <v>765809421486</v>
      </c>
      <c r="N1353" s="29">
        <v>10765809421483</v>
      </c>
      <c r="O1353" s="27" t="s">
        <v>66</v>
      </c>
      <c r="P1353" s="54">
        <v>1386</v>
      </c>
    </row>
    <row r="1354" spans="1:16" ht="13.5" customHeight="1">
      <c r="A1354"/>
      <c r="B1354" s="19">
        <v>42152</v>
      </c>
      <c r="C1354" s="36">
        <v>40161505</v>
      </c>
      <c r="D1354" s="42" t="s">
        <v>11746</v>
      </c>
      <c r="E1354" s="25" t="s">
        <v>52</v>
      </c>
      <c r="F1354" s="24"/>
      <c r="G1354" s="26">
        <v>1</v>
      </c>
      <c r="H1354" s="26" t="s">
        <v>26</v>
      </c>
      <c r="I1354" s="34">
        <v>156.85300000000001</v>
      </c>
      <c r="J1354" s="20">
        <f t="shared" si="21"/>
        <v>156.85</v>
      </c>
      <c r="K1354" s="35" t="s">
        <v>11747</v>
      </c>
      <c r="L1354" s="27" t="s">
        <v>28</v>
      </c>
      <c r="M1354" s="28">
        <v>765809421523</v>
      </c>
      <c r="N1354" s="29">
        <v>10765809144122</v>
      </c>
      <c r="O1354" s="27" t="s">
        <v>50</v>
      </c>
      <c r="P1354" s="54">
        <v>1387</v>
      </c>
    </row>
    <row r="1355" spans="1:16" ht="13.5" customHeight="1">
      <c r="A1355"/>
      <c r="B1355" s="19">
        <v>42153</v>
      </c>
      <c r="C1355" s="36">
        <v>40161505</v>
      </c>
      <c r="D1355" s="42" t="s">
        <v>8362</v>
      </c>
      <c r="E1355" s="25" t="s">
        <v>52</v>
      </c>
      <c r="F1355" s="24"/>
      <c r="G1355" s="26">
        <v>6</v>
      </c>
      <c r="H1355" s="26" t="s">
        <v>26</v>
      </c>
      <c r="I1355" s="34">
        <v>262.03099999999995</v>
      </c>
      <c r="J1355" s="20">
        <f t="shared" si="21"/>
        <v>262.02999999999997</v>
      </c>
      <c r="K1355" s="35" t="s">
        <v>8363</v>
      </c>
      <c r="L1355" s="27" t="s">
        <v>28</v>
      </c>
      <c r="M1355" s="28">
        <v>765809421530</v>
      </c>
      <c r="N1355" s="29">
        <v>10765809421537</v>
      </c>
      <c r="O1355" s="27" t="s">
        <v>50</v>
      </c>
      <c r="P1355" s="54">
        <v>1388</v>
      </c>
    </row>
    <row r="1356" spans="1:16" ht="13.5" customHeight="1">
      <c r="A1356"/>
      <c r="B1356" s="19">
        <v>42155</v>
      </c>
      <c r="C1356" s="36">
        <v>40161505</v>
      </c>
      <c r="D1356" s="42" t="s">
        <v>8364</v>
      </c>
      <c r="E1356" s="25" t="s">
        <v>52</v>
      </c>
      <c r="F1356" s="24"/>
      <c r="G1356" s="26">
        <v>1</v>
      </c>
      <c r="H1356" s="26" t="s">
        <v>26</v>
      </c>
      <c r="I1356" s="34">
        <v>222.24049999999997</v>
      </c>
      <c r="J1356" s="20">
        <f t="shared" si="21"/>
        <v>222.24</v>
      </c>
      <c r="K1356" s="35" t="s">
        <v>8365</v>
      </c>
      <c r="L1356" s="27" t="s">
        <v>28</v>
      </c>
      <c r="M1356" s="28">
        <v>765809421554</v>
      </c>
      <c r="N1356" s="29">
        <v>10765809144153</v>
      </c>
      <c r="O1356" s="27" t="s">
        <v>66</v>
      </c>
      <c r="P1356" s="54">
        <v>1389</v>
      </c>
    </row>
    <row r="1357" spans="1:16" ht="13.5" customHeight="1">
      <c r="A1357"/>
      <c r="B1357" s="19">
        <v>42156</v>
      </c>
      <c r="C1357" s="36">
        <v>40161505</v>
      </c>
      <c r="D1357" s="42" t="s">
        <v>5980</v>
      </c>
      <c r="E1357" s="25" t="s">
        <v>52</v>
      </c>
      <c r="F1357" s="24"/>
      <c r="G1357" s="26">
        <v>1</v>
      </c>
      <c r="H1357" s="26" t="s">
        <v>26</v>
      </c>
      <c r="I1357" s="34">
        <v>246.21732</v>
      </c>
      <c r="J1357" s="20">
        <f t="shared" si="21"/>
        <v>246.22</v>
      </c>
      <c r="K1357" s="35" t="s">
        <v>5981</v>
      </c>
      <c r="L1357" s="27" t="s">
        <v>191</v>
      </c>
      <c r="M1357" s="28">
        <v>765809421561</v>
      </c>
      <c r="N1357" s="29">
        <v>10765809180489</v>
      </c>
      <c r="O1357" s="27" t="s">
        <v>83</v>
      </c>
      <c r="P1357" s="54">
        <v>1390</v>
      </c>
    </row>
    <row r="1358" spans="1:16" ht="13.5" customHeight="1">
      <c r="A1358"/>
      <c r="B1358" s="19">
        <v>42157</v>
      </c>
      <c r="C1358" s="36">
        <v>40161505</v>
      </c>
      <c r="D1358" s="42" t="s">
        <v>5982</v>
      </c>
      <c r="E1358" s="25" t="s">
        <v>52</v>
      </c>
      <c r="F1358" s="24"/>
      <c r="G1358" s="26">
        <v>1</v>
      </c>
      <c r="H1358" s="26" t="s">
        <v>26</v>
      </c>
      <c r="I1358" s="34">
        <v>305.51267999999999</v>
      </c>
      <c r="J1358" s="20">
        <f t="shared" si="21"/>
        <v>305.51</v>
      </c>
      <c r="K1358" s="35" t="s">
        <v>5983</v>
      </c>
      <c r="L1358" s="27" t="s">
        <v>28</v>
      </c>
      <c r="M1358" s="28">
        <v>765809421578</v>
      </c>
      <c r="N1358" s="29">
        <v>10765809144160</v>
      </c>
      <c r="O1358" s="27" t="s">
        <v>24</v>
      </c>
      <c r="P1358" s="54">
        <v>1391</v>
      </c>
    </row>
    <row r="1359" spans="1:16" ht="13.5" customHeight="1">
      <c r="A1359"/>
      <c r="B1359" s="19">
        <v>42158</v>
      </c>
      <c r="C1359" s="36">
        <v>40161505</v>
      </c>
      <c r="D1359" s="42" t="s">
        <v>5984</v>
      </c>
      <c r="E1359" s="25" t="s">
        <v>52</v>
      </c>
      <c r="F1359" s="24"/>
      <c r="G1359" s="26">
        <v>1</v>
      </c>
      <c r="H1359" s="26" t="s">
        <v>26</v>
      </c>
      <c r="I1359" s="34">
        <v>146.88509999999999</v>
      </c>
      <c r="J1359" s="20">
        <f t="shared" si="21"/>
        <v>146.88999999999999</v>
      </c>
      <c r="K1359" s="35" t="s">
        <v>5985</v>
      </c>
      <c r="L1359" s="27" t="s">
        <v>28</v>
      </c>
      <c r="M1359" s="28">
        <v>765809421585</v>
      </c>
      <c r="N1359" s="29">
        <v>10765809144177</v>
      </c>
      <c r="O1359" s="27" t="s">
        <v>24</v>
      </c>
      <c r="P1359" s="54">
        <v>1392</v>
      </c>
    </row>
    <row r="1360" spans="1:16" ht="13.5" customHeight="1">
      <c r="A1360"/>
      <c r="B1360" s="19">
        <v>42159</v>
      </c>
      <c r="C1360" s="36">
        <v>40161505</v>
      </c>
      <c r="D1360" s="42" t="s">
        <v>4872</v>
      </c>
      <c r="E1360" s="25" t="s">
        <v>52</v>
      </c>
      <c r="F1360" s="24"/>
      <c r="G1360" s="26">
        <v>1</v>
      </c>
      <c r="H1360" s="26" t="s">
        <v>26</v>
      </c>
      <c r="I1360" s="34">
        <v>644.17079999999987</v>
      </c>
      <c r="J1360" s="20">
        <f t="shared" si="21"/>
        <v>644.16999999999996</v>
      </c>
      <c r="K1360" s="35" t="s">
        <v>4873</v>
      </c>
      <c r="L1360" s="27" t="s">
        <v>28</v>
      </c>
      <c r="M1360" s="28">
        <v>765809421592</v>
      </c>
      <c r="N1360" s="29">
        <v>10765809421599</v>
      </c>
      <c r="O1360" s="27" t="s">
        <v>24</v>
      </c>
      <c r="P1360" s="54">
        <v>1393</v>
      </c>
    </row>
    <row r="1361" spans="1:16" ht="13.5" customHeight="1">
      <c r="A1361"/>
      <c r="B1361" s="19">
        <v>42160</v>
      </c>
      <c r="C1361" s="36">
        <v>40161505</v>
      </c>
      <c r="D1361" s="42" t="s">
        <v>8366</v>
      </c>
      <c r="E1361" s="25" t="s">
        <v>52</v>
      </c>
      <c r="F1361" s="24"/>
      <c r="G1361" s="26">
        <v>6</v>
      </c>
      <c r="H1361" s="26" t="s">
        <v>26</v>
      </c>
      <c r="I1361" s="34">
        <v>212.58499999999998</v>
      </c>
      <c r="J1361" s="20">
        <f t="shared" si="21"/>
        <v>212.59</v>
      </c>
      <c r="K1361" s="35" t="s">
        <v>8367</v>
      </c>
      <c r="L1361" s="27" t="s">
        <v>28</v>
      </c>
      <c r="M1361" s="28">
        <v>765809421608</v>
      </c>
      <c r="N1361" s="29">
        <v>10765809421605</v>
      </c>
      <c r="O1361" s="27" t="s">
        <v>50</v>
      </c>
      <c r="P1361" s="54">
        <v>1394</v>
      </c>
    </row>
    <row r="1362" spans="1:16" ht="13.5" customHeight="1">
      <c r="A1362"/>
      <c r="B1362" s="19">
        <v>42164</v>
      </c>
      <c r="C1362" s="36">
        <v>40161505</v>
      </c>
      <c r="D1362" s="42" t="s">
        <v>4874</v>
      </c>
      <c r="E1362" s="25" t="s">
        <v>52</v>
      </c>
      <c r="F1362" s="24"/>
      <c r="G1362" s="26">
        <v>6</v>
      </c>
      <c r="H1362" s="26" t="s">
        <v>20</v>
      </c>
      <c r="I1362" s="34">
        <v>427.08065999999997</v>
      </c>
      <c r="J1362" s="20">
        <f t="shared" si="21"/>
        <v>427.08</v>
      </c>
      <c r="K1362" s="35" t="s">
        <v>4875</v>
      </c>
      <c r="L1362" s="27" t="s">
        <v>191</v>
      </c>
      <c r="M1362" s="28">
        <v>765809421646</v>
      </c>
      <c r="N1362" s="29">
        <v>10765809421643</v>
      </c>
      <c r="O1362" s="27" t="s">
        <v>66</v>
      </c>
      <c r="P1362" s="54">
        <v>1395</v>
      </c>
    </row>
    <row r="1363" spans="1:16" ht="13.5" customHeight="1">
      <c r="A1363"/>
      <c r="B1363" s="19">
        <v>42165</v>
      </c>
      <c r="C1363" s="36">
        <v>40161505</v>
      </c>
      <c r="D1363" s="42" t="s">
        <v>8368</v>
      </c>
      <c r="E1363" s="25" t="s">
        <v>52</v>
      </c>
      <c r="F1363" s="24"/>
      <c r="G1363" s="26">
        <v>1</v>
      </c>
      <c r="H1363" s="26" t="s">
        <v>26</v>
      </c>
      <c r="I1363" s="34">
        <v>673.65049999999997</v>
      </c>
      <c r="J1363" s="20">
        <f t="shared" si="21"/>
        <v>673.65</v>
      </c>
      <c r="K1363" s="35" t="s">
        <v>8369</v>
      </c>
      <c r="L1363" s="27" t="s">
        <v>28</v>
      </c>
      <c r="M1363" s="28">
        <v>765809421653</v>
      </c>
      <c r="N1363" s="29">
        <v>10765809144207</v>
      </c>
      <c r="O1363" s="27" t="s">
        <v>845</v>
      </c>
      <c r="P1363" s="54">
        <v>1396</v>
      </c>
    </row>
    <row r="1364" spans="1:16" ht="13.5" customHeight="1">
      <c r="A1364"/>
      <c r="B1364" s="19">
        <v>42167</v>
      </c>
      <c r="C1364" s="36">
        <v>40161530</v>
      </c>
      <c r="D1364" s="42" t="s">
        <v>8370</v>
      </c>
      <c r="E1364" s="25" t="s">
        <v>19</v>
      </c>
      <c r="F1364" s="24"/>
      <c r="G1364" s="26">
        <v>1</v>
      </c>
      <c r="H1364" s="26" t="s">
        <v>26</v>
      </c>
      <c r="I1364" s="34">
        <v>1045.213</v>
      </c>
      <c r="J1364" s="20">
        <f t="shared" si="21"/>
        <v>1045.21</v>
      </c>
      <c r="K1364" s="35" t="s">
        <v>8371</v>
      </c>
      <c r="L1364" s="27" t="s">
        <v>325</v>
      </c>
      <c r="M1364" s="28">
        <v>765809421677</v>
      </c>
      <c r="N1364" s="29">
        <v>10765809180458</v>
      </c>
      <c r="O1364" s="27" t="s">
        <v>24</v>
      </c>
      <c r="P1364" s="54">
        <v>1397</v>
      </c>
    </row>
    <row r="1365" spans="1:16" ht="13.5" customHeight="1">
      <c r="A1365"/>
      <c r="B1365" s="19">
        <v>42168</v>
      </c>
      <c r="C1365" s="36">
        <v>40161505</v>
      </c>
      <c r="D1365" s="42" t="s">
        <v>8372</v>
      </c>
      <c r="E1365" s="25" t="s">
        <v>52</v>
      </c>
      <c r="F1365" s="24"/>
      <c r="G1365" s="26">
        <v>6</v>
      </c>
      <c r="H1365" s="26" t="s">
        <v>26</v>
      </c>
      <c r="I1365" s="34">
        <v>236.95949999999999</v>
      </c>
      <c r="J1365" s="20">
        <f t="shared" si="21"/>
        <v>236.96</v>
      </c>
      <c r="K1365" s="35" t="s">
        <v>8373</v>
      </c>
      <c r="L1365" s="27" t="s">
        <v>191</v>
      </c>
      <c r="M1365" s="28">
        <v>765809421684</v>
      </c>
      <c r="N1365" s="29">
        <v>10765809421681</v>
      </c>
      <c r="O1365" s="27" t="s">
        <v>8374</v>
      </c>
      <c r="P1365" s="54">
        <v>1398</v>
      </c>
    </row>
    <row r="1366" spans="1:16" ht="13.5" customHeight="1">
      <c r="A1366"/>
      <c r="B1366" s="19">
        <v>42170</v>
      </c>
      <c r="C1366" s="36">
        <v>40161505</v>
      </c>
      <c r="D1366" s="42" t="s">
        <v>4258</v>
      </c>
      <c r="E1366" s="25" t="s">
        <v>52</v>
      </c>
      <c r="F1366" s="24"/>
      <c r="G1366" s="26">
        <v>6</v>
      </c>
      <c r="H1366" s="26" t="s">
        <v>26</v>
      </c>
      <c r="I1366" s="34">
        <v>137.39117999999999</v>
      </c>
      <c r="J1366" s="20">
        <f t="shared" si="21"/>
        <v>137.38999999999999</v>
      </c>
      <c r="K1366" s="35" t="s">
        <v>4259</v>
      </c>
      <c r="L1366" s="27" t="s">
        <v>191</v>
      </c>
      <c r="M1366" s="28">
        <v>765809421707</v>
      </c>
      <c r="N1366" s="29">
        <v>10765809421704</v>
      </c>
      <c r="O1366" s="27" t="s">
        <v>50</v>
      </c>
      <c r="P1366" s="54">
        <v>1399</v>
      </c>
    </row>
    <row r="1367" spans="1:16" ht="13.5" customHeight="1">
      <c r="A1367"/>
      <c r="B1367" s="19">
        <v>42174</v>
      </c>
      <c r="C1367" s="36">
        <v>40161505</v>
      </c>
      <c r="D1367" s="42" t="s">
        <v>8375</v>
      </c>
      <c r="E1367" s="25" t="s">
        <v>52</v>
      </c>
      <c r="F1367" s="24"/>
      <c r="G1367" s="26">
        <v>1</v>
      </c>
      <c r="H1367" s="26" t="s">
        <v>26</v>
      </c>
      <c r="I1367" s="34">
        <v>846.96299999999997</v>
      </c>
      <c r="J1367" s="20">
        <f t="shared" si="21"/>
        <v>846.96</v>
      </c>
      <c r="K1367" s="35" t="s">
        <v>8376</v>
      </c>
      <c r="L1367" s="27" t="s">
        <v>28</v>
      </c>
      <c r="M1367" s="28">
        <v>765809421745</v>
      </c>
      <c r="N1367" s="29">
        <v>10765809144269</v>
      </c>
      <c r="O1367" s="27" t="s">
        <v>66</v>
      </c>
      <c r="P1367" s="54">
        <v>1400</v>
      </c>
    </row>
    <row r="1368" spans="1:16" ht="13.5" customHeight="1">
      <c r="A1368"/>
      <c r="B1368" s="19">
        <v>42177</v>
      </c>
      <c r="C1368" s="36">
        <v>40161505</v>
      </c>
      <c r="D1368" s="42" t="s">
        <v>8377</v>
      </c>
      <c r="E1368" s="25" t="s">
        <v>52</v>
      </c>
      <c r="F1368" s="24"/>
      <c r="G1368" s="26">
        <v>6</v>
      </c>
      <c r="H1368" s="26" t="s">
        <v>26</v>
      </c>
      <c r="I1368" s="34">
        <v>433.44699999999995</v>
      </c>
      <c r="J1368" s="20">
        <f t="shared" si="21"/>
        <v>433.45</v>
      </c>
      <c r="K1368" s="35" t="s">
        <v>8378</v>
      </c>
      <c r="L1368" s="27" t="s">
        <v>191</v>
      </c>
      <c r="M1368" s="28">
        <v>765809421776</v>
      </c>
      <c r="N1368" s="29">
        <v>10765809421773</v>
      </c>
      <c r="O1368" s="27" t="s">
        <v>50</v>
      </c>
      <c r="P1368" s="54">
        <v>1401</v>
      </c>
    </row>
    <row r="1369" spans="1:16" ht="13.5" customHeight="1">
      <c r="A1369"/>
      <c r="B1369" s="19">
        <v>42180</v>
      </c>
      <c r="C1369" s="36">
        <v>40161505</v>
      </c>
      <c r="D1369" s="42" t="s">
        <v>3240</v>
      </c>
      <c r="E1369" s="25" t="s">
        <v>19</v>
      </c>
      <c r="F1369" s="24"/>
      <c r="G1369" s="26">
        <v>1</v>
      </c>
      <c r="H1369" s="26" t="s">
        <v>26</v>
      </c>
      <c r="I1369" s="34">
        <v>1051.5140999999999</v>
      </c>
      <c r="J1369" s="20">
        <f t="shared" si="21"/>
        <v>1051.51</v>
      </c>
      <c r="K1369" s="35" t="s">
        <v>3241</v>
      </c>
      <c r="L1369" s="27" t="s">
        <v>208</v>
      </c>
      <c r="M1369" s="28">
        <v>765809421806</v>
      </c>
      <c r="N1369" s="29">
        <v>10765809171500</v>
      </c>
      <c r="O1369" s="27" t="s">
        <v>24</v>
      </c>
      <c r="P1369" s="54">
        <v>1402</v>
      </c>
    </row>
    <row r="1370" spans="1:16" ht="13.5" customHeight="1">
      <c r="A1370"/>
      <c r="B1370" s="19">
        <v>42181</v>
      </c>
      <c r="C1370" s="36">
        <v>40161505</v>
      </c>
      <c r="D1370" s="42" t="s">
        <v>4260</v>
      </c>
      <c r="E1370" s="25" t="s">
        <v>52</v>
      </c>
      <c r="F1370" s="24"/>
      <c r="G1370" s="26">
        <v>6</v>
      </c>
      <c r="H1370" s="26" t="s">
        <v>20</v>
      </c>
      <c r="I1370" s="34">
        <v>337.92941999999999</v>
      </c>
      <c r="J1370" s="20">
        <f t="shared" si="21"/>
        <v>337.93</v>
      </c>
      <c r="K1370" s="35" t="s">
        <v>4261</v>
      </c>
      <c r="L1370" s="27" t="s">
        <v>191</v>
      </c>
      <c r="M1370" s="28">
        <v>765809421813</v>
      </c>
      <c r="N1370" s="29">
        <v>10765809421810</v>
      </c>
      <c r="O1370" s="27" t="s">
        <v>83</v>
      </c>
      <c r="P1370" s="54">
        <v>1403</v>
      </c>
    </row>
    <row r="1371" spans="1:16" ht="13.5" customHeight="1">
      <c r="A1371"/>
      <c r="B1371" s="19">
        <v>42186</v>
      </c>
      <c r="C1371" s="36">
        <v>40161505</v>
      </c>
      <c r="D1371" s="42" t="s">
        <v>8379</v>
      </c>
      <c r="E1371" s="25" t="s">
        <v>52</v>
      </c>
      <c r="F1371" s="24"/>
      <c r="G1371" s="26">
        <v>6</v>
      </c>
      <c r="H1371" s="26" t="s">
        <v>26</v>
      </c>
      <c r="I1371" s="34">
        <v>205.82</v>
      </c>
      <c r="J1371" s="20">
        <f t="shared" si="21"/>
        <v>205.82</v>
      </c>
      <c r="K1371" s="35" t="s">
        <v>8380</v>
      </c>
      <c r="L1371" s="27" t="s">
        <v>28</v>
      </c>
      <c r="M1371" s="28">
        <v>765809421868</v>
      </c>
      <c r="N1371" s="29">
        <v>10765809421865</v>
      </c>
      <c r="O1371" s="27" t="s">
        <v>66</v>
      </c>
      <c r="P1371" s="54">
        <v>1404</v>
      </c>
    </row>
    <row r="1372" spans="1:16" ht="13.5" customHeight="1">
      <c r="A1372"/>
      <c r="B1372" s="19">
        <v>42188</v>
      </c>
      <c r="C1372" s="36">
        <v>40161505</v>
      </c>
      <c r="D1372" s="42" t="s">
        <v>3242</v>
      </c>
      <c r="E1372" s="25" t="s">
        <v>52</v>
      </c>
      <c r="F1372" s="24"/>
      <c r="G1372" s="26">
        <v>6</v>
      </c>
      <c r="H1372" s="26" t="s">
        <v>26</v>
      </c>
      <c r="I1372" s="34">
        <v>271.51361999999995</v>
      </c>
      <c r="J1372" s="20">
        <f t="shared" si="21"/>
        <v>271.51</v>
      </c>
      <c r="K1372" s="35" t="s">
        <v>3243</v>
      </c>
      <c r="L1372" s="27" t="s">
        <v>28</v>
      </c>
      <c r="M1372" s="28">
        <v>765809421882</v>
      </c>
      <c r="N1372" s="29">
        <v>10765809421889</v>
      </c>
      <c r="O1372" s="27" t="s">
        <v>50</v>
      </c>
      <c r="P1372" s="54">
        <v>1405</v>
      </c>
    </row>
    <row r="1373" spans="1:16" ht="13.5" customHeight="1">
      <c r="A1373"/>
      <c r="B1373" s="19">
        <v>42190</v>
      </c>
      <c r="C1373" s="36">
        <v>40161505</v>
      </c>
      <c r="D1373" s="42" t="s">
        <v>5986</v>
      </c>
      <c r="E1373" s="25" t="s">
        <v>52</v>
      </c>
      <c r="F1373" s="24"/>
      <c r="G1373" s="26">
        <v>1</v>
      </c>
      <c r="H1373" s="26" t="s">
        <v>26</v>
      </c>
      <c r="I1373" s="34">
        <v>500.22131999999993</v>
      </c>
      <c r="J1373" s="20">
        <f t="shared" si="21"/>
        <v>500.22</v>
      </c>
      <c r="K1373" s="35" t="s">
        <v>5987</v>
      </c>
      <c r="L1373" s="27" t="s">
        <v>191</v>
      </c>
      <c r="M1373" s="28">
        <v>765809421905</v>
      </c>
      <c r="N1373" s="29">
        <v>10765809180663</v>
      </c>
      <c r="O1373" s="27" t="s">
        <v>50</v>
      </c>
      <c r="P1373" s="54">
        <v>1406</v>
      </c>
    </row>
    <row r="1374" spans="1:16" ht="13.5" customHeight="1">
      <c r="A1374"/>
      <c r="B1374" s="19">
        <v>42193</v>
      </c>
      <c r="C1374" s="36">
        <v>40161505</v>
      </c>
      <c r="D1374" s="42" t="s">
        <v>2483</v>
      </c>
      <c r="E1374" s="25" t="s">
        <v>52</v>
      </c>
      <c r="F1374" s="24"/>
      <c r="G1374" s="26">
        <v>1</v>
      </c>
      <c r="H1374" s="26" t="s">
        <v>26</v>
      </c>
      <c r="I1374" s="34">
        <v>376.17575999999997</v>
      </c>
      <c r="J1374" s="20">
        <f t="shared" si="21"/>
        <v>376.18</v>
      </c>
      <c r="K1374" s="35" t="s">
        <v>2484</v>
      </c>
      <c r="L1374" s="27" t="s">
        <v>28</v>
      </c>
      <c r="M1374" s="28">
        <v>765809421936</v>
      </c>
      <c r="N1374" s="29">
        <v>10765809144375</v>
      </c>
      <c r="O1374" s="27" t="s">
        <v>66</v>
      </c>
      <c r="P1374" s="54">
        <v>1407</v>
      </c>
    </row>
    <row r="1375" spans="1:16" ht="13.5" customHeight="1">
      <c r="A1375"/>
      <c r="B1375" s="19">
        <v>42194</v>
      </c>
      <c r="C1375" s="36">
        <v>40161505</v>
      </c>
      <c r="D1375" s="42" t="s">
        <v>8381</v>
      </c>
      <c r="E1375" s="25" t="s">
        <v>52</v>
      </c>
      <c r="F1375" s="24"/>
      <c r="G1375" s="26">
        <v>6</v>
      </c>
      <c r="H1375" s="26" t="s">
        <v>26</v>
      </c>
      <c r="I1375" s="34">
        <v>491.11849999999993</v>
      </c>
      <c r="J1375" s="20">
        <f t="shared" si="21"/>
        <v>491.12</v>
      </c>
      <c r="K1375" s="35" t="s">
        <v>8382</v>
      </c>
      <c r="L1375" s="27" t="s">
        <v>28</v>
      </c>
      <c r="M1375" s="28">
        <v>765809421943</v>
      </c>
      <c r="N1375" s="29">
        <v>10765809421940</v>
      </c>
      <c r="O1375" s="27" t="s">
        <v>50</v>
      </c>
      <c r="P1375" s="54">
        <v>1408</v>
      </c>
    </row>
    <row r="1376" spans="1:16" ht="13.5" customHeight="1">
      <c r="A1376"/>
      <c r="B1376" s="19">
        <v>42202</v>
      </c>
      <c r="C1376" s="36">
        <v>40161505</v>
      </c>
      <c r="D1376" s="42" t="s">
        <v>8383</v>
      </c>
      <c r="E1376" s="25" t="s">
        <v>19</v>
      </c>
      <c r="F1376" s="24"/>
      <c r="G1376" s="26">
        <v>1</v>
      </c>
      <c r="H1376" s="26" t="s">
        <v>26</v>
      </c>
      <c r="I1376" s="34">
        <v>2449.2374999999997</v>
      </c>
      <c r="J1376" s="20">
        <f t="shared" si="21"/>
        <v>2449.2399999999998</v>
      </c>
      <c r="K1376" s="35" t="s">
        <v>8384</v>
      </c>
      <c r="L1376" s="27" t="s">
        <v>208</v>
      </c>
      <c r="M1376" s="28">
        <v>765809422025</v>
      </c>
      <c r="N1376" s="29">
        <v>10765809144436</v>
      </c>
      <c r="O1376" s="27" t="s">
        <v>24</v>
      </c>
      <c r="P1376" s="54">
        <v>1409</v>
      </c>
    </row>
    <row r="1377" spans="1:16" ht="13.5" customHeight="1">
      <c r="A1377"/>
      <c r="B1377" s="19">
        <v>42203</v>
      </c>
      <c r="C1377" s="36">
        <v>40161505</v>
      </c>
      <c r="D1377" s="42" t="s">
        <v>4262</v>
      </c>
      <c r="E1377" s="25" t="s">
        <v>19</v>
      </c>
      <c r="F1377" s="24"/>
      <c r="G1377" s="26">
        <v>1</v>
      </c>
      <c r="H1377" s="26" t="s">
        <v>26</v>
      </c>
      <c r="I1377" s="34">
        <v>2153.24604</v>
      </c>
      <c r="J1377" s="20">
        <f t="shared" si="21"/>
        <v>2153.25</v>
      </c>
      <c r="K1377" s="35" t="s">
        <v>4263</v>
      </c>
      <c r="L1377" s="27" t="s">
        <v>28</v>
      </c>
      <c r="M1377" s="28">
        <v>765809422032</v>
      </c>
      <c r="N1377" s="29">
        <v>10765809144443</v>
      </c>
      <c r="O1377" s="27" t="s">
        <v>24</v>
      </c>
      <c r="P1377" s="54">
        <v>1410</v>
      </c>
    </row>
    <row r="1378" spans="1:16" ht="13.5" customHeight="1">
      <c r="A1378"/>
      <c r="B1378" s="19">
        <v>42205</v>
      </c>
      <c r="C1378" s="36">
        <v>40161505</v>
      </c>
      <c r="D1378" s="42" t="s">
        <v>8385</v>
      </c>
      <c r="E1378" s="25" t="s">
        <v>19</v>
      </c>
      <c r="F1378" s="24"/>
      <c r="G1378" s="26">
        <v>1</v>
      </c>
      <c r="H1378" s="26" t="s">
        <v>26</v>
      </c>
      <c r="I1378" s="34">
        <v>920.59349999999995</v>
      </c>
      <c r="J1378" s="20">
        <f t="shared" si="21"/>
        <v>920.59</v>
      </c>
      <c r="K1378" s="35" t="s">
        <v>8386</v>
      </c>
      <c r="L1378" s="27" t="s">
        <v>28</v>
      </c>
      <c r="M1378" s="28">
        <v>765809422056</v>
      </c>
      <c r="N1378" s="29">
        <v>10765809144450</v>
      </c>
      <c r="O1378" s="27" t="s">
        <v>24</v>
      </c>
      <c r="P1378" s="54">
        <v>1411</v>
      </c>
    </row>
    <row r="1379" spans="1:16" ht="13.5" customHeight="1">
      <c r="A1379"/>
      <c r="B1379" s="19">
        <v>42206</v>
      </c>
      <c r="C1379" s="36">
        <v>40161505</v>
      </c>
      <c r="D1379" s="42" t="s">
        <v>8387</v>
      </c>
      <c r="E1379" s="25" t="s">
        <v>19</v>
      </c>
      <c r="F1379" s="24"/>
      <c r="G1379" s="26">
        <v>1</v>
      </c>
      <c r="H1379" s="26" t="s">
        <v>26</v>
      </c>
      <c r="I1379" s="34">
        <v>834.94449999999995</v>
      </c>
      <c r="J1379" s="20">
        <f t="shared" si="21"/>
        <v>834.94</v>
      </c>
      <c r="K1379" s="35" t="s">
        <v>8388</v>
      </c>
      <c r="L1379" s="27" t="s">
        <v>28</v>
      </c>
      <c r="M1379" s="28">
        <v>765809422063</v>
      </c>
      <c r="N1379" s="29">
        <v>10765809144467</v>
      </c>
      <c r="O1379" s="27" t="s">
        <v>24</v>
      </c>
      <c r="P1379" s="54">
        <v>1412</v>
      </c>
    </row>
    <row r="1380" spans="1:16" ht="13.5" customHeight="1">
      <c r="A1380"/>
      <c r="B1380" s="19">
        <v>42208</v>
      </c>
      <c r="C1380" s="36">
        <v>40161505</v>
      </c>
      <c r="D1380" s="42" t="s">
        <v>1392</v>
      </c>
      <c r="E1380" s="25" t="s">
        <v>19</v>
      </c>
      <c r="F1380" s="24"/>
      <c r="G1380" s="26">
        <v>1</v>
      </c>
      <c r="H1380" s="26" t="s">
        <v>26</v>
      </c>
      <c r="I1380" s="34">
        <v>973.60565999999994</v>
      </c>
      <c r="J1380" s="20">
        <f t="shared" si="21"/>
        <v>973.61</v>
      </c>
      <c r="K1380" s="35" t="s">
        <v>1393</v>
      </c>
      <c r="L1380" s="27" t="s">
        <v>28</v>
      </c>
      <c r="M1380" s="28">
        <v>765809422087</v>
      </c>
      <c r="N1380" s="29">
        <v>10765809422084</v>
      </c>
      <c r="O1380" s="27" t="s">
        <v>24</v>
      </c>
      <c r="P1380" s="54">
        <v>1413</v>
      </c>
    </row>
    <row r="1381" spans="1:16" ht="13.5" customHeight="1">
      <c r="A1381"/>
      <c r="B1381" s="19">
        <v>42209</v>
      </c>
      <c r="C1381" s="36">
        <v>40161505</v>
      </c>
      <c r="D1381" s="42" t="s">
        <v>1774</v>
      </c>
      <c r="E1381" s="25" t="s">
        <v>19</v>
      </c>
      <c r="F1381" s="24"/>
      <c r="G1381" s="26">
        <v>1</v>
      </c>
      <c r="H1381" s="26" t="s">
        <v>26</v>
      </c>
      <c r="I1381" s="34">
        <v>865.88297999999986</v>
      </c>
      <c r="J1381" s="20">
        <f t="shared" si="21"/>
        <v>865.88</v>
      </c>
      <c r="K1381" s="35" t="s">
        <v>1775</v>
      </c>
      <c r="L1381" s="27" t="s">
        <v>28</v>
      </c>
      <c r="M1381" s="28">
        <v>765809422094</v>
      </c>
      <c r="N1381" s="29">
        <v>10765809422091</v>
      </c>
      <c r="O1381" s="27" t="s">
        <v>24</v>
      </c>
      <c r="P1381" s="54">
        <v>1415</v>
      </c>
    </row>
    <row r="1382" spans="1:16" ht="13.5" customHeight="1">
      <c r="A1382"/>
      <c r="B1382" s="19">
        <v>42210</v>
      </c>
      <c r="C1382" s="36">
        <v>40161505</v>
      </c>
      <c r="D1382" s="42" t="s">
        <v>8389</v>
      </c>
      <c r="E1382" s="25" t="s">
        <v>19</v>
      </c>
      <c r="F1382" s="24"/>
      <c r="G1382" s="26">
        <v>1</v>
      </c>
      <c r="H1382" s="26" t="s">
        <v>26</v>
      </c>
      <c r="I1382" s="34">
        <v>1103.8634999999999</v>
      </c>
      <c r="J1382" s="20">
        <f t="shared" si="21"/>
        <v>1103.8599999999999</v>
      </c>
      <c r="K1382" s="35" t="s">
        <v>8390</v>
      </c>
      <c r="L1382" s="27" t="s">
        <v>28</v>
      </c>
      <c r="M1382" s="28">
        <v>765809422100</v>
      </c>
      <c r="N1382" s="29">
        <v>10765809144498</v>
      </c>
      <c r="O1382" s="27" t="s">
        <v>24</v>
      </c>
      <c r="P1382" s="54">
        <v>1416</v>
      </c>
    </row>
    <row r="1383" spans="1:16" ht="13.5" customHeight="1">
      <c r="A1383"/>
      <c r="B1383" s="19">
        <v>42212</v>
      </c>
      <c r="C1383" s="36">
        <v>40161505</v>
      </c>
      <c r="D1383" s="42" t="s">
        <v>8391</v>
      </c>
      <c r="E1383" s="25" t="s">
        <v>19</v>
      </c>
      <c r="F1383" s="24"/>
      <c r="G1383" s="26">
        <v>1</v>
      </c>
      <c r="H1383" s="26" t="s">
        <v>26</v>
      </c>
      <c r="I1383" s="34">
        <v>1346.4809999999998</v>
      </c>
      <c r="J1383" s="20">
        <f t="shared" si="21"/>
        <v>1346.48</v>
      </c>
      <c r="K1383" s="35" t="s">
        <v>8392</v>
      </c>
      <c r="L1383" s="27" t="s">
        <v>208</v>
      </c>
      <c r="M1383" s="28">
        <v>765809422124</v>
      </c>
      <c r="N1383" s="29">
        <v>10765809144511</v>
      </c>
      <c r="O1383" s="27" t="s">
        <v>24</v>
      </c>
      <c r="P1383" s="54">
        <v>1417</v>
      </c>
    </row>
    <row r="1384" spans="1:16" ht="13.5" customHeight="1">
      <c r="A1384"/>
      <c r="B1384" s="19">
        <v>42213</v>
      </c>
      <c r="C1384" s="36">
        <v>40161505</v>
      </c>
      <c r="D1384" s="42" t="s">
        <v>8393</v>
      </c>
      <c r="E1384" s="25" t="s">
        <v>52</v>
      </c>
      <c r="F1384" s="24"/>
      <c r="G1384" s="26">
        <v>1</v>
      </c>
      <c r="H1384" s="26" t="s">
        <v>26</v>
      </c>
      <c r="I1384" s="34">
        <v>438.2285</v>
      </c>
      <c r="J1384" s="20">
        <f t="shared" si="21"/>
        <v>438.23</v>
      </c>
      <c r="K1384" s="35" t="s">
        <v>8394</v>
      </c>
      <c r="L1384" s="27" t="s">
        <v>191</v>
      </c>
      <c r="M1384" s="28">
        <v>765809422131</v>
      </c>
      <c r="N1384" s="29">
        <v>10765809178677</v>
      </c>
      <c r="O1384" s="27" t="s">
        <v>124</v>
      </c>
      <c r="P1384" s="54">
        <v>1418</v>
      </c>
    </row>
    <row r="1385" spans="1:16" ht="13.5" customHeight="1">
      <c r="A1385"/>
      <c r="B1385" s="19">
        <v>42216</v>
      </c>
      <c r="C1385" s="36">
        <v>40161505</v>
      </c>
      <c r="D1385" s="42" t="s">
        <v>1738</v>
      </c>
      <c r="E1385" s="25" t="s">
        <v>19</v>
      </c>
      <c r="F1385" s="24"/>
      <c r="G1385" s="26">
        <v>1</v>
      </c>
      <c r="H1385" s="26" t="s">
        <v>26</v>
      </c>
      <c r="I1385" s="34">
        <v>1430.2923599999999</v>
      </c>
      <c r="J1385" s="20">
        <f t="shared" si="21"/>
        <v>1430.29</v>
      </c>
      <c r="K1385" s="35" t="s">
        <v>1739</v>
      </c>
      <c r="L1385" s="27" t="s">
        <v>28</v>
      </c>
      <c r="M1385" s="28">
        <v>765809422162</v>
      </c>
      <c r="N1385" s="29">
        <v>10765809422169</v>
      </c>
      <c r="O1385" s="27" t="s">
        <v>24</v>
      </c>
      <c r="P1385" s="54">
        <v>1419</v>
      </c>
    </row>
    <row r="1386" spans="1:16" ht="13.5" customHeight="1">
      <c r="A1386"/>
      <c r="B1386" s="19">
        <v>42217</v>
      </c>
      <c r="C1386" s="36">
        <v>40161505</v>
      </c>
      <c r="D1386" s="42" t="s">
        <v>3244</v>
      </c>
      <c r="E1386" s="25" t="s">
        <v>19</v>
      </c>
      <c r="F1386" s="24"/>
      <c r="G1386" s="26">
        <v>1</v>
      </c>
      <c r="H1386" s="26" t="s">
        <v>26</v>
      </c>
      <c r="I1386" s="34">
        <v>1327.98288</v>
      </c>
      <c r="J1386" s="20">
        <f t="shared" si="21"/>
        <v>1327.98</v>
      </c>
      <c r="K1386" s="35" t="s">
        <v>3245</v>
      </c>
      <c r="L1386" s="27" t="s">
        <v>28</v>
      </c>
      <c r="M1386" s="28">
        <v>765809422179</v>
      </c>
      <c r="N1386" s="29">
        <v>10765809422176</v>
      </c>
      <c r="O1386" s="27" t="s">
        <v>24</v>
      </c>
      <c r="P1386" s="54">
        <v>1420</v>
      </c>
    </row>
    <row r="1387" spans="1:16" ht="13.5" customHeight="1">
      <c r="A1387"/>
      <c r="B1387" s="19">
        <v>42220</v>
      </c>
      <c r="C1387" s="40">
        <v>40161505</v>
      </c>
      <c r="D1387" s="44" t="s">
        <v>11507</v>
      </c>
      <c r="E1387" s="5" t="s">
        <v>19</v>
      </c>
      <c r="F1387" s="56"/>
      <c r="G1387" s="6">
        <v>6</v>
      </c>
      <c r="H1387" s="6" t="s">
        <v>26</v>
      </c>
      <c r="I1387" s="34">
        <v>382.34559999999999</v>
      </c>
      <c r="J1387" s="20">
        <f t="shared" si="21"/>
        <v>382.35</v>
      </c>
      <c r="K1387" s="8" t="s">
        <v>11508</v>
      </c>
      <c r="L1387" s="8" t="s">
        <v>28</v>
      </c>
      <c r="M1387" s="10">
        <v>765809422209</v>
      </c>
      <c r="N1387" s="11">
        <v>10765809422206</v>
      </c>
      <c r="O1387" s="27" t="s">
        <v>50</v>
      </c>
      <c r="P1387" s="54">
        <v>1421</v>
      </c>
    </row>
    <row r="1388" spans="1:16" ht="13.5" customHeight="1">
      <c r="A1388"/>
      <c r="B1388" s="19">
        <v>42221</v>
      </c>
      <c r="C1388" s="36">
        <v>40161505</v>
      </c>
      <c r="D1388" s="42" t="s">
        <v>11509</v>
      </c>
      <c r="E1388" s="25" t="s">
        <v>19</v>
      </c>
      <c r="F1388" s="24"/>
      <c r="G1388" s="26">
        <v>6</v>
      </c>
      <c r="H1388" s="26" t="s">
        <v>26</v>
      </c>
      <c r="I1388" s="34">
        <v>280.57800000000003</v>
      </c>
      <c r="J1388" s="20">
        <f t="shared" si="21"/>
        <v>280.58</v>
      </c>
      <c r="K1388" s="35" t="s">
        <v>11510</v>
      </c>
      <c r="L1388" s="27" t="s">
        <v>28</v>
      </c>
      <c r="M1388" s="28">
        <v>765809422216</v>
      </c>
      <c r="N1388" s="29">
        <v>10765809422213</v>
      </c>
      <c r="O1388" s="27" t="s">
        <v>50</v>
      </c>
      <c r="P1388" s="54">
        <v>1422</v>
      </c>
    </row>
    <row r="1389" spans="1:16" ht="13.5" customHeight="1">
      <c r="A1389"/>
      <c r="B1389" s="19">
        <v>42222</v>
      </c>
      <c r="C1389" s="36">
        <v>40161505</v>
      </c>
      <c r="D1389" s="42" t="s">
        <v>206</v>
      </c>
      <c r="E1389" s="25" t="s">
        <v>19</v>
      </c>
      <c r="F1389" s="24"/>
      <c r="G1389" s="26">
        <v>1</v>
      </c>
      <c r="H1389" s="26" t="s">
        <v>26</v>
      </c>
      <c r="I1389" s="34">
        <v>446.80199999999991</v>
      </c>
      <c r="J1389" s="20">
        <f t="shared" si="21"/>
        <v>446.8</v>
      </c>
      <c r="K1389" s="35" t="s">
        <v>207</v>
      </c>
      <c r="L1389" s="27" t="s">
        <v>208</v>
      </c>
      <c r="M1389" s="28">
        <v>765809422223</v>
      </c>
      <c r="N1389" s="29">
        <v>10765809422220</v>
      </c>
      <c r="O1389" s="27" t="s">
        <v>24</v>
      </c>
      <c r="P1389" s="54">
        <v>1423</v>
      </c>
    </row>
    <row r="1390" spans="1:16" ht="13.5" customHeight="1">
      <c r="A1390"/>
      <c r="B1390" s="19">
        <v>42224</v>
      </c>
      <c r="C1390" s="36">
        <v>40161505</v>
      </c>
      <c r="D1390" s="42" t="s">
        <v>11750</v>
      </c>
      <c r="E1390" s="25" t="s">
        <v>52</v>
      </c>
      <c r="F1390" s="24"/>
      <c r="G1390" s="26">
        <v>6</v>
      </c>
      <c r="H1390" s="26" t="s">
        <v>26</v>
      </c>
      <c r="I1390" s="34">
        <v>353.15660000000008</v>
      </c>
      <c r="J1390" s="20">
        <f t="shared" si="21"/>
        <v>353.16</v>
      </c>
      <c r="K1390" s="35" t="s">
        <v>11751</v>
      </c>
      <c r="L1390" s="27" t="s">
        <v>28</v>
      </c>
      <c r="M1390" s="28">
        <v>765809422247</v>
      </c>
      <c r="N1390" s="29">
        <v>10765809422244</v>
      </c>
      <c r="O1390" s="27" t="s">
        <v>50</v>
      </c>
      <c r="P1390" s="54">
        <v>1424</v>
      </c>
    </row>
    <row r="1391" spans="1:16" ht="13.5" customHeight="1">
      <c r="A1391"/>
      <c r="B1391" s="19">
        <v>42225</v>
      </c>
      <c r="C1391" s="36">
        <v>40161505</v>
      </c>
      <c r="D1391" s="42" t="s">
        <v>2717</v>
      </c>
      <c r="E1391" s="25" t="s">
        <v>19</v>
      </c>
      <c r="F1391" s="24"/>
      <c r="G1391" s="26">
        <v>1</v>
      </c>
      <c r="H1391" s="26" t="s">
        <v>26</v>
      </c>
      <c r="I1391" s="34">
        <v>1565.1851399999998</v>
      </c>
      <c r="J1391" s="20">
        <f t="shared" si="21"/>
        <v>1565.19</v>
      </c>
      <c r="K1391" s="35" t="s">
        <v>2718</v>
      </c>
      <c r="L1391" s="27" t="s">
        <v>28</v>
      </c>
      <c r="M1391" s="28">
        <v>765809422254</v>
      </c>
      <c r="N1391" s="29">
        <v>10765809422251</v>
      </c>
      <c r="O1391" s="27" t="s">
        <v>24</v>
      </c>
      <c r="P1391" s="54">
        <v>1425</v>
      </c>
    </row>
    <row r="1392" spans="1:16" ht="13.5" customHeight="1">
      <c r="A1392"/>
      <c r="B1392" s="19">
        <v>42226</v>
      </c>
      <c r="C1392" s="36">
        <v>40161505</v>
      </c>
      <c r="D1392" s="42" t="s">
        <v>3022</v>
      </c>
      <c r="E1392" s="25" t="s">
        <v>19</v>
      </c>
      <c r="F1392" s="24"/>
      <c r="G1392" s="26">
        <v>1</v>
      </c>
      <c r="H1392" s="26" t="s">
        <v>26</v>
      </c>
      <c r="I1392" s="34">
        <v>1031.4227999999998</v>
      </c>
      <c r="J1392" s="20">
        <f t="shared" si="21"/>
        <v>1031.42</v>
      </c>
      <c r="K1392" s="35" t="s">
        <v>3023</v>
      </c>
      <c r="L1392" s="27" t="s">
        <v>28</v>
      </c>
      <c r="M1392" s="28">
        <v>765809422261</v>
      </c>
      <c r="N1392" s="29">
        <v>10765809422268</v>
      </c>
      <c r="O1392" s="27" t="s">
        <v>24</v>
      </c>
      <c r="P1392" s="54">
        <v>1427</v>
      </c>
    </row>
    <row r="1393" spans="1:16" ht="13.5" customHeight="1">
      <c r="A1393"/>
      <c r="B1393" s="19">
        <v>42228</v>
      </c>
      <c r="C1393" s="36">
        <v>40161505</v>
      </c>
      <c r="D1393" s="42" t="s">
        <v>8395</v>
      </c>
      <c r="E1393" s="25" t="s">
        <v>52</v>
      </c>
      <c r="F1393" s="24"/>
      <c r="G1393" s="26">
        <v>1</v>
      </c>
      <c r="H1393" s="26" t="s">
        <v>26</v>
      </c>
      <c r="I1393" s="34">
        <v>1261.3283999999999</v>
      </c>
      <c r="J1393" s="20">
        <f t="shared" si="21"/>
        <v>1261.33</v>
      </c>
      <c r="K1393" s="35" t="s">
        <v>8396</v>
      </c>
      <c r="L1393" s="27" t="s">
        <v>28</v>
      </c>
      <c r="M1393" s="28">
        <v>765809422285</v>
      </c>
      <c r="N1393" s="29">
        <v>10765809144665</v>
      </c>
      <c r="O1393" s="27" t="s">
        <v>66</v>
      </c>
      <c r="P1393" s="54">
        <v>1428</v>
      </c>
    </row>
    <row r="1394" spans="1:16" ht="13.5" customHeight="1">
      <c r="A1394"/>
      <c r="B1394" s="19">
        <v>42230</v>
      </c>
      <c r="C1394" s="36">
        <v>40161505</v>
      </c>
      <c r="D1394" s="42" t="s">
        <v>4876</v>
      </c>
      <c r="E1394" s="25" t="s">
        <v>19</v>
      </c>
      <c r="F1394" s="24"/>
      <c r="G1394" s="26">
        <v>1</v>
      </c>
      <c r="H1394" s="26" t="s">
        <v>26</v>
      </c>
      <c r="I1394" s="34">
        <v>469.53264000000001</v>
      </c>
      <c r="J1394" s="20">
        <f t="shared" si="21"/>
        <v>469.53</v>
      </c>
      <c r="K1394" s="35" t="s">
        <v>4877</v>
      </c>
      <c r="L1394" s="27" t="s">
        <v>28</v>
      </c>
      <c r="M1394" s="28">
        <v>765809422308</v>
      </c>
      <c r="N1394" s="29">
        <v>10765809144689</v>
      </c>
      <c r="O1394" s="27" t="s">
        <v>50</v>
      </c>
      <c r="P1394" s="54">
        <v>1429</v>
      </c>
    </row>
    <row r="1395" spans="1:16" ht="13.5" customHeight="1">
      <c r="A1395"/>
      <c r="B1395" s="19">
        <v>42231</v>
      </c>
      <c r="C1395" s="36">
        <v>40161505</v>
      </c>
      <c r="D1395" s="42" t="s">
        <v>11754</v>
      </c>
      <c r="E1395" s="25" t="s">
        <v>19</v>
      </c>
      <c r="F1395" s="24"/>
      <c r="G1395" s="26">
        <v>1</v>
      </c>
      <c r="H1395" s="26" t="s">
        <v>26</v>
      </c>
      <c r="I1395" s="34">
        <v>430.5428</v>
      </c>
      <c r="J1395" s="20">
        <f t="shared" si="21"/>
        <v>430.54</v>
      </c>
      <c r="K1395" s="35" t="s">
        <v>11755</v>
      </c>
      <c r="L1395" s="27" t="s">
        <v>28</v>
      </c>
      <c r="M1395" s="28">
        <v>765809422315</v>
      </c>
      <c r="N1395" s="29">
        <v>10765809144696</v>
      </c>
      <c r="O1395" s="27" t="s">
        <v>50</v>
      </c>
      <c r="P1395" s="54">
        <v>1430</v>
      </c>
    </row>
    <row r="1396" spans="1:16" ht="13.5" customHeight="1">
      <c r="A1396"/>
      <c r="B1396" s="19">
        <v>42232</v>
      </c>
      <c r="C1396" s="36">
        <v>40161505</v>
      </c>
      <c r="D1396" s="42" t="s">
        <v>3801</v>
      </c>
      <c r="E1396" s="25" t="s">
        <v>19</v>
      </c>
      <c r="F1396" s="24"/>
      <c r="G1396" s="26">
        <v>1</v>
      </c>
      <c r="H1396" s="26" t="s">
        <v>26</v>
      </c>
      <c r="I1396" s="34">
        <v>718.73199999999997</v>
      </c>
      <c r="J1396" s="20">
        <f t="shared" si="21"/>
        <v>718.73</v>
      </c>
      <c r="K1396" s="35" t="s">
        <v>3802</v>
      </c>
      <c r="L1396" s="27" t="s">
        <v>28</v>
      </c>
      <c r="M1396" s="28">
        <v>765809422322</v>
      </c>
      <c r="N1396" s="29">
        <v>10765809422329</v>
      </c>
      <c r="O1396" s="27" t="s">
        <v>50</v>
      </c>
      <c r="P1396" s="54">
        <v>1431</v>
      </c>
    </row>
    <row r="1397" spans="1:16" ht="13.5" customHeight="1">
      <c r="A1397"/>
      <c r="B1397" s="19">
        <v>42233</v>
      </c>
      <c r="C1397" s="36">
        <v>40161505</v>
      </c>
      <c r="D1397" s="42" t="s">
        <v>4264</v>
      </c>
      <c r="E1397" s="25" t="s">
        <v>19</v>
      </c>
      <c r="F1397" s="24"/>
      <c r="G1397" s="26">
        <v>1</v>
      </c>
      <c r="H1397" s="26" t="s">
        <v>26</v>
      </c>
      <c r="I1397" s="34">
        <v>1086.3459599999999</v>
      </c>
      <c r="J1397" s="20">
        <f t="shared" si="21"/>
        <v>1086.3499999999999</v>
      </c>
      <c r="K1397" s="35" t="s">
        <v>4265</v>
      </c>
      <c r="L1397" s="27" t="s">
        <v>28</v>
      </c>
      <c r="M1397" s="28">
        <v>765809422339</v>
      </c>
      <c r="N1397" s="29">
        <v>10765809144719</v>
      </c>
      <c r="O1397" s="27" t="s">
        <v>66</v>
      </c>
      <c r="P1397" s="54">
        <v>1432</v>
      </c>
    </row>
    <row r="1398" spans="1:16" ht="13.5" customHeight="1">
      <c r="A1398"/>
      <c r="B1398" s="19">
        <v>42234</v>
      </c>
      <c r="C1398" s="36">
        <v>40161505</v>
      </c>
      <c r="D1398" s="42" t="s">
        <v>1824</v>
      </c>
      <c r="E1398" s="25" t="s">
        <v>19</v>
      </c>
      <c r="F1398" s="24"/>
      <c r="G1398" s="26">
        <v>1</v>
      </c>
      <c r="H1398" s="26" t="s">
        <v>26</v>
      </c>
      <c r="I1398" s="34">
        <v>780.43769999999995</v>
      </c>
      <c r="J1398" s="20">
        <f t="shared" si="21"/>
        <v>780.44</v>
      </c>
      <c r="K1398" s="35" t="s">
        <v>1825</v>
      </c>
      <c r="L1398" s="27" t="s">
        <v>208</v>
      </c>
      <c r="M1398" s="28">
        <v>765809422346</v>
      </c>
      <c r="N1398" s="29">
        <v>10765809422343</v>
      </c>
      <c r="O1398" s="27" t="s">
        <v>24</v>
      </c>
      <c r="P1398" s="54">
        <v>1433</v>
      </c>
    </row>
    <row r="1399" spans="1:16" ht="13.5" customHeight="1">
      <c r="A1399"/>
      <c r="B1399" s="19">
        <v>42235</v>
      </c>
      <c r="C1399" s="36">
        <v>40161505</v>
      </c>
      <c r="D1399" s="42" t="s">
        <v>3450</v>
      </c>
      <c r="E1399" s="25" t="s">
        <v>19</v>
      </c>
      <c r="F1399" s="24"/>
      <c r="G1399" s="26">
        <v>1</v>
      </c>
      <c r="H1399" s="26" t="s">
        <v>26</v>
      </c>
      <c r="I1399" s="34">
        <v>2305.04466</v>
      </c>
      <c r="J1399" s="20">
        <f t="shared" si="21"/>
        <v>2305.04</v>
      </c>
      <c r="K1399" s="35" t="s">
        <v>3451</v>
      </c>
      <c r="L1399" s="27" t="s">
        <v>28</v>
      </c>
      <c r="M1399" s="28">
        <v>765809422353</v>
      </c>
      <c r="N1399" s="29">
        <v>10765809422350</v>
      </c>
      <c r="O1399" s="27" t="s">
        <v>24</v>
      </c>
      <c r="P1399" s="54">
        <v>1434</v>
      </c>
    </row>
    <row r="1400" spans="1:16" ht="13.5" customHeight="1">
      <c r="A1400"/>
      <c r="B1400" s="19">
        <v>42236</v>
      </c>
      <c r="C1400" s="36">
        <v>40161505</v>
      </c>
      <c r="D1400" s="42" t="s">
        <v>2719</v>
      </c>
      <c r="E1400" s="25" t="s">
        <v>19</v>
      </c>
      <c r="F1400" s="24"/>
      <c r="G1400" s="26">
        <v>1</v>
      </c>
      <c r="H1400" s="26" t="s">
        <v>26</v>
      </c>
      <c r="I1400" s="34">
        <v>1420.71516</v>
      </c>
      <c r="J1400" s="20">
        <f t="shared" si="21"/>
        <v>1420.72</v>
      </c>
      <c r="K1400" s="35" t="s">
        <v>2720</v>
      </c>
      <c r="L1400" s="27" t="s">
        <v>28</v>
      </c>
      <c r="M1400" s="28">
        <v>765809422360</v>
      </c>
      <c r="N1400" s="29">
        <v>10765809144740</v>
      </c>
      <c r="O1400" s="27" t="s">
        <v>24</v>
      </c>
      <c r="P1400" s="54">
        <v>1436</v>
      </c>
    </row>
    <row r="1401" spans="1:16" ht="13.5" customHeight="1">
      <c r="A1401"/>
      <c r="B1401" s="19">
        <v>42237</v>
      </c>
      <c r="C1401" s="36">
        <v>40161505</v>
      </c>
      <c r="D1401" s="42" t="s">
        <v>1826</v>
      </c>
      <c r="E1401" s="25" t="s">
        <v>19</v>
      </c>
      <c r="F1401" s="24"/>
      <c r="G1401" s="26">
        <v>1</v>
      </c>
      <c r="H1401" s="26" t="s">
        <v>26</v>
      </c>
      <c r="I1401" s="34">
        <v>1192.0074599999998</v>
      </c>
      <c r="J1401" s="20">
        <f t="shared" si="21"/>
        <v>1192.01</v>
      </c>
      <c r="K1401" s="35" t="s">
        <v>1827</v>
      </c>
      <c r="L1401" s="27" t="s">
        <v>208</v>
      </c>
      <c r="M1401" s="28">
        <v>765809422377</v>
      </c>
      <c r="N1401" s="29">
        <v>10765809422374</v>
      </c>
      <c r="O1401" s="27" t="s">
        <v>24</v>
      </c>
      <c r="P1401" s="54">
        <v>1437</v>
      </c>
    </row>
    <row r="1402" spans="1:16" ht="13.5" customHeight="1">
      <c r="A1402"/>
      <c r="B1402" s="19">
        <v>42238</v>
      </c>
      <c r="C1402" s="36">
        <v>40161505</v>
      </c>
      <c r="D1402" s="42" t="s">
        <v>2485</v>
      </c>
      <c r="E1402" s="25" t="s">
        <v>19</v>
      </c>
      <c r="F1402" s="24"/>
      <c r="G1402" s="26">
        <v>1</v>
      </c>
      <c r="H1402" s="26" t="s">
        <v>26</v>
      </c>
      <c r="I1402" s="34">
        <v>3614.2270799999997</v>
      </c>
      <c r="J1402" s="20">
        <f t="shared" si="21"/>
        <v>3614.23</v>
      </c>
      <c r="K1402" s="35" t="s">
        <v>2486</v>
      </c>
      <c r="L1402" s="27" t="s">
        <v>28</v>
      </c>
      <c r="M1402" s="28">
        <v>765809422384</v>
      </c>
      <c r="N1402" s="29">
        <v>10765809422381</v>
      </c>
      <c r="O1402" s="27" t="s">
        <v>24</v>
      </c>
      <c r="P1402" s="54">
        <v>1438</v>
      </c>
    </row>
    <row r="1403" spans="1:16" ht="13.5" customHeight="1">
      <c r="A1403"/>
      <c r="B1403" s="19">
        <v>42239</v>
      </c>
      <c r="C1403" s="36">
        <v>40161505</v>
      </c>
      <c r="D1403" s="42" t="s">
        <v>4878</v>
      </c>
      <c r="E1403" s="25" t="s">
        <v>19</v>
      </c>
      <c r="F1403" s="24"/>
      <c r="G1403" s="26">
        <v>1</v>
      </c>
      <c r="H1403" s="26" t="s">
        <v>26</v>
      </c>
      <c r="I1403" s="34">
        <v>2578.6610999999998</v>
      </c>
      <c r="J1403" s="20">
        <f t="shared" si="21"/>
        <v>2578.66</v>
      </c>
      <c r="K1403" s="35" t="s">
        <v>4879</v>
      </c>
      <c r="L1403" s="27" t="s">
        <v>28</v>
      </c>
      <c r="M1403" s="28">
        <v>765809422391</v>
      </c>
      <c r="N1403" s="29">
        <v>10765809144771</v>
      </c>
      <c r="O1403" s="27" t="s">
        <v>24</v>
      </c>
      <c r="P1403" s="54">
        <v>1440</v>
      </c>
    </row>
    <row r="1404" spans="1:16" ht="13.5" customHeight="1">
      <c r="A1404"/>
      <c r="B1404" s="19">
        <v>42240</v>
      </c>
      <c r="C1404" s="36">
        <v>40161505</v>
      </c>
      <c r="D1404" s="42" t="s">
        <v>4880</v>
      </c>
      <c r="E1404" s="25" t="s">
        <v>19</v>
      </c>
      <c r="F1404" s="24"/>
      <c r="G1404" s="26">
        <v>1</v>
      </c>
      <c r="H1404" s="26" t="s">
        <v>26</v>
      </c>
      <c r="I1404" s="34">
        <v>1114.7652599999999</v>
      </c>
      <c r="J1404" s="20">
        <f t="shared" si="21"/>
        <v>1114.77</v>
      </c>
      <c r="K1404" s="35" t="s">
        <v>4881</v>
      </c>
      <c r="L1404" s="27" t="s">
        <v>28</v>
      </c>
      <c r="M1404" s="28">
        <v>765809422407</v>
      </c>
      <c r="N1404" s="29">
        <v>10765809144788</v>
      </c>
      <c r="O1404" s="27" t="s">
        <v>24</v>
      </c>
      <c r="P1404" s="54">
        <v>1441</v>
      </c>
    </row>
    <row r="1405" spans="1:16" ht="13.5" customHeight="1">
      <c r="A1405"/>
      <c r="B1405" s="19">
        <v>42241</v>
      </c>
      <c r="C1405" s="36">
        <v>40161505</v>
      </c>
      <c r="D1405" s="42" t="s">
        <v>5988</v>
      </c>
      <c r="E1405" s="25" t="s">
        <v>19</v>
      </c>
      <c r="F1405" s="24"/>
      <c r="G1405" s="26">
        <v>6</v>
      </c>
      <c r="H1405" s="26" t="s">
        <v>26</v>
      </c>
      <c r="I1405" s="34">
        <v>744.3358199999999</v>
      </c>
      <c r="J1405" s="20">
        <f t="shared" si="21"/>
        <v>744.34</v>
      </c>
      <c r="K1405" s="35" t="s">
        <v>1305</v>
      </c>
      <c r="L1405" s="27" t="s">
        <v>28</v>
      </c>
      <c r="M1405" s="28">
        <v>765809422414</v>
      </c>
      <c r="N1405" s="29">
        <v>10765809422411</v>
      </c>
      <c r="O1405" s="27" t="s">
        <v>24</v>
      </c>
      <c r="P1405" s="54">
        <v>1442</v>
      </c>
    </row>
    <row r="1406" spans="1:16" ht="13.5" customHeight="1">
      <c r="A1406"/>
      <c r="B1406" s="19">
        <v>42243</v>
      </c>
      <c r="C1406" s="36">
        <v>40161505</v>
      </c>
      <c r="D1406" s="42" t="s">
        <v>2178</v>
      </c>
      <c r="E1406" s="25" t="s">
        <v>19</v>
      </c>
      <c r="F1406" s="24"/>
      <c r="G1406" s="26">
        <v>1</v>
      </c>
      <c r="H1406" s="26" t="s">
        <v>26</v>
      </c>
      <c r="I1406" s="34">
        <v>738.75605999999993</v>
      </c>
      <c r="J1406" s="20">
        <f t="shared" si="21"/>
        <v>738.76</v>
      </c>
      <c r="K1406" s="35" t="s">
        <v>2179</v>
      </c>
      <c r="L1406" s="27" t="s">
        <v>40</v>
      </c>
      <c r="M1406" s="28">
        <v>765809422438</v>
      </c>
      <c r="N1406" s="29">
        <v>10765809185538</v>
      </c>
      <c r="O1406" s="27" t="s">
        <v>24</v>
      </c>
      <c r="P1406" s="54">
        <v>1443</v>
      </c>
    </row>
    <row r="1407" spans="1:16" ht="13.5" customHeight="1">
      <c r="A1407"/>
      <c r="B1407" s="19">
        <v>42244</v>
      </c>
      <c r="C1407" s="36">
        <v>40161505</v>
      </c>
      <c r="D1407" s="42" t="s">
        <v>8397</v>
      </c>
      <c r="E1407" s="25" t="s">
        <v>19</v>
      </c>
      <c r="F1407" s="24"/>
      <c r="G1407" s="26">
        <v>1</v>
      </c>
      <c r="H1407" s="26" t="s">
        <v>26</v>
      </c>
      <c r="I1407" s="34">
        <v>1312.8814999999995</v>
      </c>
      <c r="J1407" s="20">
        <f t="shared" si="21"/>
        <v>1312.88</v>
      </c>
      <c r="K1407" s="35" t="s">
        <v>8398</v>
      </c>
      <c r="L1407" s="27" t="s">
        <v>28</v>
      </c>
      <c r="M1407" s="28">
        <v>765809422445</v>
      </c>
      <c r="N1407" s="29">
        <v>10765809144818</v>
      </c>
      <c r="O1407" s="27" t="s">
        <v>24</v>
      </c>
      <c r="P1407" s="54">
        <v>1444</v>
      </c>
    </row>
    <row r="1408" spans="1:16" ht="13.5" customHeight="1">
      <c r="A1408"/>
      <c r="B1408" s="19">
        <v>42245</v>
      </c>
      <c r="C1408" s="36">
        <v>40161505</v>
      </c>
      <c r="D1408" s="42" t="s">
        <v>5989</v>
      </c>
      <c r="E1408" s="25" t="s">
        <v>19</v>
      </c>
      <c r="F1408" s="24"/>
      <c r="G1408" s="26">
        <v>6</v>
      </c>
      <c r="H1408" s="26" t="s">
        <v>26</v>
      </c>
      <c r="I1408" s="34">
        <v>1096.6934999999999</v>
      </c>
      <c r="J1408" s="20">
        <f t="shared" si="21"/>
        <v>1096.69</v>
      </c>
      <c r="K1408" s="35" t="s">
        <v>5990</v>
      </c>
      <c r="L1408" s="27" t="s">
        <v>28</v>
      </c>
      <c r="M1408" s="28">
        <v>765809422452</v>
      </c>
      <c r="N1408" s="29">
        <v>10765809422459</v>
      </c>
      <c r="O1408" s="27" t="s">
        <v>24</v>
      </c>
      <c r="P1408" s="54">
        <v>1445</v>
      </c>
    </row>
    <row r="1409" spans="1:16" ht="13.5" customHeight="1">
      <c r="A1409"/>
      <c r="B1409" s="19">
        <v>42250</v>
      </c>
      <c r="C1409" s="36">
        <v>40161505</v>
      </c>
      <c r="D1409" s="42" t="s">
        <v>2855</v>
      </c>
      <c r="E1409" s="25" t="s">
        <v>19</v>
      </c>
      <c r="F1409" s="24"/>
      <c r="G1409" s="26">
        <v>1</v>
      </c>
      <c r="H1409" s="26" t="s">
        <v>26</v>
      </c>
      <c r="I1409" s="34">
        <v>1057.0313999999998</v>
      </c>
      <c r="J1409" s="20">
        <f t="shared" si="21"/>
        <v>1057.03</v>
      </c>
      <c r="K1409" s="35" t="s">
        <v>2856</v>
      </c>
      <c r="L1409" s="27" t="s">
        <v>28</v>
      </c>
      <c r="M1409" s="28">
        <v>765809422506</v>
      </c>
      <c r="N1409" s="29">
        <v>10765809422503</v>
      </c>
      <c r="O1409" s="27" t="s">
        <v>24</v>
      </c>
      <c r="P1409" s="54">
        <v>1446</v>
      </c>
    </row>
    <row r="1410" spans="1:16" ht="13.5" customHeight="1">
      <c r="A1410"/>
      <c r="B1410" s="19">
        <v>42253</v>
      </c>
      <c r="C1410" s="36">
        <v>40161505</v>
      </c>
      <c r="D1410" s="42" t="s">
        <v>43</v>
      </c>
      <c r="E1410" s="25" t="s">
        <v>19</v>
      </c>
      <c r="F1410" s="24"/>
      <c r="G1410" s="26">
        <v>1</v>
      </c>
      <c r="H1410" s="26" t="s">
        <v>26</v>
      </c>
      <c r="I1410" s="34">
        <v>602.9856000000002</v>
      </c>
      <c r="J1410" s="20">
        <f t="shared" si="21"/>
        <v>602.99</v>
      </c>
      <c r="K1410" s="35" t="s">
        <v>44</v>
      </c>
      <c r="L1410" s="27" t="s">
        <v>28</v>
      </c>
      <c r="M1410" s="28">
        <v>765809422537</v>
      </c>
      <c r="N1410" s="29">
        <v>10765809422534</v>
      </c>
      <c r="O1410" s="27" t="s">
        <v>24</v>
      </c>
      <c r="P1410" s="54">
        <v>1447</v>
      </c>
    </row>
    <row r="1411" spans="1:16" ht="13.5" customHeight="1">
      <c r="A1411"/>
      <c r="B1411" s="19">
        <v>42254</v>
      </c>
      <c r="C1411" s="36">
        <v>40161505</v>
      </c>
      <c r="D1411" s="42" t="s">
        <v>314</v>
      </c>
      <c r="E1411" s="25" t="s">
        <v>19</v>
      </c>
      <c r="F1411" s="24"/>
      <c r="G1411" s="26">
        <v>1</v>
      </c>
      <c r="H1411" s="26" t="s">
        <v>26</v>
      </c>
      <c r="I1411" s="34">
        <v>340.95632000000001</v>
      </c>
      <c r="J1411" s="20">
        <f t="shared" si="21"/>
        <v>340.96</v>
      </c>
      <c r="K1411" s="35" t="s">
        <v>315</v>
      </c>
      <c r="L1411" s="27" t="s">
        <v>28</v>
      </c>
      <c r="M1411" s="28">
        <v>765809422544</v>
      </c>
      <c r="N1411" s="29">
        <v>10765809422541</v>
      </c>
      <c r="O1411" s="27" t="s">
        <v>24</v>
      </c>
      <c r="P1411" s="54">
        <v>1450</v>
      </c>
    </row>
    <row r="1412" spans="1:16" ht="13.5" customHeight="1">
      <c r="A1412"/>
      <c r="B1412" s="19">
        <v>42255</v>
      </c>
      <c r="C1412" s="36">
        <v>40161505</v>
      </c>
      <c r="D1412" s="42" t="s">
        <v>4882</v>
      </c>
      <c r="E1412" s="25" t="s">
        <v>19</v>
      </c>
      <c r="F1412" s="24"/>
      <c r="G1412" s="26">
        <v>1</v>
      </c>
      <c r="H1412" s="26" t="s">
        <v>26</v>
      </c>
      <c r="I1412" s="34">
        <v>1055.5531799999999</v>
      </c>
      <c r="J1412" s="20">
        <f t="shared" si="21"/>
        <v>1055.55</v>
      </c>
      <c r="K1412" s="35" t="s">
        <v>4883</v>
      </c>
      <c r="L1412" s="27" t="s">
        <v>28</v>
      </c>
      <c r="M1412" s="28">
        <v>765809422551</v>
      </c>
      <c r="N1412" s="29">
        <v>10765809422558</v>
      </c>
      <c r="O1412" s="27" t="s">
        <v>24</v>
      </c>
      <c r="P1412" s="54">
        <v>1451</v>
      </c>
    </row>
    <row r="1413" spans="1:16" ht="13.5" customHeight="1">
      <c r="A1413"/>
      <c r="B1413" s="19">
        <v>42258</v>
      </c>
      <c r="C1413" s="36">
        <v>40161505</v>
      </c>
      <c r="D1413" s="42" t="s">
        <v>2857</v>
      </c>
      <c r="E1413" s="25" t="s">
        <v>19</v>
      </c>
      <c r="F1413" s="24"/>
      <c r="G1413" s="26">
        <v>1</v>
      </c>
      <c r="H1413" s="26" t="s">
        <v>26</v>
      </c>
      <c r="I1413" s="34">
        <v>2673.1006200000002</v>
      </c>
      <c r="J1413" s="20">
        <f t="shared" si="21"/>
        <v>2673.1</v>
      </c>
      <c r="K1413" s="35" t="s">
        <v>2858</v>
      </c>
      <c r="L1413" s="27" t="s">
        <v>28</v>
      </c>
      <c r="M1413" s="28">
        <v>765809422582</v>
      </c>
      <c r="N1413" s="29">
        <v>10765809422589</v>
      </c>
      <c r="O1413" s="27" t="s">
        <v>24</v>
      </c>
      <c r="P1413" s="54">
        <v>1452</v>
      </c>
    </row>
    <row r="1414" spans="1:16" ht="13.5" customHeight="1">
      <c r="A1414"/>
      <c r="B1414" s="19">
        <v>42259</v>
      </c>
      <c r="C1414" s="36">
        <v>40161505</v>
      </c>
      <c r="D1414" s="42" t="s">
        <v>3803</v>
      </c>
      <c r="E1414" s="25" t="s">
        <v>19</v>
      </c>
      <c r="F1414" s="24"/>
      <c r="G1414" s="26">
        <v>1</v>
      </c>
      <c r="H1414" s="26" t="s">
        <v>26</v>
      </c>
      <c r="I1414" s="34">
        <v>1703.30502</v>
      </c>
      <c r="J1414" s="20">
        <f t="shared" si="21"/>
        <v>1703.31</v>
      </c>
      <c r="K1414" s="8" t="s">
        <v>3804</v>
      </c>
      <c r="L1414" s="8" t="s">
        <v>28</v>
      </c>
      <c r="M1414" s="10">
        <v>765809422599</v>
      </c>
      <c r="N1414" s="11">
        <v>10765809422596</v>
      </c>
      <c r="O1414" s="27" t="s">
        <v>24</v>
      </c>
      <c r="P1414" s="54">
        <v>1454</v>
      </c>
    </row>
    <row r="1415" spans="1:16" ht="13.5" customHeight="1">
      <c r="A1415"/>
      <c r="B1415" s="19">
        <v>42260</v>
      </c>
      <c r="C1415" s="36">
        <v>40161505</v>
      </c>
      <c r="D1415" s="42" t="s">
        <v>8404</v>
      </c>
      <c r="E1415" s="25" t="s">
        <v>19</v>
      </c>
      <c r="F1415" s="24"/>
      <c r="G1415" s="26">
        <v>1</v>
      </c>
      <c r="H1415" s="26" t="s">
        <v>26</v>
      </c>
      <c r="I1415" s="34">
        <v>1061.6129999999998</v>
      </c>
      <c r="J1415" s="20">
        <f t="shared" si="21"/>
        <v>1061.6099999999999</v>
      </c>
      <c r="K1415" s="8" t="s">
        <v>8405</v>
      </c>
      <c r="L1415" s="8" t="s">
        <v>28</v>
      </c>
      <c r="M1415" s="10">
        <v>765809422605</v>
      </c>
      <c r="N1415" s="11">
        <v>10765809144962</v>
      </c>
      <c r="O1415" s="27" t="s">
        <v>24</v>
      </c>
      <c r="P1415" s="54">
        <v>1455</v>
      </c>
    </row>
    <row r="1416" spans="1:16" ht="13.5" customHeight="1">
      <c r="A1416"/>
      <c r="B1416" s="19">
        <v>42261</v>
      </c>
      <c r="C1416" s="36">
        <v>40161505</v>
      </c>
      <c r="D1416" s="42" t="s">
        <v>4884</v>
      </c>
      <c r="E1416" s="25" t="s">
        <v>52</v>
      </c>
      <c r="F1416" s="24"/>
      <c r="G1416" s="26">
        <v>1</v>
      </c>
      <c r="H1416" s="26" t="s">
        <v>26</v>
      </c>
      <c r="I1416" s="34">
        <v>301.14047999999997</v>
      </c>
      <c r="J1416" s="20">
        <f t="shared" ref="J1416:J1479" si="22">IFERROR(IF(COUNTBLANK(E1416)=0,ROUND(I1416*(1-$J$3)*(1-$J$4),2),I1416),"-")</f>
        <v>301.14</v>
      </c>
      <c r="K1416" s="35" t="s">
        <v>4885</v>
      </c>
      <c r="L1416" s="27" t="s">
        <v>191</v>
      </c>
      <c r="M1416" s="28">
        <v>765809422612</v>
      </c>
      <c r="N1416" s="29">
        <v>10765809144979</v>
      </c>
      <c r="O1416" s="27" t="s">
        <v>66</v>
      </c>
      <c r="P1416" s="54">
        <v>1456</v>
      </c>
    </row>
    <row r="1417" spans="1:16" ht="13.5" customHeight="1">
      <c r="A1417"/>
      <c r="B1417" s="19">
        <v>42263</v>
      </c>
      <c r="C1417" s="36">
        <v>40161505</v>
      </c>
      <c r="D1417" s="42" t="s">
        <v>4266</v>
      </c>
      <c r="E1417" s="25" t="s">
        <v>19</v>
      </c>
      <c r="F1417" s="24"/>
      <c r="G1417" s="26">
        <v>1</v>
      </c>
      <c r="H1417" s="26" t="s">
        <v>26</v>
      </c>
      <c r="I1417" s="34">
        <v>1437.5169000000001</v>
      </c>
      <c r="J1417" s="20">
        <f t="shared" si="22"/>
        <v>1437.52</v>
      </c>
      <c r="K1417" s="35" t="s">
        <v>4267</v>
      </c>
      <c r="L1417" s="27" t="s">
        <v>28</v>
      </c>
      <c r="M1417" s="28">
        <v>765809422636</v>
      </c>
      <c r="N1417" s="29">
        <v>10765809144993</v>
      </c>
      <c r="O1417" s="27" t="s">
        <v>24</v>
      </c>
      <c r="P1417" s="54">
        <v>1457</v>
      </c>
    </row>
    <row r="1418" spans="1:16" ht="13.5" customHeight="1">
      <c r="A1418"/>
      <c r="B1418" s="19">
        <v>42264</v>
      </c>
      <c r="C1418" s="36">
        <v>40161505</v>
      </c>
      <c r="D1418" s="42" t="s">
        <v>4268</v>
      </c>
      <c r="E1418" s="25" t="s">
        <v>19</v>
      </c>
      <c r="F1418" s="24"/>
      <c r="G1418" s="26">
        <v>1</v>
      </c>
      <c r="H1418" s="26" t="s">
        <v>26</v>
      </c>
      <c r="I1418" s="34">
        <v>896.38427999999999</v>
      </c>
      <c r="J1418" s="20">
        <f t="shared" si="22"/>
        <v>896.38</v>
      </c>
      <c r="K1418" s="35" t="s">
        <v>4269</v>
      </c>
      <c r="L1418" s="27" t="s">
        <v>28</v>
      </c>
      <c r="M1418" s="28">
        <v>765809422643</v>
      </c>
      <c r="N1418" s="29">
        <v>10765809145006</v>
      </c>
      <c r="O1418" s="27" t="s">
        <v>24</v>
      </c>
      <c r="P1418" s="54">
        <v>1458</v>
      </c>
    </row>
    <row r="1419" spans="1:16" ht="13.5" customHeight="1">
      <c r="A1419"/>
      <c r="B1419" s="19">
        <v>42266</v>
      </c>
      <c r="C1419" s="36">
        <v>40161505</v>
      </c>
      <c r="D1419" s="42" t="s">
        <v>8406</v>
      </c>
      <c r="E1419" s="25" t="s">
        <v>19</v>
      </c>
      <c r="F1419" s="24"/>
      <c r="G1419" s="26">
        <v>1</v>
      </c>
      <c r="H1419" s="26" t="s">
        <v>26</v>
      </c>
      <c r="I1419" s="34">
        <v>1129.6729999999998</v>
      </c>
      <c r="J1419" s="20">
        <f t="shared" si="22"/>
        <v>1129.67</v>
      </c>
      <c r="K1419" s="35" t="s">
        <v>8407</v>
      </c>
      <c r="L1419" s="27" t="s">
        <v>28</v>
      </c>
      <c r="M1419" s="28">
        <v>765809422667</v>
      </c>
      <c r="N1419" s="29">
        <v>10765809145020</v>
      </c>
      <c r="O1419" s="27" t="s">
        <v>24</v>
      </c>
      <c r="P1419" s="54">
        <v>1459</v>
      </c>
    </row>
    <row r="1420" spans="1:16" ht="13.5" customHeight="1">
      <c r="A1420"/>
      <c r="B1420" s="19">
        <v>42267</v>
      </c>
      <c r="C1420" s="36">
        <v>40161505</v>
      </c>
      <c r="D1420" s="42" t="s">
        <v>5991</v>
      </c>
      <c r="E1420" s="25" t="s">
        <v>19</v>
      </c>
      <c r="F1420" s="24"/>
      <c r="G1420" s="26">
        <v>1</v>
      </c>
      <c r="H1420" s="26" t="s">
        <v>26</v>
      </c>
      <c r="I1420" s="34">
        <v>709.48313999999993</v>
      </c>
      <c r="J1420" s="20">
        <f t="shared" si="22"/>
        <v>709.48</v>
      </c>
      <c r="K1420" s="35" t="s">
        <v>5992</v>
      </c>
      <c r="L1420" s="27" t="s">
        <v>28</v>
      </c>
      <c r="M1420" s="28">
        <v>765809422674</v>
      </c>
      <c r="N1420" s="29">
        <v>10765809145037</v>
      </c>
      <c r="O1420" s="27" t="s">
        <v>24</v>
      </c>
      <c r="P1420" s="54">
        <v>1460</v>
      </c>
    </row>
    <row r="1421" spans="1:16" ht="13.5" customHeight="1">
      <c r="A1421"/>
      <c r="B1421" s="19">
        <v>42268</v>
      </c>
      <c r="C1421" s="36">
        <v>40161505</v>
      </c>
      <c r="D1421" s="42" t="s">
        <v>3805</v>
      </c>
      <c r="E1421" s="25" t="s">
        <v>19</v>
      </c>
      <c r="F1421" s="24"/>
      <c r="G1421" s="26">
        <v>1</v>
      </c>
      <c r="H1421" s="26" t="s">
        <v>26</v>
      </c>
      <c r="I1421" s="34">
        <v>1116.38922</v>
      </c>
      <c r="J1421" s="20">
        <f t="shared" si="22"/>
        <v>1116.3900000000001</v>
      </c>
      <c r="K1421" s="35" t="s">
        <v>3806</v>
      </c>
      <c r="L1421" s="27" t="s">
        <v>28</v>
      </c>
      <c r="M1421" s="28">
        <v>765809422681</v>
      </c>
      <c r="N1421" s="29">
        <v>10765809145044</v>
      </c>
      <c r="O1421" s="27" t="s">
        <v>24</v>
      </c>
      <c r="P1421" s="54">
        <v>1461</v>
      </c>
    </row>
    <row r="1422" spans="1:16" ht="13.5" customHeight="1">
      <c r="A1422"/>
      <c r="B1422" s="19">
        <v>42269</v>
      </c>
      <c r="C1422" s="36">
        <v>40161505</v>
      </c>
      <c r="D1422" s="42" t="s">
        <v>4270</v>
      </c>
      <c r="E1422" s="25" t="s">
        <v>19</v>
      </c>
      <c r="F1422" s="24"/>
      <c r="G1422" s="26">
        <v>1</v>
      </c>
      <c r="H1422" s="26" t="s">
        <v>26</v>
      </c>
      <c r="I1422" s="34">
        <v>991.11527999999998</v>
      </c>
      <c r="J1422" s="20">
        <f t="shared" si="22"/>
        <v>991.12</v>
      </c>
      <c r="K1422" s="35" t="s">
        <v>4271</v>
      </c>
      <c r="L1422" s="27" t="s">
        <v>28</v>
      </c>
      <c r="M1422" s="28">
        <v>765809422698</v>
      </c>
      <c r="N1422" s="29">
        <v>10765809145051</v>
      </c>
      <c r="O1422" s="27" t="s">
        <v>24</v>
      </c>
      <c r="P1422" s="54">
        <v>1462</v>
      </c>
    </row>
    <row r="1423" spans="1:16" ht="13.5" customHeight="1">
      <c r="A1423"/>
      <c r="B1423" s="19">
        <v>42271</v>
      </c>
      <c r="C1423" s="36">
        <v>40161505</v>
      </c>
      <c r="D1423" s="42" t="s">
        <v>8408</v>
      </c>
      <c r="E1423" s="25" t="s">
        <v>19</v>
      </c>
      <c r="F1423" s="24"/>
      <c r="G1423" s="26">
        <v>1</v>
      </c>
      <c r="H1423" s="26" t="s">
        <v>26</v>
      </c>
      <c r="I1423" s="34">
        <v>420.47550000000001</v>
      </c>
      <c r="J1423" s="20">
        <f t="shared" si="22"/>
        <v>420.48</v>
      </c>
      <c r="K1423" s="35" t="s">
        <v>8409</v>
      </c>
      <c r="L1423" s="27" t="s">
        <v>28</v>
      </c>
      <c r="M1423" s="28">
        <v>765809422711</v>
      </c>
      <c r="N1423" s="29">
        <v>10765809422718</v>
      </c>
      <c r="O1423" s="27" t="s">
        <v>50</v>
      </c>
      <c r="P1423" s="54">
        <v>1463</v>
      </c>
    </row>
    <row r="1424" spans="1:16" ht="13.5" customHeight="1">
      <c r="A1424"/>
      <c r="B1424" s="19">
        <v>42273</v>
      </c>
      <c r="C1424" s="36">
        <v>40161505</v>
      </c>
      <c r="D1424" s="42" t="s">
        <v>11762</v>
      </c>
      <c r="E1424" s="25" t="s">
        <v>19</v>
      </c>
      <c r="F1424" s="24"/>
      <c r="G1424" s="26">
        <v>1</v>
      </c>
      <c r="H1424" s="26" t="s">
        <v>26</v>
      </c>
      <c r="I1424" s="34">
        <v>1434.4626000000001</v>
      </c>
      <c r="J1424" s="20">
        <f t="shared" si="22"/>
        <v>1434.46</v>
      </c>
      <c r="K1424" s="35" t="s">
        <v>8409</v>
      </c>
      <c r="L1424" s="27" t="s">
        <v>28</v>
      </c>
      <c r="M1424" s="28">
        <v>765809422735</v>
      </c>
      <c r="N1424" s="29">
        <v>10765809145075</v>
      </c>
      <c r="O1424" s="27" t="s">
        <v>50</v>
      </c>
      <c r="P1424" s="54">
        <v>1464</v>
      </c>
    </row>
    <row r="1425" spans="1:16" ht="13.5" customHeight="1">
      <c r="A1425"/>
      <c r="B1425" s="19">
        <v>42274</v>
      </c>
      <c r="C1425" s="36">
        <v>40161505</v>
      </c>
      <c r="D1425" s="42" t="s">
        <v>4886</v>
      </c>
      <c r="E1425" s="25" t="s">
        <v>19</v>
      </c>
      <c r="F1425" s="24"/>
      <c r="G1425" s="26">
        <v>6</v>
      </c>
      <c r="H1425" s="26" t="s">
        <v>26</v>
      </c>
      <c r="I1425" s="34">
        <v>1056.86484</v>
      </c>
      <c r="J1425" s="20">
        <f t="shared" si="22"/>
        <v>1056.8599999999999</v>
      </c>
      <c r="K1425" s="35" t="s">
        <v>4887</v>
      </c>
      <c r="L1425" s="27" t="s">
        <v>28</v>
      </c>
      <c r="M1425" s="28">
        <v>765809422742</v>
      </c>
      <c r="N1425" s="29">
        <v>10765809422749</v>
      </c>
      <c r="O1425" s="27" t="s">
        <v>24</v>
      </c>
      <c r="P1425" s="54">
        <v>1465</v>
      </c>
    </row>
    <row r="1426" spans="1:16" ht="13.5" customHeight="1">
      <c r="A1426"/>
      <c r="B1426" s="19">
        <v>42275</v>
      </c>
      <c r="C1426" s="36">
        <v>40161505</v>
      </c>
      <c r="D1426" s="42" t="s">
        <v>5993</v>
      </c>
      <c r="E1426" s="25" t="s">
        <v>19</v>
      </c>
      <c r="F1426" s="24"/>
      <c r="G1426" s="26">
        <v>6</v>
      </c>
      <c r="H1426" s="26" t="s">
        <v>26</v>
      </c>
      <c r="I1426" s="34">
        <v>453.87599999999998</v>
      </c>
      <c r="J1426" s="20">
        <f t="shared" si="22"/>
        <v>453.88</v>
      </c>
      <c r="K1426" s="35" t="s">
        <v>5994</v>
      </c>
      <c r="L1426" s="27" t="s">
        <v>28</v>
      </c>
      <c r="M1426" s="28">
        <v>765809422759</v>
      </c>
      <c r="N1426" s="29">
        <v>10765809422756</v>
      </c>
      <c r="O1426" s="27" t="s">
        <v>50</v>
      </c>
      <c r="P1426" s="54">
        <v>1466</v>
      </c>
    </row>
    <row r="1427" spans="1:16" ht="13.5" customHeight="1">
      <c r="A1427"/>
      <c r="B1427" s="19">
        <v>42276</v>
      </c>
      <c r="C1427" s="36">
        <v>40161505</v>
      </c>
      <c r="D1427" s="42" t="s">
        <v>817</v>
      </c>
      <c r="E1427" s="25" t="s">
        <v>19</v>
      </c>
      <c r="F1427" s="24"/>
      <c r="G1427" s="26">
        <v>1</v>
      </c>
      <c r="H1427" s="26" t="s">
        <v>26</v>
      </c>
      <c r="I1427" s="34">
        <v>422.13440000000003</v>
      </c>
      <c r="J1427" s="20">
        <f t="shared" si="22"/>
        <v>422.13</v>
      </c>
      <c r="K1427" s="35" t="s">
        <v>818</v>
      </c>
      <c r="L1427" s="27" t="s">
        <v>208</v>
      </c>
      <c r="M1427" s="28">
        <v>765809422766</v>
      </c>
      <c r="N1427" s="29">
        <v>10765809422763</v>
      </c>
      <c r="O1427" s="27" t="s">
        <v>24</v>
      </c>
      <c r="P1427" s="54">
        <v>1467</v>
      </c>
    </row>
    <row r="1428" spans="1:16" ht="13.5" customHeight="1">
      <c r="A1428"/>
      <c r="B1428" s="19">
        <v>42278</v>
      </c>
      <c r="C1428" s="36">
        <v>40161505</v>
      </c>
      <c r="D1428" s="42" t="s">
        <v>8412</v>
      </c>
      <c r="E1428" s="25" t="s">
        <v>19</v>
      </c>
      <c r="F1428" s="24"/>
      <c r="G1428" s="26">
        <v>1</v>
      </c>
      <c r="H1428" s="26" t="s">
        <v>26</v>
      </c>
      <c r="I1428" s="34">
        <v>789.86500000000001</v>
      </c>
      <c r="J1428" s="20">
        <f t="shared" si="22"/>
        <v>789.87</v>
      </c>
      <c r="K1428" s="35" t="s">
        <v>8413</v>
      </c>
      <c r="L1428" s="27" t="s">
        <v>208</v>
      </c>
      <c r="M1428" s="28">
        <v>765809422780</v>
      </c>
      <c r="N1428" s="29">
        <v>10765809145129</v>
      </c>
      <c r="O1428" s="27" t="s">
        <v>24</v>
      </c>
      <c r="P1428" s="54">
        <v>1469</v>
      </c>
    </row>
    <row r="1429" spans="1:16" ht="13.5" customHeight="1">
      <c r="A1429"/>
      <c r="B1429" s="19">
        <v>42285</v>
      </c>
      <c r="C1429" s="36">
        <v>40161505</v>
      </c>
      <c r="D1429" s="42" t="s">
        <v>8414</v>
      </c>
      <c r="E1429" s="25" t="s">
        <v>52</v>
      </c>
      <c r="F1429" s="24"/>
      <c r="G1429" s="26">
        <v>1</v>
      </c>
      <c r="H1429" s="26" t="s">
        <v>26</v>
      </c>
      <c r="I1429" s="34">
        <v>224.06499999999997</v>
      </c>
      <c r="J1429" s="20">
        <f t="shared" si="22"/>
        <v>224.07</v>
      </c>
      <c r="K1429" s="35" t="s">
        <v>8415</v>
      </c>
      <c r="L1429" s="27" t="s">
        <v>191</v>
      </c>
      <c r="M1429" s="28">
        <v>765809422858</v>
      </c>
      <c r="N1429" s="29">
        <v>10765809166919</v>
      </c>
      <c r="O1429" s="27" t="s">
        <v>66</v>
      </c>
      <c r="P1429" s="54">
        <v>1470</v>
      </c>
    </row>
    <row r="1430" spans="1:16" ht="13.5" customHeight="1">
      <c r="A1430"/>
      <c r="B1430" s="19">
        <v>42286</v>
      </c>
      <c r="C1430" s="36">
        <v>40161505</v>
      </c>
      <c r="D1430" s="42" t="s">
        <v>5995</v>
      </c>
      <c r="E1430" s="25" t="s">
        <v>19</v>
      </c>
      <c r="F1430" s="24"/>
      <c r="G1430" s="26">
        <v>6</v>
      </c>
      <c r="H1430" s="26" t="s">
        <v>20</v>
      </c>
      <c r="I1430" s="34">
        <v>699.19805999999994</v>
      </c>
      <c r="J1430" s="20">
        <f t="shared" si="22"/>
        <v>699.2</v>
      </c>
      <c r="K1430" s="35" t="s">
        <v>5996</v>
      </c>
      <c r="L1430" s="27" t="s">
        <v>28</v>
      </c>
      <c r="M1430" s="28">
        <v>765809422865</v>
      </c>
      <c r="N1430" s="29">
        <v>10765809422862</v>
      </c>
      <c r="O1430" s="27" t="s">
        <v>50</v>
      </c>
      <c r="P1430" s="54">
        <v>1471</v>
      </c>
    </row>
    <row r="1431" spans="1:16" ht="13.5" customHeight="1">
      <c r="A1431"/>
      <c r="B1431" s="19">
        <v>42287</v>
      </c>
      <c r="C1431" s="36">
        <v>40161505</v>
      </c>
      <c r="D1431" s="42" t="s">
        <v>5997</v>
      </c>
      <c r="E1431" s="25" t="s">
        <v>19</v>
      </c>
      <c r="F1431" s="24"/>
      <c r="G1431" s="26">
        <v>6</v>
      </c>
      <c r="H1431" s="26" t="s">
        <v>26</v>
      </c>
      <c r="I1431" s="34">
        <v>580.81554000000006</v>
      </c>
      <c r="J1431" s="20">
        <f t="shared" si="22"/>
        <v>580.82000000000005</v>
      </c>
      <c r="K1431" s="35" t="s">
        <v>5998</v>
      </c>
      <c r="L1431" s="27" t="s">
        <v>28</v>
      </c>
      <c r="M1431" s="28">
        <v>765809422872</v>
      </c>
      <c r="N1431" s="29">
        <v>10765809422879</v>
      </c>
      <c r="O1431" s="27" t="s">
        <v>50</v>
      </c>
      <c r="P1431" s="54">
        <v>1472</v>
      </c>
    </row>
    <row r="1432" spans="1:16" ht="13.5" customHeight="1">
      <c r="A1432"/>
      <c r="B1432" s="19">
        <v>42290</v>
      </c>
      <c r="C1432" s="36">
        <v>40161505</v>
      </c>
      <c r="D1432" s="42" t="s">
        <v>5999</v>
      </c>
      <c r="E1432" s="25" t="s">
        <v>19</v>
      </c>
      <c r="F1432" s="24"/>
      <c r="G1432" s="26">
        <v>1</v>
      </c>
      <c r="H1432" s="26" t="s">
        <v>26</v>
      </c>
      <c r="I1432" s="34">
        <v>1706.3655600000002</v>
      </c>
      <c r="J1432" s="20">
        <f t="shared" si="22"/>
        <v>1706.37</v>
      </c>
      <c r="K1432" s="35" t="s">
        <v>6000</v>
      </c>
      <c r="L1432" s="27" t="s">
        <v>28</v>
      </c>
      <c r="M1432" s="28">
        <v>765809422902</v>
      </c>
      <c r="N1432" s="29">
        <v>10765809422909</v>
      </c>
      <c r="O1432" s="27" t="s">
        <v>24</v>
      </c>
      <c r="P1432" s="54">
        <v>1473</v>
      </c>
    </row>
    <row r="1433" spans="1:16" ht="13.5" customHeight="1">
      <c r="A1433"/>
      <c r="B1433" s="19">
        <v>42291</v>
      </c>
      <c r="C1433" s="36">
        <v>40161505</v>
      </c>
      <c r="D1433" s="42" t="s">
        <v>4272</v>
      </c>
      <c r="E1433" s="25" t="s">
        <v>19</v>
      </c>
      <c r="F1433" s="24"/>
      <c r="G1433" s="26">
        <v>12</v>
      </c>
      <c r="H1433" s="26" t="s">
        <v>26</v>
      </c>
      <c r="I1433" s="34">
        <v>326.34399999999999</v>
      </c>
      <c r="J1433" s="20">
        <f t="shared" si="22"/>
        <v>326.33999999999997</v>
      </c>
      <c r="K1433" s="35" t="s">
        <v>2275</v>
      </c>
      <c r="L1433" s="27" t="s">
        <v>28</v>
      </c>
      <c r="M1433" s="28">
        <v>765809422919</v>
      </c>
      <c r="N1433" s="29">
        <v>10765809422916</v>
      </c>
      <c r="O1433" s="27" t="s">
        <v>50</v>
      </c>
      <c r="P1433" s="54">
        <v>1474</v>
      </c>
    </row>
    <row r="1434" spans="1:16" ht="13.5" customHeight="1">
      <c r="A1434"/>
      <c r="B1434" s="19">
        <v>42292</v>
      </c>
      <c r="C1434" s="36">
        <v>40161505</v>
      </c>
      <c r="D1434" s="42" t="s">
        <v>11763</v>
      </c>
      <c r="E1434" s="25" t="s">
        <v>19</v>
      </c>
      <c r="F1434" s="24"/>
      <c r="G1434" s="26">
        <v>12</v>
      </c>
      <c r="H1434" s="26" t="s">
        <v>26</v>
      </c>
      <c r="I1434" s="34">
        <v>332.83540000000005</v>
      </c>
      <c r="J1434" s="20">
        <f t="shared" si="22"/>
        <v>332.84</v>
      </c>
      <c r="K1434" s="35" t="s">
        <v>11764</v>
      </c>
      <c r="L1434" s="27" t="s">
        <v>28</v>
      </c>
      <c r="M1434" s="28">
        <v>765809422926</v>
      </c>
      <c r="N1434" s="29">
        <v>10765809422923</v>
      </c>
      <c r="O1434" s="27" t="s">
        <v>50</v>
      </c>
      <c r="P1434" s="54">
        <v>1475</v>
      </c>
    </row>
    <row r="1435" spans="1:16" ht="13.5" customHeight="1">
      <c r="A1435"/>
      <c r="B1435" s="19">
        <v>42295</v>
      </c>
      <c r="C1435" s="36">
        <v>40161505</v>
      </c>
      <c r="D1435" s="42" t="s">
        <v>8416</v>
      </c>
      <c r="E1435" s="25" t="s">
        <v>52</v>
      </c>
      <c r="F1435" s="24"/>
      <c r="G1435" s="26">
        <v>6</v>
      </c>
      <c r="H1435" s="26" t="s">
        <v>26</v>
      </c>
      <c r="I1435" s="34">
        <v>299.62799999999999</v>
      </c>
      <c r="J1435" s="20">
        <f t="shared" si="22"/>
        <v>299.63</v>
      </c>
      <c r="K1435" s="35" t="s">
        <v>8417</v>
      </c>
      <c r="L1435" s="27" t="s">
        <v>191</v>
      </c>
      <c r="M1435" s="28">
        <v>765809422957</v>
      </c>
      <c r="N1435" s="29">
        <v>10765809422954</v>
      </c>
      <c r="O1435" s="27" t="s">
        <v>124</v>
      </c>
      <c r="P1435" s="54">
        <v>1476</v>
      </c>
    </row>
    <row r="1436" spans="1:16" ht="13.5" customHeight="1">
      <c r="A1436"/>
      <c r="B1436" s="19">
        <v>42296</v>
      </c>
      <c r="C1436" s="36">
        <v>40161505</v>
      </c>
      <c r="D1436" s="42" t="s">
        <v>4273</v>
      </c>
      <c r="E1436" s="25" t="s">
        <v>19</v>
      </c>
      <c r="F1436" s="24"/>
      <c r="G1436" s="26">
        <v>6</v>
      </c>
      <c r="H1436" s="26" t="s">
        <v>26</v>
      </c>
      <c r="I1436" s="34">
        <v>450.43299999999999</v>
      </c>
      <c r="J1436" s="20">
        <f t="shared" si="22"/>
        <v>450.43</v>
      </c>
      <c r="K1436" s="35" t="s">
        <v>4274</v>
      </c>
      <c r="L1436" s="27" t="s">
        <v>28</v>
      </c>
      <c r="M1436" s="28">
        <v>765809422964</v>
      </c>
      <c r="N1436" s="29">
        <v>10765809422961</v>
      </c>
      <c r="O1436" s="27" t="s">
        <v>50</v>
      </c>
      <c r="P1436" s="54">
        <v>1477</v>
      </c>
    </row>
    <row r="1437" spans="1:16" ht="13.5" customHeight="1">
      <c r="A1437"/>
      <c r="B1437" s="19">
        <v>42297</v>
      </c>
      <c r="C1437" s="36">
        <v>40161505</v>
      </c>
      <c r="D1437" s="42" t="s">
        <v>986</v>
      </c>
      <c r="E1437" s="25" t="s">
        <v>19</v>
      </c>
      <c r="F1437" s="24"/>
      <c r="G1437" s="26">
        <v>6</v>
      </c>
      <c r="H1437" s="26" t="s">
        <v>20</v>
      </c>
      <c r="I1437" s="34">
        <v>193.48176000000001</v>
      </c>
      <c r="J1437" s="20">
        <f t="shared" si="22"/>
        <v>193.48</v>
      </c>
      <c r="K1437" s="35" t="s">
        <v>987</v>
      </c>
      <c r="L1437" s="27" t="s">
        <v>28</v>
      </c>
      <c r="M1437" s="28">
        <v>765809422971</v>
      </c>
      <c r="N1437" s="29">
        <v>10765809422978</v>
      </c>
      <c r="O1437" s="27" t="s">
        <v>50</v>
      </c>
      <c r="P1437" s="54">
        <v>1478</v>
      </c>
    </row>
    <row r="1438" spans="1:16" ht="13.5" customHeight="1">
      <c r="A1438"/>
      <c r="B1438" s="19">
        <v>42298</v>
      </c>
      <c r="C1438" s="36">
        <v>40161505</v>
      </c>
      <c r="D1438" s="42" t="s">
        <v>6001</v>
      </c>
      <c r="E1438" s="25" t="s">
        <v>19</v>
      </c>
      <c r="F1438" s="24"/>
      <c r="G1438" s="26">
        <v>6</v>
      </c>
      <c r="H1438" s="26" t="s">
        <v>26</v>
      </c>
      <c r="I1438" s="34">
        <v>341.92685999999998</v>
      </c>
      <c r="J1438" s="20">
        <f t="shared" si="22"/>
        <v>341.93</v>
      </c>
      <c r="K1438" s="35" t="s">
        <v>6002</v>
      </c>
      <c r="L1438" s="27" t="s">
        <v>28</v>
      </c>
      <c r="M1438" s="28">
        <v>765809422988</v>
      </c>
      <c r="N1438" s="29">
        <v>10765809422985</v>
      </c>
      <c r="O1438" s="27" t="s">
        <v>50</v>
      </c>
      <c r="P1438" s="54">
        <v>1479</v>
      </c>
    </row>
    <row r="1439" spans="1:16" ht="13.5" customHeight="1">
      <c r="A1439"/>
      <c r="B1439" s="19">
        <v>42299</v>
      </c>
      <c r="C1439" s="36">
        <v>40161505</v>
      </c>
      <c r="D1439" s="42" t="s">
        <v>3246</v>
      </c>
      <c r="E1439" s="25" t="s">
        <v>19</v>
      </c>
      <c r="F1439" s="24"/>
      <c r="G1439" s="26">
        <v>6</v>
      </c>
      <c r="H1439" s="26" t="s">
        <v>20</v>
      </c>
      <c r="I1439" s="34">
        <v>352.85735999999997</v>
      </c>
      <c r="J1439" s="20">
        <f t="shared" si="22"/>
        <v>352.86</v>
      </c>
      <c r="K1439" s="35" t="s">
        <v>3247</v>
      </c>
      <c r="L1439" s="27" t="s">
        <v>28</v>
      </c>
      <c r="M1439" s="28">
        <v>765809422995</v>
      </c>
      <c r="N1439" s="29">
        <v>10765809422992</v>
      </c>
      <c r="O1439" s="27" t="s">
        <v>50</v>
      </c>
      <c r="P1439" s="54">
        <v>1480</v>
      </c>
    </row>
    <row r="1440" spans="1:16" ht="13.5" customHeight="1">
      <c r="A1440"/>
      <c r="B1440" s="19">
        <v>42300</v>
      </c>
      <c r="C1440" s="36">
        <v>40161505</v>
      </c>
      <c r="D1440" s="42" t="s">
        <v>8418</v>
      </c>
      <c r="E1440" s="25" t="s">
        <v>19</v>
      </c>
      <c r="F1440" s="24"/>
      <c r="G1440" s="26">
        <v>1</v>
      </c>
      <c r="H1440" s="26" t="s">
        <v>26</v>
      </c>
      <c r="I1440" s="34">
        <v>471.93049999999999</v>
      </c>
      <c r="J1440" s="20">
        <f t="shared" si="22"/>
        <v>471.93</v>
      </c>
      <c r="K1440" s="35" t="s">
        <v>8419</v>
      </c>
      <c r="L1440" s="27" t="s">
        <v>28</v>
      </c>
      <c r="M1440" s="28">
        <v>765809423008</v>
      </c>
      <c r="N1440" s="29">
        <v>10765809145297</v>
      </c>
      <c r="O1440" s="27" t="s">
        <v>50</v>
      </c>
      <c r="P1440" s="54">
        <v>1481</v>
      </c>
    </row>
    <row r="1441" spans="1:16" ht="13.5" customHeight="1">
      <c r="A1441"/>
      <c r="B1441" s="19">
        <v>42301</v>
      </c>
      <c r="C1441" s="36">
        <v>40161505</v>
      </c>
      <c r="D1441" s="42" t="s">
        <v>8420</v>
      </c>
      <c r="E1441" s="25" t="s">
        <v>19</v>
      </c>
      <c r="F1441" s="24"/>
      <c r="G1441" s="26">
        <v>6</v>
      </c>
      <c r="H1441" s="26" t="s">
        <v>26</v>
      </c>
      <c r="I1441" s="34">
        <v>282.94099999999997</v>
      </c>
      <c r="J1441" s="20">
        <f t="shared" si="22"/>
        <v>282.94</v>
      </c>
      <c r="K1441" s="35" t="s">
        <v>8421</v>
      </c>
      <c r="L1441" s="27" t="s">
        <v>28</v>
      </c>
      <c r="M1441" s="28">
        <v>765809423015</v>
      </c>
      <c r="N1441" s="29">
        <v>10765809423012</v>
      </c>
      <c r="O1441" s="27" t="s">
        <v>50</v>
      </c>
      <c r="P1441" s="54">
        <v>1482</v>
      </c>
    </row>
    <row r="1442" spans="1:16" ht="13.5" customHeight="1">
      <c r="A1442"/>
      <c r="B1442" s="19">
        <v>42302</v>
      </c>
      <c r="C1442" s="36">
        <v>40161505</v>
      </c>
      <c r="D1442" s="42" t="s">
        <v>11765</v>
      </c>
      <c r="E1442" s="25" t="s">
        <v>19</v>
      </c>
      <c r="F1442" s="24"/>
      <c r="G1442" s="26">
        <v>6</v>
      </c>
      <c r="H1442" s="26" t="s">
        <v>26</v>
      </c>
      <c r="I1442" s="34">
        <v>371.2962</v>
      </c>
      <c r="J1442" s="20">
        <f t="shared" si="22"/>
        <v>371.3</v>
      </c>
      <c r="K1442" s="35" t="s">
        <v>8421</v>
      </c>
      <c r="L1442" s="27" t="s">
        <v>28</v>
      </c>
      <c r="M1442" s="28">
        <v>765809423022</v>
      </c>
      <c r="N1442" s="29">
        <v>10765809423029</v>
      </c>
      <c r="O1442" s="27" t="s">
        <v>50</v>
      </c>
      <c r="P1442" s="54">
        <v>1483</v>
      </c>
    </row>
    <row r="1443" spans="1:16" ht="13.5" customHeight="1">
      <c r="A1443"/>
      <c r="B1443" s="19">
        <v>42304</v>
      </c>
      <c r="C1443" s="36">
        <v>40161505</v>
      </c>
      <c r="D1443" s="42" t="s">
        <v>8422</v>
      </c>
      <c r="E1443" s="25" t="s">
        <v>19</v>
      </c>
      <c r="F1443" s="24"/>
      <c r="G1443" s="26">
        <v>1</v>
      </c>
      <c r="H1443" s="26" t="s">
        <v>26</v>
      </c>
      <c r="I1443" s="34">
        <v>359.28299999999996</v>
      </c>
      <c r="J1443" s="20">
        <f t="shared" si="22"/>
        <v>359.28</v>
      </c>
      <c r="K1443" s="35" t="s">
        <v>8423</v>
      </c>
      <c r="L1443" s="27" t="s">
        <v>28</v>
      </c>
      <c r="M1443" s="28">
        <v>765809423046</v>
      </c>
      <c r="N1443" s="29">
        <v>10765809145334</v>
      </c>
      <c r="O1443" s="27" t="s">
        <v>50</v>
      </c>
      <c r="P1443" s="54">
        <v>1484</v>
      </c>
    </row>
    <row r="1444" spans="1:16" ht="13.5" customHeight="1">
      <c r="A1444"/>
      <c r="B1444" s="19">
        <v>42305</v>
      </c>
      <c r="C1444" s="36">
        <v>40161505</v>
      </c>
      <c r="D1444" s="42" t="s">
        <v>3807</v>
      </c>
      <c r="E1444" s="25" t="s">
        <v>19</v>
      </c>
      <c r="F1444" s="24"/>
      <c r="G1444" s="26">
        <v>6</v>
      </c>
      <c r="H1444" s="26" t="s">
        <v>26</v>
      </c>
      <c r="I1444" s="34">
        <v>294.64463999999998</v>
      </c>
      <c r="J1444" s="20">
        <f t="shared" si="22"/>
        <v>294.64</v>
      </c>
      <c r="K1444" s="35" t="s">
        <v>3808</v>
      </c>
      <c r="L1444" s="27" t="s">
        <v>28</v>
      </c>
      <c r="M1444" s="28">
        <v>765809423053</v>
      </c>
      <c r="N1444" s="29">
        <v>10765809423050</v>
      </c>
      <c r="O1444" s="27" t="s">
        <v>66</v>
      </c>
      <c r="P1444" s="54">
        <v>1485</v>
      </c>
    </row>
    <row r="1445" spans="1:16" ht="13.5" customHeight="1">
      <c r="A1445"/>
      <c r="B1445" s="19">
        <v>42306</v>
      </c>
      <c r="C1445" s="36">
        <v>40161505</v>
      </c>
      <c r="D1445" s="42" t="s">
        <v>8424</v>
      </c>
      <c r="E1445" s="25" t="s">
        <v>52</v>
      </c>
      <c r="F1445" s="24"/>
      <c r="G1445" s="26">
        <v>1</v>
      </c>
      <c r="H1445" s="26" t="s">
        <v>26</v>
      </c>
      <c r="I1445" s="34">
        <v>244.81099999999998</v>
      </c>
      <c r="J1445" s="20">
        <f t="shared" si="22"/>
        <v>244.81</v>
      </c>
      <c r="K1445" s="35" t="s">
        <v>8425</v>
      </c>
      <c r="L1445" s="27" t="s">
        <v>191</v>
      </c>
      <c r="M1445" s="28">
        <v>765809423060</v>
      </c>
      <c r="N1445" s="29">
        <v>10765809178455</v>
      </c>
      <c r="O1445" s="27" t="s">
        <v>83</v>
      </c>
      <c r="P1445" s="54">
        <v>1486</v>
      </c>
    </row>
    <row r="1446" spans="1:16" ht="13.5" customHeight="1">
      <c r="A1446"/>
      <c r="B1446" s="19">
        <v>42312</v>
      </c>
      <c r="C1446" s="36">
        <v>40161505</v>
      </c>
      <c r="D1446" s="42" t="s">
        <v>3248</v>
      </c>
      <c r="E1446" s="25" t="s">
        <v>19</v>
      </c>
      <c r="F1446" s="24"/>
      <c r="G1446" s="26">
        <v>1</v>
      </c>
      <c r="H1446" s="26" t="s">
        <v>26</v>
      </c>
      <c r="I1446" s="34">
        <v>2646.9923399999998</v>
      </c>
      <c r="J1446" s="20">
        <f t="shared" si="22"/>
        <v>2646.99</v>
      </c>
      <c r="K1446" s="35" t="s">
        <v>3249</v>
      </c>
      <c r="L1446" s="27" t="s">
        <v>40</v>
      </c>
      <c r="M1446" s="28">
        <v>765809423121</v>
      </c>
      <c r="N1446" s="29">
        <v>10765809185712</v>
      </c>
      <c r="O1446" s="27" t="s">
        <v>24</v>
      </c>
      <c r="P1446" s="54">
        <v>1487</v>
      </c>
    </row>
    <row r="1447" spans="1:16" ht="13.5" customHeight="1">
      <c r="A1447"/>
      <c r="B1447" s="19">
        <v>42313</v>
      </c>
      <c r="C1447" s="36">
        <v>40161505</v>
      </c>
      <c r="D1447" s="42" t="s">
        <v>4888</v>
      </c>
      <c r="E1447" s="25" t="s">
        <v>19</v>
      </c>
      <c r="F1447" s="24"/>
      <c r="G1447" s="26">
        <v>1</v>
      </c>
      <c r="H1447" s="26" t="s">
        <v>26</v>
      </c>
      <c r="I1447" s="34">
        <v>1270.24902</v>
      </c>
      <c r="J1447" s="20">
        <f t="shared" si="22"/>
        <v>1270.25</v>
      </c>
      <c r="K1447" s="35" t="s">
        <v>4889</v>
      </c>
      <c r="L1447" s="27" t="s">
        <v>65</v>
      </c>
      <c r="M1447" s="28">
        <v>765809423138</v>
      </c>
      <c r="N1447" s="29">
        <v>10765809185729</v>
      </c>
      <c r="O1447" s="27" t="s">
        <v>124</v>
      </c>
      <c r="P1447" s="54">
        <v>1488</v>
      </c>
    </row>
    <row r="1448" spans="1:16" ht="13.5" customHeight="1">
      <c r="A1448"/>
      <c r="B1448" s="19">
        <v>42314</v>
      </c>
      <c r="C1448" s="36">
        <v>40161505</v>
      </c>
      <c r="D1448" s="42" t="s">
        <v>8426</v>
      </c>
      <c r="E1448" s="25" t="s">
        <v>52</v>
      </c>
      <c r="F1448" s="24"/>
      <c r="G1448" s="26">
        <v>1</v>
      </c>
      <c r="H1448" s="26" t="s">
        <v>26</v>
      </c>
      <c r="I1448" s="34">
        <v>411.88599999999991</v>
      </c>
      <c r="J1448" s="20">
        <f t="shared" si="22"/>
        <v>411.89</v>
      </c>
      <c r="K1448" s="35" t="s">
        <v>8427</v>
      </c>
      <c r="L1448" s="27" t="s">
        <v>28</v>
      </c>
      <c r="M1448" s="28">
        <v>765809423145</v>
      </c>
      <c r="N1448" s="29">
        <v>10765809145389</v>
      </c>
      <c r="O1448" s="27" t="s">
        <v>822</v>
      </c>
      <c r="P1448" s="54">
        <v>1489</v>
      </c>
    </row>
    <row r="1449" spans="1:16" ht="13.5" customHeight="1">
      <c r="A1449"/>
      <c r="B1449" s="19">
        <v>42316</v>
      </c>
      <c r="C1449" s="36">
        <v>40161500</v>
      </c>
      <c r="D1449" s="42" t="s">
        <v>11766</v>
      </c>
      <c r="E1449" s="25" t="s">
        <v>19</v>
      </c>
      <c r="F1449" s="24"/>
      <c r="G1449" s="26">
        <v>1</v>
      </c>
      <c r="H1449" s="26" t="s">
        <v>26</v>
      </c>
      <c r="I1449" s="34">
        <v>432.17899999999997</v>
      </c>
      <c r="J1449" s="20">
        <f t="shared" si="22"/>
        <v>432.18</v>
      </c>
      <c r="K1449" s="35" t="s">
        <v>11767</v>
      </c>
      <c r="L1449" s="27" t="s">
        <v>28</v>
      </c>
      <c r="M1449" s="28">
        <v>765809423169</v>
      </c>
      <c r="N1449" s="29">
        <v>10765809145402</v>
      </c>
      <c r="O1449" s="27" t="s">
        <v>24</v>
      </c>
      <c r="P1449" s="54">
        <v>1490</v>
      </c>
    </row>
    <row r="1450" spans="1:16" ht="13.5" customHeight="1">
      <c r="A1450"/>
      <c r="B1450" s="19">
        <v>42321</v>
      </c>
      <c r="C1450" s="36">
        <v>40161505</v>
      </c>
      <c r="D1450" s="42" t="s">
        <v>575</v>
      </c>
      <c r="E1450" s="25" t="s">
        <v>19</v>
      </c>
      <c r="F1450" s="24"/>
      <c r="G1450" s="26">
        <v>1</v>
      </c>
      <c r="H1450" s="26" t="s">
        <v>26</v>
      </c>
      <c r="I1450" s="34">
        <v>1018.53024</v>
      </c>
      <c r="J1450" s="20">
        <f t="shared" si="22"/>
        <v>1018.53</v>
      </c>
      <c r="K1450" s="35" t="s">
        <v>576</v>
      </c>
      <c r="L1450" s="27" t="s">
        <v>208</v>
      </c>
      <c r="M1450" s="28">
        <v>765809423213</v>
      </c>
      <c r="N1450" s="29">
        <v>10765809423210</v>
      </c>
      <c r="O1450" s="27" t="s">
        <v>24</v>
      </c>
      <c r="P1450" s="54">
        <v>1491</v>
      </c>
    </row>
    <row r="1451" spans="1:16" ht="13.5" customHeight="1">
      <c r="A1451"/>
      <c r="B1451" s="19">
        <v>42322</v>
      </c>
      <c r="C1451" s="36">
        <v>40161505</v>
      </c>
      <c r="D1451" s="42" t="s">
        <v>4275</v>
      </c>
      <c r="E1451" s="25" t="s">
        <v>19</v>
      </c>
      <c r="F1451" s="24"/>
      <c r="G1451" s="26">
        <v>1</v>
      </c>
      <c r="H1451" s="26" t="s">
        <v>26</v>
      </c>
      <c r="I1451" s="34">
        <v>410.96999999999997</v>
      </c>
      <c r="J1451" s="20">
        <f t="shared" si="22"/>
        <v>410.97</v>
      </c>
      <c r="K1451" s="35" t="s">
        <v>4276</v>
      </c>
      <c r="L1451" s="27" t="s">
        <v>28</v>
      </c>
      <c r="M1451" s="28">
        <v>765809423220</v>
      </c>
      <c r="N1451" s="29">
        <v>10765809177540</v>
      </c>
      <c r="O1451" s="27" t="s">
        <v>83</v>
      </c>
      <c r="P1451" s="54">
        <v>1492</v>
      </c>
    </row>
    <row r="1452" spans="1:16" ht="13.5" customHeight="1">
      <c r="A1452"/>
      <c r="B1452" s="19">
        <v>42323</v>
      </c>
      <c r="C1452" s="36">
        <v>40161505</v>
      </c>
      <c r="D1452" s="42" t="s">
        <v>1357</v>
      </c>
      <c r="E1452" s="25" t="s">
        <v>19</v>
      </c>
      <c r="F1452" s="24"/>
      <c r="G1452" s="26">
        <v>6</v>
      </c>
      <c r="H1452" s="26" t="s">
        <v>26</v>
      </c>
      <c r="I1452" s="34">
        <v>385.12835999999993</v>
      </c>
      <c r="J1452" s="20">
        <f t="shared" si="22"/>
        <v>385.13</v>
      </c>
      <c r="K1452" s="35" t="s">
        <v>1358</v>
      </c>
      <c r="L1452" s="27" t="s">
        <v>28</v>
      </c>
      <c r="M1452" s="28">
        <v>765809423237</v>
      </c>
      <c r="N1452" s="29">
        <v>10765809423234</v>
      </c>
      <c r="O1452" s="27" t="s">
        <v>83</v>
      </c>
      <c r="P1452" s="54">
        <v>1493</v>
      </c>
    </row>
    <row r="1453" spans="1:16" ht="13.5" customHeight="1">
      <c r="A1453"/>
      <c r="B1453" s="19">
        <v>42324</v>
      </c>
      <c r="C1453" s="36">
        <v>40161505</v>
      </c>
      <c r="D1453" s="42" t="s">
        <v>11768</v>
      </c>
      <c r="E1453" s="25" t="s">
        <v>52</v>
      </c>
      <c r="F1453" s="24"/>
      <c r="G1453" s="26">
        <v>1</v>
      </c>
      <c r="H1453" s="26" t="s">
        <v>26</v>
      </c>
      <c r="I1453" s="34">
        <v>464.72120000000001</v>
      </c>
      <c r="J1453" s="20">
        <f t="shared" si="22"/>
        <v>464.72</v>
      </c>
      <c r="K1453" s="35" t="s">
        <v>11769</v>
      </c>
      <c r="L1453" s="27" t="s">
        <v>28</v>
      </c>
      <c r="M1453" s="28">
        <v>765809423244</v>
      </c>
      <c r="N1453" s="29">
        <v>10765809145457</v>
      </c>
      <c r="O1453" s="27" t="s">
        <v>50</v>
      </c>
      <c r="P1453" s="54">
        <v>1494</v>
      </c>
    </row>
    <row r="1454" spans="1:16" ht="13.5" customHeight="1">
      <c r="A1454"/>
      <c r="B1454" s="19">
        <v>42326</v>
      </c>
      <c r="C1454" s="36">
        <v>40161505</v>
      </c>
      <c r="D1454" s="42" t="s">
        <v>6003</v>
      </c>
      <c r="E1454" s="25" t="s">
        <v>19</v>
      </c>
      <c r="F1454" s="24"/>
      <c r="G1454" s="26">
        <v>1</v>
      </c>
      <c r="H1454" s="26" t="s">
        <v>26</v>
      </c>
      <c r="I1454" s="34">
        <v>2310.56196</v>
      </c>
      <c r="J1454" s="20">
        <f t="shared" si="22"/>
        <v>2310.56</v>
      </c>
      <c r="K1454" s="35" t="s">
        <v>6004</v>
      </c>
      <c r="L1454" s="27" t="s">
        <v>28</v>
      </c>
      <c r="M1454" s="28">
        <v>765809423268</v>
      </c>
      <c r="N1454" s="29">
        <v>10765809178622</v>
      </c>
      <c r="O1454" s="27" t="s">
        <v>24</v>
      </c>
      <c r="P1454" s="54">
        <v>1495</v>
      </c>
    </row>
    <row r="1455" spans="1:16" ht="13.5" customHeight="1">
      <c r="A1455"/>
      <c r="B1455" s="19">
        <v>42329</v>
      </c>
      <c r="C1455" s="36">
        <v>40161505</v>
      </c>
      <c r="D1455" s="42" t="s">
        <v>3024</v>
      </c>
      <c r="E1455" s="25" t="s">
        <v>52</v>
      </c>
      <c r="F1455" s="24"/>
      <c r="G1455" s="26">
        <v>6</v>
      </c>
      <c r="H1455" s="26" t="s">
        <v>20</v>
      </c>
      <c r="I1455" s="34">
        <v>181.0299</v>
      </c>
      <c r="J1455" s="20">
        <f t="shared" si="22"/>
        <v>181.03</v>
      </c>
      <c r="K1455" s="35" t="s">
        <v>3025</v>
      </c>
      <c r="L1455" s="27" t="s">
        <v>191</v>
      </c>
      <c r="M1455" s="28">
        <v>765809423299</v>
      </c>
      <c r="N1455" s="29">
        <v>10765809423296</v>
      </c>
      <c r="O1455" s="27" t="s">
        <v>50</v>
      </c>
      <c r="P1455" s="54">
        <v>1496</v>
      </c>
    </row>
    <row r="1456" spans="1:16" ht="13.5" customHeight="1">
      <c r="A1456"/>
      <c r="B1456" s="19">
        <v>42330</v>
      </c>
      <c r="C1456" s="36">
        <v>40161505</v>
      </c>
      <c r="D1456" s="42" t="s">
        <v>605</v>
      </c>
      <c r="E1456" s="25" t="s">
        <v>19</v>
      </c>
      <c r="F1456" s="24"/>
      <c r="G1456" s="26">
        <v>1</v>
      </c>
      <c r="H1456" s="26" t="s">
        <v>26</v>
      </c>
      <c r="I1456" s="34">
        <v>1137.627</v>
      </c>
      <c r="J1456" s="20">
        <f t="shared" si="22"/>
        <v>1137.6300000000001</v>
      </c>
      <c r="K1456" s="35" t="s">
        <v>606</v>
      </c>
      <c r="L1456" s="27" t="s">
        <v>28</v>
      </c>
      <c r="M1456" s="28">
        <v>765809423305</v>
      </c>
      <c r="N1456" s="29">
        <v>10765809423302</v>
      </c>
      <c r="O1456" s="27" t="s">
        <v>24</v>
      </c>
      <c r="P1456" s="54">
        <v>1497</v>
      </c>
    </row>
    <row r="1457" spans="1:16" ht="13.5" customHeight="1">
      <c r="A1457"/>
      <c r="B1457" s="19">
        <v>42331</v>
      </c>
      <c r="C1457" s="36">
        <v>40161505</v>
      </c>
      <c r="D1457" s="42" t="s">
        <v>884</v>
      </c>
      <c r="E1457" s="25" t="s">
        <v>19</v>
      </c>
      <c r="F1457" s="24"/>
      <c r="G1457" s="26">
        <v>1</v>
      </c>
      <c r="H1457" s="26" t="s">
        <v>26</v>
      </c>
      <c r="I1457" s="34">
        <v>919.50499999999988</v>
      </c>
      <c r="J1457" s="20">
        <f t="shared" si="22"/>
        <v>919.51</v>
      </c>
      <c r="K1457" s="35" t="s">
        <v>885</v>
      </c>
      <c r="L1457" s="27" t="s">
        <v>65</v>
      </c>
      <c r="M1457" s="28">
        <v>765809423312</v>
      </c>
      <c r="N1457" s="29">
        <v>10765809186337</v>
      </c>
      <c r="O1457" s="27" t="s">
        <v>50</v>
      </c>
      <c r="P1457" s="54">
        <v>1498</v>
      </c>
    </row>
    <row r="1458" spans="1:16" ht="13.5" customHeight="1">
      <c r="A1458"/>
      <c r="B1458" s="19">
        <v>42333</v>
      </c>
      <c r="C1458" s="36">
        <v>40161505</v>
      </c>
      <c r="D1458" s="42" t="s">
        <v>1740</v>
      </c>
      <c r="E1458" s="25" t="s">
        <v>52</v>
      </c>
      <c r="F1458" s="24"/>
      <c r="G1458" s="26">
        <v>6</v>
      </c>
      <c r="H1458" s="26" t="s">
        <v>20</v>
      </c>
      <c r="I1458" s="34">
        <v>288.77339999999998</v>
      </c>
      <c r="J1458" s="20">
        <f t="shared" si="22"/>
        <v>288.77</v>
      </c>
      <c r="K1458" s="35" t="s">
        <v>1741</v>
      </c>
      <c r="L1458" s="27" t="s">
        <v>28</v>
      </c>
      <c r="M1458" s="28">
        <v>765809423336</v>
      </c>
      <c r="N1458" s="29">
        <v>10765809423333</v>
      </c>
      <c r="O1458" s="27" t="s">
        <v>83</v>
      </c>
      <c r="P1458" s="54">
        <v>1499</v>
      </c>
    </row>
    <row r="1459" spans="1:16" ht="13.5" customHeight="1">
      <c r="A1459"/>
      <c r="B1459" s="19">
        <v>42334</v>
      </c>
      <c r="C1459" s="36">
        <v>40161505</v>
      </c>
      <c r="D1459" s="42" t="s">
        <v>453</v>
      </c>
      <c r="E1459" s="25" t="s">
        <v>19</v>
      </c>
      <c r="F1459" s="24"/>
      <c r="G1459" s="26">
        <v>1</v>
      </c>
      <c r="H1459" s="26" t="s">
        <v>26</v>
      </c>
      <c r="I1459" s="34">
        <v>671.32007999999996</v>
      </c>
      <c r="J1459" s="20">
        <f t="shared" si="22"/>
        <v>671.32</v>
      </c>
      <c r="K1459" s="35" t="s">
        <v>454</v>
      </c>
      <c r="L1459" s="27" t="s">
        <v>28</v>
      </c>
      <c r="M1459" s="28">
        <v>765809423343</v>
      </c>
      <c r="N1459" s="29">
        <v>10765809423340</v>
      </c>
      <c r="O1459" s="27" t="s">
        <v>24</v>
      </c>
      <c r="P1459" s="54">
        <v>1500</v>
      </c>
    </row>
    <row r="1460" spans="1:16" ht="13.5" customHeight="1">
      <c r="A1460"/>
      <c r="B1460" s="19">
        <v>42335</v>
      </c>
      <c r="C1460" s="36">
        <v>40161505</v>
      </c>
      <c r="D1460" s="42" t="s">
        <v>1687</v>
      </c>
      <c r="E1460" s="25" t="s">
        <v>19</v>
      </c>
      <c r="F1460" s="24"/>
      <c r="G1460" s="26">
        <v>1</v>
      </c>
      <c r="H1460" s="26" t="s">
        <v>26</v>
      </c>
      <c r="I1460" s="34">
        <v>1688.12724</v>
      </c>
      <c r="J1460" s="20">
        <f t="shared" si="22"/>
        <v>1688.13</v>
      </c>
      <c r="K1460" s="35" t="s">
        <v>1688</v>
      </c>
      <c r="L1460" s="27" t="s">
        <v>28</v>
      </c>
      <c r="M1460" s="28">
        <v>765809423350</v>
      </c>
      <c r="N1460" s="29">
        <v>10765809423357</v>
      </c>
      <c r="O1460" s="27" t="s">
        <v>24</v>
      </c>
      <c r="P1460" s="54">
        <v>1502</v>
      </c>
    </row>
    <row r="1461" spans="1:16" ht="13.5" customHeight="1">
      <c r="A1461"/>
      <c r="B1461" s="19">
        <v>42336</v>
      </c>
      <c r="C1461" s="36">
        <v>40161505</v>
      </c>
      <c r="D1461" s="42" t="s">
        <v>1051</v>
      </c>
      <c r="E1461" s="25" t="s">
        <v>19</v>
      </c>
      <c r="F1461" s="24"/>
      <c r="G1461" s="26">
        <v>1</v>
      </c>
      <c r="H1461" s="26" t="s">
        <v>26</v>
      </c>
      <c r="I1461" s="34">
        <v>1250.9976000000001</v>
      </c>
      <c r="J1461" s="20">
        <f t="shared" si="22"/>
        <v>1251</v>
      </c>
      <c r="K1461" s="35" t="s">
        <v>1052</v>
      </c>
      <c r="L1461" s="27" t="s">
        <v>28</v>
      </c>
      <c r="M1461" s="28">
        <v>765809423367</v>
      </c>
      <c r="N1461" s="29">
        <v>10765809423364</v>
      </c>
      <c r="O1461" s="27" t="s">
        <v>24</v>
      </c>
      <c r="P1461" s="54">
        <v>1503</v>
      </c>
    </row>
    <row r="1462" spans="1:16" ht="13.5" customHeight="1">
      <c r="A1462"/>
      <c r="B1462" s="19">
        <v>42337</v>
      </c>
      <c r="C1462" s="36">
        <v>40161505</v>
      </c>
      <c r="D1462" s="42" t="s">
        <v>11511</v>
      </c>
      <c r="E1462" s="25" t="s">
        <v>19</v>
      </c>
      <c r="F1462" s="24"/>
      <c r="G1462" s="26">
        <v>1</v>
      </c>
      <c r="H1462" s="26" t="s">
        <v>26</v>
      </c>
      <c r="I1462" s="34">
        <v>3054.5834</v>
      </c>
      <c r="J1462" s="20">
        <f t="shared" si="22"/>
        <v>3054.58</v>
      </c>
      <c r="K1462" s="35" t="s">
        <v>11512</v>
      </c>
      <c r="L1462" s="27" t="s">
        <v>28</v>
      </c>
      <c r="M1462" s="28">
        <v>765809423374</v>
      </c>
      <c r="N1462" s="29">
        <v>10765809145518</v>
      </c>
      <c r="O1462" s="27" t="s">
        <v>24</v>
      </c>
      <c r="P1462" s="54">
        <v>1504</v>
      </c>
    </row>
    <row r="1463" spans="1:16" ht="13.5" customHeight="1">
      <c r="A1463"/>
      <c r="B1463" s="19">
        <v>42338</v>
      </c>
      <c r="C1463" s="36">
        <v>40161505</v>
      </c>
      <c r="D1463" s="42" t="s">
        <v>6005</v>
      </c>
      <c r="E1463" s="25" t="s">
        <v>19</v>
      </c>
      <c r="F1463" s="24"/>
      <c r="G1463" s="26">
        <v>1</v>
      </c>
      <c r="H1463" s="26" t="s">
        <v>26</v>
      </c>
      <c r="I1463" s="34">
        <v>693.86813999999993</v>
      </c>
      <c r="J1463" s="20">
        <f t="shared" si="22"/>
        <v>693.87</v>
      </c>
      <c r="K1463" s="35" t="s">
        <v>6006</v>
      </c>
      <c r="L1463" s="27" t="s">
        <v>28</v>
      </c>
      <c r="M1463" s="28">
        <v>765809423381</v>
      </c>
      <c r="N1463" s="29">
        <v>10765809145525</v>
      </c>
      <c r="O1463" s="27" t="s">
        <v>24</v>
      </c>
      <c r="P1463" s="54">
        <v>1505</v>
      </c>
    </row>
    <row r="1464" spans="1:16" ht="13.5" customHeight="1">
      <c r="A1464"/>
      <c r="B1464" s="19">
        <v>42340</v>
      </c>
      <c r="C1464" s="36">
        <v>40161505</v>
      </c>
      <c r="D1464" s="42" t="s">
        <v>6007</v>
      </c>
      <c r="E1464" s="25" t="s">
        <v>19</v>
      </c>
      <c r="F1464" s="24"/>
      <c r="G1464" s="26">
        <v>1</v>
      </c>
      <c r="H1464" s="26" t="s">
        <v>26</v>
      </c>
      <c r="I1464" s="34">
        <v>1759.5398399999999</v>
      </c>
      <c r="J1464" s="20">
        <f t="shared" si="22"/>
        <v>1759.54</v>
      </c>
      <c r="K1464" s="35" t="s">
        <v>6008</v>
      </c>
      <c r="L1464" s="27" t="s">
        <v>28</v>
      </c>
      <c r="M1464" s="28">
        <v>765809423404</v>
      </c>
      <c r="N1464" s="29">
        <v>10765809145532</v>
      </c>
      <c r="O1464" s="27" t="s">
        <v>24</v>
      </c>
      <c r="P1464" s="54">
        <v>1506</v>
      </c>
    </row>
    <row r="1465" spans="1:16" ht="13.5" customHeight="1">
      <c r="A1465"/>
      <c r="B1465" s="19">
        <v>42341</v>
      </c>
      <c r="C1465" s="36">
        <v>40161505</v>
      </c>
      <c r="D1465" s="42" t="s">
        <v>8428</v>
      </c>
      <c r="E1465" s="25" t="s">
        <v>52</v>
      </c>
      <c r="F1465" s="24"/>
      <c r="G1465" s="26">
        <v>6</v>
      </c>
      <c r="H1465" s="26" t="s">
        <v>20</v>
      </c>
      <c r="I1465" s="34">
        <v>283.71999999999997</v>
      </c>
      <c r="J1465" s="20">
        <f t="shared" si="22"/>
        <v>283.72000000000003</v>
      </c>
      <c r="K1465" s="35" t="s">
        <v>8429</v>
      </c>
      <c r="L1465" s="27" t="s">
        <v>191</v>
      </c>
      <c r="M1465" s="28">
        <v>765809423411</v>
      </c>
      <c r="N1465" s="29">
        <v>10765809423418</v>
      </c>
      <c r="O1465" s="27" t="s">
        <v>24</v>
      </c>
      <c r="P1465" s="54">
        <v>1507</v>
      </c>
    </row>
    <row r="1466" spans="1:16" ht="13.5" customHeight="1">
      <c r="A1466"/>
      <c r="B1466" s="19">
        <v>42342</v>
      </c>
      <c r="C1466" s="36">
        <v>40161505</v>
      </c>
      <c r="D1466" s="42" t="s">
        <v>3026</v>
      </c>
      <c r="E1466" s="25" t="s">
        <v>19</v>
      </c>
      <c r="F1466" s="24"/>
      <c r="G1466" s="26">
        <v>6</v>
      </c>
      <c r="H1466" s="26" t="s">
        <v>26</v>
      </c>
      <c r="I1466" s="34">
        <v>743.64875999999992</v>
      </c>
      <c r="J1466" s="20">
        <f t="shared" si="22"/>
        <v>743.65</v>
      </c>
      <c r="K1466" s="35" t="s">
        <v>3027</v>
      </c>
      <c r="L1466" s="27" t="s">
        <v>28</v>
      </c>
      <c r="M1466" s="28">
        <v>765809423428</v>
      </c>
      <c r="N1466" s="29">
        <v>10765809423425</v>
      </c>
      <c r="O1466" s="27" t="s">
        <v>24</v>
      </c>
      <c r="P1466" s="54">
        <v>1508</v>
      </c>
    </row>
    <row r="1467" spans="1:16" ht="13.5" customHeight="1">
      <c r="A1467"/>
      <c r="B1467" s="19">
        <v>42349</v>
      </c>
      <c r="C1467" s="36">
        <v>40161505</v>
      </c>
      <c r="D1467" s="42" t="s">
        <v>4277</v>
      </c>
      <c r="E1467" s="25" t="s">
        <v>52</v>
      </c>
      <c r="F1467" s="24"/>
      <c r="G1467" s="26">
        <v>6</v>
      </c>
      <c r="H1467" s="26" t="s">
        <v>26</v>
      </c>
      <c r="I1467" s="34">
        <v>370.65845999999999</v>
      </c>
      <c r="J1467" s="20">
        <f t="shared" si="22"/>
        <v>370.66</v>
      </c>
      <c r="K1467" s="35" t="s">
        <v>4278</v>
      </c>
      <c r="L1467" s="27" t="s">
        <v>28</v>
      </c>
      <c r="M1467" s="28">
        <v>765809423497</v>
      </c>
      <c r="N1467" s="29">
        <v>10765809423494</v>
      </c>
      <c r="O1467" s="27" t="s">
        <v>50</v>
      </c>
      <c r="P1467" s="54">
        <v>1509</v>
      </c>
    </row>
    <row r="1468" spans="1:16" ht="13.5" customHeight="1">
      <c r="A1468"/>
      <c r="B1468" s="19">
        <v>42351</v>
      </c>
      <c r="C1468" s="36">
        <v>40161505</v>
      </c>
      <c r="D1468" s="42" t="s">
        <v>4890</v>
      </c>
      <c r="E1468" s="25" t="s">
        <v>19</v>
      </c>
      <c r="F1468" s="24"/>
      <c r="G1468" s="26">
        <v>6</v>
      </c>
      <c r="H1468" s="26" t="s">
        <v>26</v>
      </c>
      <c r="I1468" s="34">
        <v>530.86835999999994</v>
      </c>
      <c r="J1468" s="20">
        <f t="shared" si="22"/>
        <v>530.87</v>
      </c>
      <c r="K1468" s="35" t="s">
        <v>4891</v>
      </c>
      <c r="L1468" s="27" t="s">
        <v>191</v>
      </c>
      <c r="M1468" s="28">
        <v>765809423510</v>
      </c>
      <c r="N1468" s="29">
        <v>10765809423517</v>
      </c>
      <c r="O1468" s="27" t="s">
        <v>124</v>
      </c>
      <c r="P1468" s="54">
        <v>1510</v>
      </c>
    </row>
    <row r="1469" spans="1:16" ht="13.5" customHeight="1">
      <c r="A1469"/>
      <c r="B1469" s="19">
        <v>42354</v>
      </c>
      <c r="C1469" s="36">
        <v>40161530</v>
      </c>
      <c r="D1469" s="42" t="s">
        <v>8430</v>
      </c>
      <c r="E1469" s="25" t="s">
        <v>19</v>
      </c>
      <c r="F1469" s="24"/>
      <c r="G1469" s="26">
        <v>1</v>
      </c>
      <c r="H1469" s="26" t="s">
        <v>26</v>
      </c>
      <c r="I1469" s="34">
        <v>1740.4704999999999</v>
      </c>
      <c r="J1469" s="20">
        <f t="shared" si="22"/>
        <v>1740.47</v>
      </c>
      <c r="K1469" s="35" t="s">
        <v>8431</v>
      </c>
      <c r="L1469" s="27" t="s">
        <v>325</v>
      </c>
      <c r="M1469" s="28">
        <v>765809423541</v>
      </c>
      <c r="N1469" s="29">
        <v>10765809186023</v>
      </c>
      <c r="O1469" s="27" t="s">
        <v>24</v>
      </c>
      <c r="P1469" s="54">
        <v>1511</v>
      </c>
    </row>
    <row r="1470" spans="1:16" ht="13.5" customHeight="1">
      <c r="A1470"/>
      <c r="B1470" s="19">
        <v>42355</v>
      </c>
      <c r="C1470" s="36">
        <v>40161505</v>
      </c>
      <c r="D1470" s="42" t="s">
        <v>4892</v>
      </c>
      <c r="E1470" s="25" t="s">
        <v>19</v>
      </c>
      <c r="F1470" s="24"/>
      <c r="G1470" s="26">
        <v>1</v>
      </c>
      <c r="H1470" s="26" t="s">
        <v>26</v>
      </c>
      <c r="I1470" s="34">
        <v>1001.8584</v>
      </c>
      <c r="J1470" s="20">
        <f t="shared" si="22"/>
        <v>1001.86</v>
      </c>
      <c r="K1470" s="35" t="s">
        <v>4893</v>
      </c>
      <c r="L1470" s="27" t="s">
        <v>208</v>
      </c>
      <c r="M1470" s="28">
        <v>765809423558</v>
      </c>
      <c r="N1470" s="29">
        <v>10765809145587</v>
      </c>
      <c r="O1470" s="27" t="s">
        <v>24</v>
      </c>
      <c r="P1470" s="54">
        <v>1512</v>
      </c>
    </row>
    <row r="1471" spans="1:16" ht="13.5" customHeight="1">
      <c r="A1471"/>
      <c r="B1471" s="19">
        <v>42358</v>
      </c>
      <c r="C1471" s="36">
        <v>40161505</v>
      </c>
      <c r="D1471" s="42" t="s">
        <v>8432</v>
      </c>
      <c r="E1471" s="25" t="s">
        <v>19</v>
      </c>
      <c r="F1471" s="24"/>
      <c r="G1471" s="26">
        <v>1</v>
      </c>
      <c r="H1471" s="26" t="s">
        <v>26</v>
      </c>
      <c r="I1471" s="34">
        <v>2044.2394999999999</v>
      </c>
      <c r="J1471" s="20">
        <f t="shared" si="22"/>
        <v>2044.24</v>
      </c>
      <c r="K1471" s="35" t="s">
        <v>8433</v>
      </c>
      <c r="L1471" s="27" t="s">
        <v>28</v>
      </c>
      <c r="M1471" s="28">
        <v>765809423589</v>
      </c>
      <c r="N1471" s="29">
        <v>10765809177809</v>
      </c>
      <c r="O1471" s="27" t="s">
        <v>24</v>
      </c>
      <c r="P1471" s="54">
        <v>1513</v>
      </c>
    </row>
    <row r="1472" spans="1:16" ht="13.5" customHeight="1">
      <c r="A1472"/>
      <c r="B1472" s="19">
        <v>42359</v>
      </c>
      <c r="C1472" s="36">
        <v>40161505</v>
      </c>
      <c r="D1472" s="42" t="s">
        <v>2274</v>
      </c>
      <c r="E1472" s="25" t="s">
        <v>19</v>
      </c>
      <c r="F1472" s="24"/>
      <c r="G1472" s="26">
        <v>6</v>
      </c>
      <c r="H1472" s="26" t="s">
        <v>20</v>
      </c>
      <c r="I1472" s="34">
        <v>523.01299999999992</v>
      </c>
      <c r="J1472" s="20">
        <f t="shared" si="22"/>
        <v>523.01</v>
      </c>
      <c r="K1472" s="35" t="s">
        <v>2275</v>
      </c>
      <c r="L1472" s="27" t="s">
        <v>28</v>
      </c>
      <c r="M1472" s="28">
        <v>765809423596</v>
      </c>
      <c r="N1472" s="29">
        <v>10765809423593</v>
      </c>
      <c r="O1472" s="27" t="s">
        <v>50</v>
      </c>
      <c r="P1472" s="54">
        <v>1514</v>
      </c>
    </row>
    <row r="1473" spans="1:16" ht="13.5" customHeight="1">
      <c r="A1473"/>
      <c r="B1473" s="19">
        <v>42360</v>
      </c>
      <c r="C1473" s="36">
        <v>40161505</v>
      </c>
      <c r="D1473" s="42" t="s">
        <v>8437</v>
      </c>
      <c r="E1473" s="25" t="s">
        <v>19</v>
      </c>
      <c r="F1473" s="24"/>
      <c r="G1473" s="26">
        <v>1</v>
      </c>
      <c r="H1473" s="26" t="s">
        <v>26</v>
      </c>
      <c r="I1473" s="34">
        <v>541.5</v>
      </c>
      <c r="J1473" s="20">
        <f t="shared" si="22"/>
        <v>541.5</v>
      </c>
      <c r="K1473" s="35" t="s">
        <v>8438</v>
      </c>
      <c r="L1473" s="27" t="s">
        <v>191</v>
      </c>
      <c r="M1473" s="28">
        <v>765809423602</v>
      </c>
      <c r="N1473" s="29">
        <v>10765809145600</v>
      </c>
      <c r="O1473" s="27" t="s">
        <v>24</v>
      </c>
      <c r="P1473" s="54">
        <v>1516</v>
      </c>
    </row>
    <row r="1474" spans="1:16" ht="13.5" customHeight="1">
      <c r="A1474"/>
      <c r="B1474" s="19">
        <v>42361</v>
      </c>
      <c r="C1474" s="36">
        <v>40161505</v>
      </c>
      <c r="D1474" s="42" t="s">
        <v>8439</v>
      </c>
      <c r="E1474" s="25" t="s">
        <v>19</v>
      </c>
      <c r="F1474" s="24"/>
      <c r="G1474" s="26">
        <v>1</v>
      </c>
      <c r="H1474" s="26" t="s">
        <v>26</v>
      </c>
      <c r="I1474" s="34">
        <v>831.17399999999998</v>
      </c>
      <c r="J1474" s="20">
        <f t="shared" si="22"/>
        <v>831.17</v>
      </c>
      <c r="K1474" s="35" t="s">
        <v>8440</v>
      </c>
      <c r="L1474" s="27" t="s">
        <v>28</v>
      </c>
      <c r="M1474" s="28">
        <v>765809423619</v>
      </c>
      <c r="N1474" s="29">
        <v>10765809145617</v>
      </c>
      <c r="O1474" s="27" t="s">
        <v>24</v>
      </c>
      <c r="P1474" s="54">
        <v>1517</v>
      </c>
    </row>
    <row r="1475" spans="1:16" ht="13.5" customHeight="1">
      <c r="A1475"/>
      <c r="B1475" s="19">
        <v>42362</v>
      </c>
      <c r="C1475" s="36">
        <v>40161505</v>
      </c>
      <c r="D1475" s="42" t="s">
        <v>6009</v>
      </c>
      <c r="E1475" s="25" t="s">
        <v>19</v>
      </c>
      <c r="F1475" s="24"/>
      <c r="G1475" s="26">
        <v>6</v>
      </c>
      <c r="H1475" s="26" t="s">
        <v>26</v>
      </c>
      <c r="I1475" s="34">
        <v>266.24615999999997</v>
      </c>
      <c r="J1475" s="20">
        <f t="shared" si="22"/>
        <v>266.25</v>
      </c>
      <c r="K1475" s="35" t="s">
        <v>6010</v>
      </c>
      <c r="L1475" s="27" t="s">
        <v>28</v>
      </c>
      <c r="M1475" s="28">
        <v>765809423626</v>
      </c>
      <c r="N1475" s="29">
        <v>10765809423623</v>
      </c>
      <c r="O1475" s="27" t="s">
        <v>24</v>
      </c>
      <c r="P1475" s="54">
        <v>1518</v>
      </c>
    </row>
    <row r="1476" spans="1:16" ht="13.5" customHeight="1">
      <c r="A1476"/>
      <c r="B1476" s="19">
        <v>42363</v>
      </c>
      <c r="C1476" s="36">
        <v>40161505</v>
      </c>
      <c r="D1476" s="42" t="s">
        <v>8441</v>
      </c>
      <c r="E1476" s="25" t="s">
        <v>19</v>
      </c>
      <c r="F1476" s="24"/>
      <c r="G1476" s="26">
        <v>1</v>
      </c>
      <c r="H1476" s="26" t="s">
        <v>26</v>
      </c>
      <c r="I1476" s="34">
        <v>365.14600000000002</v>
      </c>
      <c r="J1476" s="20">
        <f t="shared" si="22"/>
        <v>365.15</v>
      </c>
      <c r="K1476" s="35" t="s">
        <v>8442</v>
      </c>
      <c r="L1476" s="27" t="s">
        <v>28</v>
      </c>
      <c r="M1476" s="28">
        <v>765809423633</v>
      </c>
      <c r="N1476" s="29">
        <v>10765809145631</v>
      </c>
      <c r="O1476" s="27" t="s">
        <v>24</v>
      </c>
      <c r="P1476" s="54">
        <v>1519</v>
      </c>
    </row>
    <row r="1477" spans="1:16" ht="13.5" customHeight="1">
      <c r="A1477"/>
      <c r="B1477" s="19">
        <v>42365</v>
      </c>
      <c r="C1477" s="36">
        <v>40161505</v>
      </c>
      <c r="D1477" s="42" t="s">
        <v>8443</v>
      </c>
      <c r="E1477" s="25" t="s">
        <v>52</v>
      </c>
      <c r="F1477" s="24"/>
      <c r="G1477" s="26">
        <v>6</v>
      </c>
      <c r="H1477" s="26" t="s">
        <v>26</v>
      </c>
      <c r="I1477" s="34">
        <v>250.42799999999997</v>
      </c>
      <c r="J1477" s="20">
        <f t="shared" si="22"/>
        <v>250.43</v>
      </c>
      <c r="K1477" s="35" t="s">
        <v>8444</v>
      </c>
      <c r="L1477" s="27" t="s">
        <v>191</v>
      </c>
      <c r="M1477" s="28">
        <v>765809423657</v>
      </c>
      <c r="N1477" s="29">
        <v>10765809423654</v>
      </c>
      <c r="O1477" s="27" t="s">
        <v>66</v>
      </c>
      <c r="P1477" s="54">
        <v>1520</v>
      </c>
    </row>
    <row r="1478" spans="1:16" ht="13.5" customHeight="1">
      <c r="A1478"/>
      <c r="B1478" s="19">
        <v>42369</v>
      </c>
      <c r="C1478" s="36">
        <v>40161505</v>
      </c>
      <c r="D1478" s="42" t="s">
        <v>4894</v>
      </c>
      <c r="E1478" s="25" t="s">
        <v>52</v>
      </c>
      <c r="F1478" s="24"/>
      <c r="G1478" s="26">
        <v>1</v>
      </c>
      <c r="H1478" s="26" t="s">
        <v>26</v>
      </c>
      <c r="I1478" s="34">
        <v>363.99606</v>
      </c>
      <c r="J1478" s="20">
        <f t="shared" si="22"/>
        <v>364</v>
      </c>
      <c r="K1478" s="35" t="s">
        <v>4895</v>
      </c>
      <c r="L1478" s="27" t="s">
        <v>191</v>
      </c>
      <c r="M1478" s="28">
        <v>765809423695</v>
      </c>
      <c r="N1478" s="29">
        <v>10765809179223</v>
      </c>
      <c r="O1478" s="27" t="s">
        <v>83</v>
      </c>
      <c r="P1478" s="54">
        <v>1521</v>
      </c>
    </row>
    <row r="1479" spans="1:16" ht="13.5" customHeight="1">
      <c r="A1479"/>
      <c r="B1479" s="19">
        <v>42370</v>
      </c>
      <c r="C1479" s="36">
        <v>40161505</v>
      </c>
      <c r="D1479" s="42" t="s">
        <v>2276</v>
      </c>
      <c r="E1479" s="25" t="s">
        <v>19</v>
      </c>
      <c r="F1479" s="24"/>
      <c r="G1479" s="26">
        <v>6</v>
      </c>
      <c r="H1479" s="26" t="s">
        <v>26</v>
      </c>
      <c r="I1479" s="34">
        <v>273.13757999999996</v>
      </c>
      <c r="J1479" s="20">
        <f t="shared" si="22"/>
        <v>273.14</v>
      </c>
      <c r="K1479" s="35" t="s">
        <v>2277</v>
      </c>
      <c r="L1479" s="27" t="s">
        <v>28</v>
      </c>
      <c r="M1479" s="28">
        <v>765809423701</v>
      </c>
      <c r="N1479" s="29">
        <v>10765809423708</v>
      </c>
      <c r="O1479" s="27" t="s">
        <v>50</v>
      </c>
      <c r="P1479" s="54">
        <v>1522</v>
      </c>
    </row>
    <row r="1480" spans="1:16" ht="13.5" customHeight="1">
      <c r="A1480"/>
      <c r="B1480" s="19">
        <v>42371</v>
      </c>
      <c r="C1480" s="36">
        <v>40161505</v>
      </c>
      <c r="D1480" s="42" t="s">
        <v>2721</v>
      </c>
      <c r="E1480" s="25" t="s">
        <v>19</v>
      </c>
      <c r="F1480" s="24"/>
      <c r="G1480" s="26">
        <v>6</v>
      </c>
      <c r="H1480" s="26" t="s">
        <v>26</v>
      </c>
      <c r="I1480" s="34">
        <v>370.67099999999999</v>
      </c>
      <c r="J1480" s="20">
        <f t="shared" ref="J1480:J1543" si="23">IFERROR(IF(COUNTBLANK(E1480)=0,ROUND(I1480*(1-$J$3)*(1-$J$4),2),I1480),"-")</f>
        <v>370.67</v>
      </c>
      <c r="K1480" s="35" t="s">
        <v>2722</v>
      </c>
      <c r="L1480" s="27" t="s">
        <v>28</v>
      </c>
      <c r="M1480" s="28">
        <v>765809423718</v>
      </c>
      <c r="N1480" s="29">
        <v>10765809423715</v>
      </c>
      <c r="O1480" s="27" t="s">
        <v>50</v>
      </c>
      <c r="P1480" s="54">
        <v>1523</v>
      </c>
    </row>
    <row r="1481" spans="1:16" ht="13.5" customHeight="1">
      <c r="A1481"/>
      <c r="B1481" s="19">
        <v>42372</v>
      </c>
      <c r="C1481" s="36">
        <v>40161505</v>
      </c>
      <c r="D1481" s="42" t="s">
        <v>3809</v>
      </c>
      <c r="E1481" s="25" t="s">
        <v>19</v>
      </c>
      <c r="F1481" s="24"/>
      <c r="G1481" s="26">
        <v>6</v>
      </c>
      <c r="H1481" s="26" t="s">
        <v>26</v>
      </c>
      <c r="I1481" s="34">
        <v>214.90403999999998</v>
      </c>
      <c r="J1481" s="20">
        <f t="shared" si="23"/>
        <v>214.9</v>
      </c>
      <c r="K1481" s="35" t="s">
        <v>3810</v>
      </c>
      <c r="L1481" s="27" t="s">
        <v>28</v>
      </c>
      <c r="M1481" s="28">
        <v>765809423725</v>
      </c>
      <c r="N1481" s="29">
        <v>10765809423722</v>
      </c>
      <c r="O1481" s="27" t="s">
        <v>50</v>
      </c>
      <c r="P1481" s="54">
        <v>1524</v>
      </c>
    </row>
    <row r="1482" spans="1:16" ht="13.5" customHeight="1">
      <c r="A1482"/>
      <c r="B1482" s="19">
        <v>42373</v>
      </c>
      <c r="C1482" s="36">
        <v>40161505</v>
      </c>
      <c r="D1482" s="42" t="s">
        <v>3811</v>
      </c>
      <c r="E1482" s="25" t="s">
        <v>19</v>
      </c>
      <c r="F1482" s="24"/>
      <c r="G1482" s="26">
        <v>6</v>
      </c>
      <c r="H1482" s="26" t="s">
        <v>26</v>
      </c>
      <c r="I1482" s="34">
        <v>165.33161999999999</v>
      </c>
      <c r="J1482" s="20">
        <f t="shared" si="23"/>
        <v>165.33</v>
      </c>
      <c r="K1482" s="35" t="s">
        <v>3812</v>
      </c>
      <c r="L1482" s="27" t="s">
        <v>28</v>
      </c>
      <c r="M1482" s="28">
        <v>765809423732</v>
      </c>
      <c r="N1482" s="29">
        <v>10765809423739</v>
      </c>
      <c r="O1482" s="27" t="s">
        <v>50</v>
      </c>
      <c r="P1482" s="54">
        <v>1525</v>
      </c>
    </row>
    <row r="1483" spans="1:16" ht="13.5" customHeight="1">
      <c r="A1483"/>
      <c r="B1483" s="19">
        <v>42374</v>
      </c>
      <c r="C1483" s="36">
        <v>40161505</v>
      </c>
      <c r="D1483" s="42" t="s">
        <v>577</v>
      </c>
      <c r="E1483" s="25" t="s">
        <v>19</v>
      </c>
      <c r="F1483" s="24"/>
      <c r="G1483" s="26">
        <v>6</v>
      </c>
      <c r="H1483" s="26" t="s">
        <v>20</v>
      </c>
      <c r="I1483" s="34">
        <v>128.33807999999999</v>
      </c>
      <c r="J1483" s="20">
        <f t="shared" si="23"/>
        <v>128.34</v>
      </c>
      <c r="K1483" s="35" t="s">
        <v>578</v>
      </c>
      <c r="L1483" s="27" t="s">
        <v>28</v>
      </c>
      <c r="M1483" s="28">
        <v>765809423749</v>
      </c>
      <c r="N1483" s="29">
        <v>10765809423746</v>
      </c>
      <c r="O1483" s="27" t="s">
        <v>50</v>
      </c>
      <c r="P1483" s="54">
        <v>1526</v>
      </c>
    </row>
    <row r="1484" spans="1:16" ht="13.5" customHeight="1">
      <c r="A1484"/>
      <c r="B1484" s="19">
        <v>42375</v>
      </c>
      <c r="C1484" s="36">
        <v>40161505</v>
      </c>
      <c r="D1484" s="42" t="s">
        <v>11773</v>
      </c>
      <c r="E1484" s="25" t="s">
        <v>19</v>
      </c>
      <c r="F1484" s="24"/>
      <c r="G1484" s="26">
        <v>1</v>
      </c>
      <c r="H1484" s="26" t="s">
        <v>26</v>
      </c>
      <c r="I1484" s="34">
        <v>181.59800000000001</v>
      </c>
      <c r="J1484" s="20">
        <f t="shared" si="23"/>
        <v>181.6</v>
      </c>
      <c r="K1484" s="35" t="s">
        <v>11774</v>
      </c>
      <c r="L1484" s="27" t="s">
        <v>28</v>
      </c>
      <c r="M1484" s="28">
        <v>765809423756</v>
      </c>
      <c r="N1484" s="29">
        <v>10765809145730</v>
      </c>
      <c r="O1484" s="27" t="s">
        <v>50</v>
      </c>
      <c r="P1484" s="54">
        <v>1527</v>
      </c>
    </row>
    <row r="1485" spans="1:16" ht="13.5" customHeight="1">
      <c r="A1485"/>
      <c r="B1485" s="19">
        <v>42376</v>
      </c>
      <c r="C1485" s="36">
        <v>40161505</v>
      </c>
      <c r="D1485" s="42" t="s">
        <v>6011</v>
      </c>
      <c r="E1485" s="25" t="s">
        <v>19</v>
      </c>
      <c r="F1485" s="24"/>
      <c r="G1485" s="26">
        <v>1</v>
      </c>
      <c r="H1485" s="26" t="s">
        <v>26</v>
      </c>
      <c r="I1485" s="34">
        <v>1625.97954</v>
      </c>
      <c r="J1485" s="20">
        <f t="shared" si="23"/>
        <v>1625.98</v>
      </c>
      <c r="K1485" s="35" t="s">
        <v>6012</v>
      </c>
      <c r="L1485" s="27" t="s">
        <v>28</v>
      </c>
      <c r="M1485" s="28">
        <v>765809423763</v>
      </c>
      <c r="N1485" s="29">
        <v>10765809423760</v>
      </c>
      <c r="O1485" s="27" t="s">
        <v>24</v>
      </c>
      <c r="P1485" s="54">
        <v>1528</v>
      </c>
    </row>
    <row r="1486" spans="1:16" ht="13.5" customHeight="1">
      <c r="A1486"/>
      <c r="B1486" s="19">
        <v>42377</v>
      </c>
      <c r="C1486" s="36">
        <v>40161505</v>
      </c>
      <c r="D1486" s="42" t="s">
        <v>4279</v>
      </c>
      <c r="E1486" s="25" t="s">
        <v>19</v>
      </c>
      <c r="F1486" s="24"/>
      <c r="G1486" s="26">
        <v>1</v>
      </c>
      <c r="H1486" s="26" t="s">
        <v>26</v>
      </c>
      <c r="I1486" s="34">
        <v>2439.2920199999994</v>
      </c>
      <c r="J1486" s="20">
        <f t="shared" si="23"/>
        <v>2439.29</v>
      </c>
      <c r="K1486" s="35" t="s">
        <v>4280</v>
      </c>
      <c r="L1486" s="27" t="s">
        <v>28</v>
      </c>
      <c r="M1486" s="28">
        <v>765809423770</v>
      </c>
      <c r="N1486" s="29">
        <v>10765809423777</v>
      </c>
      <c r="O1486" s="27" t="s">
        <v>24</v>
      </c>
      <c r="P1486" s="54">
        <v>1529</v>
      </c>
    </row>
    <row r="1487" spans="1:16" ht="13.5" customHeight="1">
      <c r="A1487"/>
      <c r="B1487" s="19">
        <v>42378</v>
      </c>
      <c r="C1487" s="36">
        <v>40161505</v>
      </c>
      <c r="D1487" s="42" t="s">
        <v>3452</v>
      </c>
      <c r="E1487" s="25" t="s">
        <v>19</v>
      </c>
      <c r="F1487" s="24"/>
      <c r="G1487" s="26">
        <v>1</v>
      </c>
      <c r="H1487" s="26" t="s">
        <v>26</v>
      </c>
      <c r="I1487" s="34">
        <v>1146.9738</v>
      </c>
      <c r="J1487" s="20">
        <f t="shared" si="23"/>
        <v>1146.97</v>
      </c>
      <c r="K1487" s="35" t="s">
        <v>3453</v>
      </c>
      <c r="L1487" s="27" t="s">
        <v>28</v>
      </c>
      <c r="M1487" s="28">
        <v>765809423787</v>
      </c>
      <c r="N1487" s="29">
        <v>10765809423784</v>
      </c>
      <c r="O1487" s="27" t="s">
        <v>24</v>
      </c>
      <c r="P1487" s="54">
        <v>1530</v>
      </c>
    </row>
    <row r="1488" spans="1:16" ht="13.5" customHeight="1">
      <c r="A1488"/>
      <c r="B1488" s="19">
        <v>42379</v>
      </c>
      <c r="C1488" s="36">
        <v>40161505</v>
      </c>
      <c r="D1488" s="42" t="s">
        <v>4896</v>
      </c>
      <c r="E1488" s="25" t="s">
        <v>19</v>
      </c>
      <c r="F1488" s="24"/>
      <c r="G1488" s="26">
        <v>1</v>
      </c>
      <c r="H1488" s="26" t="s">
        <v>26</v>
      </c>
      <c r="I1488" s="34">
        <v>1352.4047399999999</v>
      </c>
      <c r="J1488" s="20">
        <f t="shared" si="23"/>
        <v>1352.4</v>
      </c>
      <c r="K1488" s="35" t="s">
        <v>4897</v>
      </c>
      <c r="L1488" s="27" t="s">
        <v>28</v>
      </c>
      <c r="M1488" s="28">
        <v>765809423794</v>
      </c>
      <c r="N1488" s="29">
        <v>10765809145778</v>
      </c>
      <c r="O1488" s="27" t="s">
        <v>24</v>
      </c>
      <c r="P1488" s="54">
        <v>1531</v>
      </c>
    </row>
    <row r="1489" spans="1:16" ht="13.5" customHeight="1">
      <c r="A1489"/>
      <c r="B1489" s="19">
        <v>42380</v>
      </c>
      <c r="C1489" s="36">
        <v>40161505</v>
      </c>
      <c r="D1489" s="42" t="s">
        <v>8445</v>
      </c>
      <c r="E1489" s="25" t="s">
        <v>19</v>
      </c>
      <c r="F1489" s="24"/>
      <c r="G1489" s="26">
        <v>1</v>
      </c>
      <c r="H1489" s="26" t="s">
        <v>26</v>
      </c>
      <c r="I1489" s="34">
        <v>4037.7619999999997</v>
      </c>
      <c r="J1489" s="20">
        <f t="shared" si="23"/>
        <v>4037.76</v>
      </c>
      <c r="K1489" s="35" t="s">
        <v>8446</v>
      </c>
      <c r="L1489" s="27" t="s">
        <v>28</v>
      </c>
      <c r="M1489" s="28">
        <v>765809423800</v>
      </c>
      <c r="N1489" s="29">
        <v>10765809145785</v>
      </c>
      <c r="O1489" s="27" t="s">
        <v>24</v>
      </c>
      <c r="P1489" s="54">
        <v>1532</v>
      </c>
    </row>
    <row r="1490" spans="1:16" ht="13.5" customHeight="1">
      <c r="A1490"/>
      <c r="B1490" s="19">
        <v>42381</v>
      </c>
      <c r="C1490" s="36">
        <v>40161505</v>
      </c>
      <c r="D1490" s="42" t="s">
        <v>8447</v>
      </c>
      <c r="E1490" s="25" t="s">
        <v>19</v>
      </c>
      <c r="F1490" s="24"/>
      <c r="G1490" s="26">
        <v>1</v>
      </c>
      <c r="H1490" s="26" t="s">
        <v>26</v>
      </c>
      <c r="I1490" s="34">
        <v>2166.9934999999996</v>
      </c>
      <c r="J1490" s="20">
        <f t="shared" si="23"/>
        <v>2166.9899999999998</v>
      </c>
      <c r="K1490" s="35" t="s">
        <v>8448</v>
      </c>
      <c r="L1490" s="27" t="s">
        <v>28</v>
      </c>
      <c r="M1490" s="28">
        <v>765809423817</v>
      </c>
      <c r="N1490" s="29">
        <v>10765809145792</v>
      </c>
      <c r="O1490" s="27" t="s">
        <v>24</v>
      </c>
      <c r="P1490" s="54">
        <v>1533</v>
      </c>
    </row>
    <row r="1491" spans="1:16" ht="13.5" customHeight="1">
      <c r="A1491"/>
      <c r="B1491" s="19">
        <v>42382</v>
      </c>
      <c r="C1491" s="36">
        <v>40161505</v>
      </c>
      <c r="D1491" s="42" t="s">
        <v>1645</v>
      </c>
      <c r="E1491" s="25" t="s">
        <v>19</v>
      </c>
      <c r="F1491" s="24"/>
      <c r="G1491" s="26">
        <v>1</v>
      </c>
      <c r="H1491" s="26" t="s">
        <v>26</v>
      </c>
      <c r="I1491" s="34">
        <v>1156.5718199999999</v>
      </c>
      <c r="J1491" s="20">
        <f t="shared" si="23"/>
        <v>1156.57</v>
      </c>
      <c r="K1491" s="35" t="s">
        <v>1646</v>
      </c>
      <c r="L1491" s="27" t="s">
        <v>28</v>
      </c>
      <c r="M1491" s="28">
        <v>765809423824</v>
      </c>
      <c r="N1491" s="29">
        <v>10765809423821</v>
      </c>
      <c r="O1491" s="27" t="s">
        <v>24</v>
      </c>
      <c r="P1491" s="54">
        <v>1534</v>
      </c>
    </row>
    <row r="1492" spans="1:16" ht="13.5" customHeight="1">
      <c r="A1492"/>
      <c r="B1492" s="19">
        <v>42383</v>
      </c>
      <c r="C1492" s="36">
        <v>40161505</v>
      </c>
      <c r="D1492" s="42" t="s">
        <v>2010</v>
      </c>
      <c r="E1492" s="25" t="s">
        <v>19</v>
      </c>
      <c r="F1492" s="24"/>
      <c r="G1492" s="26">
        <v>1</v>
      </c>
      <c r="H1492" s="26" t="s">
        <v>26</v>
      </c>
      <c r="I1492" s="34">
        <v>713.95943999999997</v>
      </c>
      <c r="J1492" s="20">
        <f t="shared" si="23"/>
        <v>713.96</v>
      </c>
      <c r="K1492" s="35" t="s">
        <v>2011</v>
      </c>
      <c r="L1492" s="27" t="s">
        <v>28</v>
      </c>
      <c r="M1492" s="28">
        <v>765809423831</v>
      </c>
      <c r="N1492" s="29">
        <v>10765809423838</v>
      </c>
      <c r="O1492" s="27" t="s">
        <v>24</v>
      </c>
      <c r="P1492" s="54">
        <v>1535</v>
      </c>
    </row>
    <row r="1493" spans="1:16" ht="13.5" customHeight="1">
      <c r="A1493"/>
      <c r="B1493" s="19">
        <v>42384</v>
      </c>
      <c r="C1493" s="36">
        <v>40161505</v>
      </c>
      <c r="D1493" s="42" t="s">
        <v>4898</v>
      </c>
      <c r="E1493" s="25" t="s">
        <v>52</v>
      </c>
      <c r="F1493" s="24"/>
      <c r="G1493" s="26">
        <v>6</v>
      </c>
      <c r="H1493" s="26" t="s">
        <v>20</v>
      </c>
      <c r="I1493" s="34">
        <v>289.93931999999995</v>
      </c>
      <c r="J1493" s="20">
        <f t="shared" si="23"/>
        <v>289.94</v>
      </c>
      <c r="K1493" s="35" t="s">
        <v>4899</v>
      </c>
      <c r="L1493" s="27" t="s">
        <v>40</v>
      </c>
      <c r="M1493" s="28">
        <v>765809423848</v>
      </c>
      <c r="N1493" s="29">
        <v>10765809423845</v>
      </c>
      <c r="O1493" s="27" t="s">
        <v>66</v>
      </c>
      <c r="P1493" s="54">
        <v>1536</v>
      </c>
    </row>
    <row r="1494" spans="1:16" ht="13.5" customHeight="1">
      <c r="A1494"/>
      <c r="B1494" s="19">
        <v>42385</v>
      </c>
      <c r="C1494" s="36">
        <v>40161505</v>
      </c>
      <c r="D1494" s="42" t="s">
        <v>8449</v>
      </c>
      <c r="E1494" s="25" t="s">
        <v>52</v>
      </c>
      <c r="F1494" s="24"/>
      <c r="G1494" s="26">
        <v>6</v>
      </c>
      <c r="H1494" s="26" t="s">
        <v>20</v>
      </c>
      <c r="I1494" s="34">
        <v>244.44199999999998</v>
      </c>
      <c r="J1494" s="20">
        <f t="shared" si="23"/>
        <v>244.44</v>
      </c>
      <c r="K1494" s="35" t="s">
        <v>8450</v>
      </c>
      <c r="L1494" s="27" t="s">
        <v>191</v>
      </c>
      <c r="M1494" s="28">
        <v>765809423855</v>
      </c>
      <c r="N1494" s="29">
        <v>10765809423852</v>
      </c>
      <c r="O1494" s="27" t="s">
        <v>24</v>
      </c>
      <c r="P1494" s="54">
        <v>1537</v>
      </c>
    </row>
    <row r="1495" spans="1:16" ht="13.5" customHeight="1">
      <c r="A1495"/>
      <c r="B1495" s="19">
        <v>42386</v>
      </c>
      <c r="C1495" s="36">
        <v>40161505</v>
      </c>
      <c r="D1495" s="42" t="s">
        <v>8451</v>
      </c>
      <c r="E1495" s="25" t="s">
        <v>19</v>
      </c>
      <c r="F1495" s="24"/>
      <c r="G1495" s="26">
        <v>1</v>
      </c>
      <c r="H1495" s="26" t="s">
        <v>26</v>
      </c>
      <c r="I1495" s="34">
        <v>1015.8774999999999</v>
      </c>
      <c r="J1495" s="20">
        <f t="shared" si="23"/>
        <v>1015.88</v>
      </c>
      <c r="K1495" s="35" t="s">
        <v>8452</v>
      </c>
      <c r="L1495" s="27" t="s">
        <v>28</v>
      </c>
      <c r="M1495" s="28">
        <v>765809423862</v>
      </c>
      <c r="N1495" s="29">
        <v>10765809177748</v>
      </c>
      <c r="O1495" s="27" t="s">
        <v>24</v>
      </c>
      <c r="P1495" s="54">
        <v>1538</v>
      </c>
    </row>
    <row r="1496" spans="1:16" ht="13.5" customHeight="1">
      <c r="A1496"/>
      <c r="B1496" s="19">
        <v>42389</v>
      </c>
      <c r="C1496" s="36">
        <v>40161505</v>
      </c>
      <c r="D1496" s="42" t="s">
        <v>2012</v>
      </c>
      <c r="E1496" s="25" t="s">
        <v>52</v>
      </c>
      <c r="F1496" s="24"/>
      <c r="G1496" s="26">
        <v>6</v>
      </c>
      <c r="H1496" s="26" t="s">
        <v>20</v>
      </c>
      <c r="I1496" s="34">
        <v>192.95975999999999</v>
      </c>
      <c r="J1496" s="20">
        <f t="shared" si="23"/>
        <v>192.96</v>
      </c>
      <c r="K1496" s="35" t="s">
        <v>2013</v>
      </c>
      <c r="L1496" s="27" t="s">
        <v>191</v>
      </c>
      <c r="M1496" s="28">
        <v>765809423893</v>
      </c>
      <c r="N1496" s="29">
        <v>10765809423890</v>
      </c>
      <c r="O1496" s="27" t="s">
        <v>50</v>
      </c>
      <c r="P1496" s="54">
        <v>1539</v>
      </c>
    </row>
    <row r="1497" spans="1:16" ht="13.5" customHeight="1">
      <c r="A1497"/>
      <c r="B1497" s="19">
        <v>42398</v>
      </c>
      <c r="C1497" s="36">
        <v>40161505</v>
      </c>
      <c r="D1497" s="42" t="s">
        <v>11480</v>
      </c>
      <c r="E1497" s="25" t="s">
        <v>19</v>
      </c>
      <c r="F1497" s="24"/>
      <c r="G1497" s="26">
        <v>1</v>
      </c>
      <c r="H1497" s="26" t="s">
        <v>26</v>
      </c>
      <c r="I1497" s="34">
        <v>1371.8022000000001</v>
      </c>
      <c r="J1497" s="20">
        <f t="shared" si="23"/>
        <v>1371.8</v>
      </c>
      <c r="K1497" s="35" t="s">
        <v>11481</v>
      </c>
      <c r="L1497" s="27" t="s">
        <v>28</v>
      </c>
      <c r="M1497" s="28">
        <v>765809423985</v>
      </c>
      <c r="N1497" s="29">
        <v>10765809145877</v>
      </c>
      <c r="O1497" s="27" t="s">
        <v>24</v>
      </c>
      <c r="P1497" s="54">
        <v>1540</v>
      </c>
    </row>
    <row r="1498" spans="1:16" ht="13.5" customHeight="1">
      <c r="A1498"/>
      <c r="B1498" s="19">
        <v>42399</v>
      </c>
      <c r="C1498" s="36">
        <v>40161505</v>
      </c>
      <c r="D1498" s="42" t="s">
        <v>11513</v>
      </c>
      <c r="E1498" s="25" t="s">
        <v>19</v>
      </c>
      <c r="F1498" s="24"/>
      <c r="G1498" s="26">
        <v>1</v>
      </c>
      <c r="H1498" s="26" t="s">
        <v>26</v>
      </c>
      <c r="I1498" s="34">
        <v>849.65240000000006</v>
      </c>
      <c r="J1498" s="20">
        <f t="shared" si="23"/>
        <v>849.65</v>
      </c>
      <c r="K1498" s="35" t="s">
        <v>11514</v>
      </c>
      <c r="L1498" s="27" t="s">
        <v>28</v>
      </c>
      <c r="M1498" s="28">
        <v>765809423992</v>
      </c>
      <c r="N1498" s="29">
        <v>10765809145884</v>
      </c>
      <c r="O1498" s="27" t="s">
        <v>24</v>
      </c>
      <c r="P1498" s="54">
        <v>1541</v>
      </c>
    </row>
    <row r="1499" spans="1:16" ht="13.5" customHeight="1">
      <c r="A1499"/>
      <c r="B1499" s="19">
        <v>42402</v>
      </c>
      <c r="C1499" s="36">
        <v>40161505</v>
      </c>
      <c r="D1499" s="42" t="s">
        <v>6013</v>
      </c>
      <c r="E1499" s="25" t="s">
        <v>52</v>
      </c>
      <c r="F1499" s="24"/>
      <c r="G1499" s="26">
        <v>1</v>
      </c>
      <c r="H1499" s="26" t="s">
        <v>26</v>
      </c>
      <c r="I1499" s="34">
        <v>611.98307999999997</v>
      </c>
      <c r="J1499" s="20">
        <f t="shared" si="23"/>
        <v>611.98</v>
      </c>
      <c r="K1499" s="35" t="s">
        <v>6014</v>
      </c>
      <c r="L1499" s="27" t="s">
        <v>28</v>
      </c>
      <c r="M1499" s="28">
        <v>765809424029</v>
      </c>
      <c r="N1499" s="29">
        <v>10765809424026</v>
      </c>
      <c r="O1499" s="27" t="s">
        <v>66</v>
      </c>
      <c r="P1499" s="54">
        <v>1542</v>
      </c>
    </row>
    <row r="1500" spans="1:16" ht="13.5" customHeight="1">
      <c r="A1500"/>
      <c r="B1500" s="19">
        <v>42403</v>
      </c>
      <c r="C1500" s="36">
        <v>40161530</v>
      </c>
      <c r="D1500" s="42" t="s">
        <v>8453</v>
      </c>
      <c r="E1500" s="25" t="s">
        <v>19</v>
      </c>
      <c r="F1500" s="24"/>
      <c r="G1500" s="26">
        <v>1</v>
      </c>
      <c r="H1500" s="26" t="s">
        <v>26</v>
      </c>
      <c r="I1500" s="34">
        <v>846.62949999999989</v>
      </c>
      <c r="J1500" s="20">
        <f t="shared" si="23"/>
        <v>846.63</v>
      </c>
      <c r="K1500" s="35" t="s">
        <v>8454</v>
      </c>
      <c r="L1500" s="27" t="s">
        <v>325</v>
      </c>
      <c r="M1500" s="28">
        <v>765809424036</v>
      </c>
      <c r="N1500" s="29">
        <v>10765809145907</v>
      </c>
      <c r="O1500" s="27" t="s">
        <v>24</v>
      </c>
      <c r="P1500" s="54">
        <v>1543</v>
      </c>
    </row>
    <row r="1501" spans="1:16" ht="13.5" customHeight="1">
      <c r="A1501"/>
      <c r="B1501" s="19">
        <v>42404</v>
      </c>
      <c r="C1501" s="36">
        <v>40161505</v>
      </c>
      <c r="D1501" s="42" t="s">
        <v>3028</v>
      </c>
      <c r="E1501" s="25" t="s">
        <v>19</v>
      </c>
      <c r="F1501" s="24"/>
      <c r="G1501" s="26">
        <v>1</v>
      </c>
      <c r="H1501" s="26" t="s">
        <v>26</v>
      </c>
      <c r="I1501" s="34">
        <v>468.01277999999996</v>
      </c>
      <c r="J1501" s="20">
        <f t="shared" si="23"/>
        <v>468.01</v>
      </c>
      <c r="K1501" s="35" t="s">
        <v>3029</v>
      </c>
      <c r="L1501" s="27" t="s">
        <v>28</v>
      </c>
      <c r="M1501" s="28">
        <v>765809424043</v>
      </c>
      <c r="N1501" s="29">
        <v>10765809145914</v>
      </c>
      <c r="O1501" s="27" t="s">
        <v>50</v>
      </c>
      <c r="P1501" s="54">
        <v>1544</v>
      </c>
    </row>
    <row r="1502" spans="1:16" ht="13.5" customHeight="1">
      <c r="A1502"/>
      <c r="B1502" s="19">
        <v>42405</v>
      </c>
      <c r="C1502" s="36">
        <v>40161505</v>
      </c>
      <c r="D1502" s="42" t="s">
        <v>8455</v>
      </c>
      <c r="E1502" s="25" t="s">
        <v>19</v>
      </c>
      <c r="F1502" s="24"/>
      <c r="G1502" s="26">
        <v>1</v>
      </c>
      <c r="H1502" s="26" t="s">
        <v>26</v>
      </c>
      <c r="I1502" s="34">
        <v>1280.4860000000001</v>
      </c>
      <c r="J1502" s="20">
        <f t="shared" si="23"/>
        <v>1280.49</v>
      </c>
      <c r="K1502" s="35" t="s">
        <v>8456</v>
      </c>
      <c r="L1502" s="27" t="s">
        <v>28</v>
      </c>
      <c r="M1502" s="28">
        <v>765809424050</v>
      </c>
      <c r="N1502" s="29">
        <v>10765809145921</v>
      </c>
      <c r="O1502" s="27" t="s">
        <v>50</v>
      </c>
      <c r="P1502" s="54">
        <v>1545</v>
      </c>
    </row>
    <row r="1503" spans="1:16" ht="13.5" customHeight="1">
      <c r="A1503"/>
      <c r="B1503" s="19">
        <v>42406</v>
      </c>
      <c r="C1503" s="36">
        <v>40161505</v>
      </c>
      <c r="D1503" s="42" t="s">
        <v>2593</v>
      </c>
      <c r="E1503" s="25" t="s">
        <v>19</v>
      </c>
      <c r="F1503" s="24"/>
      <c r="G1503" s="26">
        <v>1</v>
      </c>
      <c r="H1503" s="26" t="s">
        <v>26</v>
      </c>
      <c r="I1503" s="34">
        <v>922.01369999999997</v>
      </c>
      <c r="J1503" s="20">
        <f t="shared" si="23"/>
        <v>922.01</v>
      </c>
      <c r="K1503" s="35" t="s">
        <v>2594</v>
      </c>
      <c r="L1503" s="27" t="s">
        <v>28</v>
      </c>
      <c r="M1503" s="28">
        <v>765809424067</v>
      </c>
      <c r="N1503" s="29">
        <v>10765809145938</v>
      </c>
      <c r="O1503" s="27" t="s">
        <v>192</v>
      </c>
      <c r="P1503" s="54">
        <v>1546</v>
      </c>
    </row>
    <row r="1504" spans="1:16" ht="13.5" customHeight="1">
      <c r="A1504"/>
      <c r="B1504" s="19">
        <v>42408</v>
      </c>
      <c r="C1504" s="36">
        <v>40161505</v>
      </c>
      <c r="D1504" s="42" t="s">
        <v>11775</v>
      </c>
      <c r="E1504" s="25" t="s">
        <v>19</v>
      </c>
      <c r="F1504" s="24"/>
      <c r="G1504" s="26">
        <v>1</v>
      </c>
      <c r="H1504" s="26" t="s">
        <v>26</v>
      </c>
      <c r="I1504" s="34">
        <v>693.78919999999994</v>
      </c>
      <c r="J1504" s="20">
        <f t="shared" si="23"/>
        <v>693.79</v>
      </c>
      <c r="K1504" s="35" t="s">
        <v>11776</v>
      </c>
      <c r="L1504" s="27" t="s">
        <v>28</v>
      </c>
      <c r="M1504" s="28">
        <v>765809424081</v>
      </c>
      <c r="N1504" s="29">
        <v>10765809145945</v>
      </c>
      <c r="O1504" s="27" t="s">
        <v>50</v>
      </c>
      <c r="P1504" s="54">
        <v>1547</v>
      </c>
    </row>
    <row r="1505" spans="1:16" ht="13.5" customHeight="1">
      <c r="A1505"/>
      <c r="B1505" s="19">
        <v>42410</v>
      </c>
      <c r="C1505" s="36">
        <v>40161505</v>
      </c>
      <c r="D1505" s="42" t="s">
        <v>11777</v>
      </c>
      <c r="E1505" s="25" t="s">
        <v>19</v>
      </c>
      <c r="F1505" s="24"/>
      <c r="G1505" s="26">
        <v>1</v>
      </c>
      <c r="H1505" s="26" t="s">
        <v>26</v>
      </c>
      <c r="I1505" s="34">
        <v>1538.634</v>
      </c>
      <c r="J1505" s="20">
        <f t="shared" si="23"/>
        <v>1538.63</v>
      </c>
      <c r="K1505" s="35" t="s">
        <v>11778</v>
      </c>
      <c r="L1505" s="27" t="s">
        <v>28</v>
      </c>
      <c r="M1505" s="28">
        <v>765809989733</v>
      </c>
      <c r="N1505" s="29">
        <v>10765809989723</v>
      </c>
      <c r="O1505" s="27" t="s">
        <v>66</v>
      </c>
      <c r="P1505" s="54">
        <v>1548</v>
      </c>
    </row>
    <row r="1506" spans="1:16" ht="13.5" customHeight="1">
      <c r="A1506"/>
      <c r="B1506" s="19">
        <v>42412</v>
      </c>
      <c r="C1506" s="36">
        <v>40161505</v>
      </c>
      <c r="D1506" s="42" t="s">
        <v>8457</v>
      </c>
      <c r="E1506" s="25" t="s">
        <v>52</v>
      </c>
      <c r="F1506" s="24"/>
      <c r="G1506" s="26">
        <v>6</v>
      </c>
      <c r="H1506" s="26" t="s">
        <v>26</v>
      </c>
      <c r="I1506" s="34">
        <v>240.9365</v>
      </c>
      <c r="J1506" s="20">
        <f t="shared" si="23"/>
        <v>240.94</v>
      </c>
      <c r="K1506" s="35" t="s">
        <v>8458</v>
      </c>
      <c r="L1506" s="27" t="s">
        <v>191</v>
      </c>
      <c r="M1506" s="28">
        <v>765809424128</v>
      </c>
      <c r="N1506" s="29">
        <v>10765809424125</v>
      </c>
      <c r="O1506" s="27" t="s">
        <v>50</v>
      </c>
      <c r="P1506" s="54">
        <v>1549</v>
      </c>
    </row>
    <row r="1507" spans="1:16" ht="13.5" customHeight="1">
      <c r="A1507"/>
      <c r="B1507" s="19">
        <v>42419</v>
      </c>
      <c r="C1507" s="36">
        <v>40161505</v>
      </c>
      <c r="D1507" s="42" t="s">
        <v>8459</v>
      </c>
      <c r="E1507" s="25" t="s">
        <v>19</v>
      </c>
      <c r="F1507" s="24"/>
      <c r="G1507" s="26">
        <v>1</v>
      </c>
      <c r="H1507" s="26" t="s">
        <v>26</v>
      </c>
      <c r="I1507" s="34">
        <v>108.414</v>
      </c>
      <c r="J1507" s="20">
        <f t="shared" si="23"/>
        <v>108.41</v>
      </c>
      <c r="K1507" s="35" t="s">
        <v>8460</v>
      </c>
      <c r="L1507" s="27" t="s">
        <v>28</v>
      </c>
      <c r="M1507" s="28">
        <v>765809424197</v>
      </c>
      <c r="N1507" s="29">
        <v>10765809146003</v>
      </c>
      <c r="O1507" s="27" t="s">
        <v>66</v>
      </c>
      <c r="P1507" s="54">
        <v>1550</v>
      </c>
    </row>
    <row r="1508" spans="1:16" ht="13.5" customHeight="1">
      <c r="A1508"/>
      <c r="B1508" s="19">
        <v>42420</v>
      </c>
      <c r="C1508" s="36">
        <v>40161505</v>
      </c>
      <c r="D1508" s="42" t="s">
        <v>3250</v>
      </c>
      <c r="E1508" s="25" t="s">
        <v>19</v>
      </c>
      <c r="F1508" s="24"/>
      <c r="G1508" s="26">
        <v>6</v>
      </c>
      <c r="H1508" s="26" t="s">
        <v>20</v>
      </c>
      <c r="I1508" s="34">
        <v>347.18699999999995</v>
      </c>
      <c r="J1508" s="20">
        <f t="shared" si="23"/>
        <v>347.19</v>
      </c>
      <c r="K1508" s="35" t="s">
        <v>3251</v>
      </c>
      <c r="L1508" s="27" t="s">
        <v>191</v>
      </c>
      <c r="M1508" s="28">
        <v>765809424203</v>
      </c>
      <c r="N1508" s="29">
        <v>10765809424200</v>
      </c>
      <c r="O1508" s="27" t="s">
        <v>124</v>
      </c>
      <c r="P1508" s="54">
        <v>1551</v>
      </c>
    </row>
    <row r="1509" spans="1:16" ht="13.5" customHeight="1">
      <c r="A1509"/>
      <c r="B1509" s="19">
        <v>42422</v>
      </c>
      <c r="C1509" s="36">
        <v>40161505</v>
      </c>
      <c r="D1509" s="42" t="s">
        <v>2595</v>
      </c>
      <c r="E1509" s="25" t="s">
        <v>19</v>
      </c>
      <c r="F1509" s="24"/>
      <c r="G1509" s="26">
        <v>1</v>
      </c>
      <c r="H1509" s="26" t="s">
        <v>26</v>
      </c>
      <c r="I1509" s="34">
        <v>1677.44658</v>
      </c>
      <c r="J1509" s="20">
        <f t="shared" si="23"/>
        <v>1677.45</v>
      </c>
      <c r="K1509" s="35" t="s">
        <v>2596</v>
      </c>
      <c r="L1509" s="27" t="s">
        <v>28</v>
      </c>
      <c r="M1509" s="28">
        <v>765809424227</v>
      </c>
      <c r="N1509" s="29">
        <v>10765809424224</v>
      </c>
      <c r="O1509" s="27" t="s">
        <v>24</v>
      </c>
      <c r="P1509" s="54">
        <v>1552</v>
      </c>
    </row>
    <row r="1510" spans="1:16" ht="13.5" customHeight="1">
      <c r="A1510"/>
      <c r="B1510" s="19">
        <v>42423</v>
      </c>
      <c r="C1510" s="36">
        <v>40161505</v>
      </c>
      <c r="D1510" s="42" t="s">
        <v>3252</v>
      </c>
      <c r="E1510" s="25" t="s">
        <v>19</v>
      </c>
      <c r="F1510" s="24"/>
      <c r="G1510" s="26">
        <v>1</v>
      </c>
      <c r="H1510" s="26" t="s">
        <v>26</v>
      </c>
      <c r="I1510" s="34">
        <v>1086.30432</v>
      </c>
      <c r="J1510" s="20">
        <f t="shared" si="23"/>
        <v>1086.3</v>
      </c>
      <c r="K1510" s="35" t="s">
        <v>3253</v>
      </c>
      <c r="L1510" s="27" t="s">
        <v>28</v>
      </c>
      <c r="M1510" s="28">
        <v>765809424234</v>
      </c>
      <c r="N1510" s="29">
        <v>10765809424231</v>
      </c>
      <c r="O1510" s="27" t="s">
        <v>24</v>
      </c>
      <c r="P1510" s="54">
        <v>1554</v>
      </c>
    </row>
    <row r="1511" spans="1:16" ht="13.5" customHeight="1">
      <c r="A1511"/>
      <c r="B1511" s="19">
        <v>42424</v>
      </c>
      <c r="C1511" s="36">
        <v>40161505</v>
      </c>
      <c r="D1511" s="42" t="s">
        <v>8461</v>
      </c>
      <c r="E1511" s="25" t="s">
        <v>19</v>
      </c>
      <c r="F1511" s="24"/>
      <c r="G1511" s="26">
        <v>1</v>
      </c>
      <c r="H1511" s="26" t="s">
        <v>26</v>
      </c>
      <c r="I1511" s="34">
        <v>192.92549999999997</v>
      </c>
      <c r="J1511" s="20">
        <f t="shared" si="23"/>
        <v>192.93</v>
      </c>
      <c r="K1511" s="35" t="s">
        <v>8462</v>
      </c>
      <c r="L1511" s="27" t="s">
        <v>28</v>
      </c>
      <c r="M1511" s="28">
        <v>765809424241</v>
      </c>
      <c r="N1511" s="29">
        <v>10765809146058</v>
      </c>
      <c r="O1511" s="27" t="s">
        <v>24</v>
      </c>
      <c r="P1511" s="54">
        <v>1555</v>
      </c>
    </row>
    <row r="1512" spans="1:16" ht="13.5" customHeight="1">
      <c r="A1512"/>
      <c r="B1512" s="19">
        <v>42425</v>
      </c>
      <c r="C1512" s="36">
        <v>40161505</v>
      </c>
      <c r="D1512" s="42" t="s">
        <v>8463</v>
      </c>
      <c r="E1512" s="25" t="s">
        <v>19</v>
      </c>
      <c r="F1512" s="24"/>
      <c r="G1512" s="26">
        <v>1</v>
      </c>
      <c r="H1512" s="26" t="s">
        <v>26</v>
      </c>
      <c r="I1512" s="34">
        <v>451.08199999999994</v>
      </c>
      <c r="J1512" s="20">
        <f t="shared" si="23"/>
        <v>451.08</v>
      </c>
      <c r="K1512" s="35" t="s">
        <v>8464</v>
      </c>
      <c r="L1512" s="27" t="s">
        <v>28</v>
      </c>
      <c r="M1512" s="28">
        <v>765809424258</v>
      </c>
      <c r="N1512" s="29">
        <v>10765809146065</v>
      </c>
      <c r="O1512" s="27" t="s">
        <v>24</v>
      </c>
      <c r="P1512" s="54">
        <v>1556</v>
      </c>
    </row>
    <row r="1513" spans="1:16" ht="13.5" customHeight="1">
      <c r="A1513"/>
      <c r="B1513" s="19">
        <v>42429</v>
      </c>
      <c r="C1513" s="36">
        <v>40161505</v>
      </c>
      <c r="D1513" s="42" t="s">
        <v>6015</v>
      </c>
      <c r="E1513" s="25" t="s">
        <v>19</v>
      </c>
      <c r="F1513" s="24"/>
      <c r="G1513" s="26">
        <v>1</v>
      </c>
      <c r="H1513" s="26" t="s">
        <v>26</v>
      </c>
      <c r="I1513" s="34">
        <v>309.21863999999999</v>
      </c>
      <c r="J1513" s="20">
        <f t="shared" si="23"/>
        <v>309.22000000000003</v>
      </c>
      <c r="K1513" s="35" t="s">
        <v>6016</v>
      </c>
      <c r="L1513" s="27" t="s">
        <v>28</v>
      </c>
      <c r="M1513" s="28">
        <v>765809424296</v>
      </c>
      <c r="N1513" s="29">
        <v>10765809146102</v>
      </c>
      <c r="O1513" s="27" t="s">
        <v>24</v>
      </c>
      <c r="P1513" s="54">
        <v>1557</v>
      </c>
    </row>
    <row r="1514" spans="1:16" ht="13.5" customHeight="1">
      <c r="A1514"/>
      <c r="B1514" s="19">
        <v>42430</v>
      </c>
      <c r="C1514" s="36">
        <v>40161505</v>
      </c>
      <c r="D1514" s="42" t="s">
        <v>8465</v>
      </c>
      <c r="E1514" s="25" t="s">
        <v>19</v>
      </c>
      <c r="F1514" s="24"/>
      <c r="G1514" s="26">
        <v>1</v>
      </c>
      <c r="H1514" s="26" t="s">
        <v>26</v>
      </c>
      <c r="I1514" s="34">
        <v>305.55250000000001</v>
      </c>
      <c r="J1514" s="20">
        <f t="shared" si="23"/>
        <v>305.55</v>
      </c>
      <c r="K1514" s="35" t="s">
        <v>8466</v>
      </c>
      <c r="L1514" s="27" t="s">
        <v>28</v>
      </c>
      <c r="M1514" s="28">
        <v>765809424302</v>
      </c>
      <c r="N1514" s="29">
        <v>10765809146119</v>
      </c>
      <c r="O1514" s="27" t="s">
        <v>24</v>
      </c>
      <c r="P1514" s="54">
        <v>1558</v>
      </c>
    </row>
    <row r="1515" spans="1:16" ht="13.5" customHeight="1">
      <c r="A1515"/>
      <c r="B1515" s="19">
        <v>42432</v>
      </c>
      <c r="C1515" s="36">
        <v>40161505</v>
      </c>
      <c r="D1515" s="42" t="s">
        <v>8467</v>
      </c>
      <c r="E1515" s="25" t="s">
        <v>19</v>
      </c>
      <c r="F1515" s="24"/>
      <c r="G1515" s="26">
        <v>1</v>
      </c>
      <c r="H1515" s="26" t="s">
        <v>26</v>
      </c>
      <c r="I1515" s="34">
        <v>805.22</v>
      </c>
      <c r="J1515" s="20">
        <f t="shared" si="23"/>
        <v>805.22</v>
      </c>
      <c r="K1515" s="35" t="s">
        <v>8468</v>
      </c>
      <c r="L1515" s="27" t="s">
        <v>28</v>
      </c>
      <c r="M1515" s="28">
        <v>765809424326</v>
      </c>
      <c r="N1515" s="29">
        <v>10765809146133</v>
      </c>
      <c r="O1515" s="27" t="s">
        <v>24</v>
      </c>
      <c r="P1515" s="54">
        <v>1559</v>
      </c>
    </row>
    <row r="1516" spans="1:16" ht="13.5" customHeight="1">
      <c r="A1516"/>
      <c r="B1516" s="19">
        <v>42433</v>
      </c>
      <c r="C1516" s="36">
        <v>40161505</v>
      </c>
      <c r="D1516" s="42" t="s">
        <v>8469</v>
      </c>
      <c r="E1516" s="25" t="s">
        <v>19</v>
      </c>
      <c r="F1516" s="24"/>
      <c r="G1516" s="26">
        <v>1</v>
      </c>
      <c r="H1516" s="26" t="s">
        <v>26</v>
      </c>
      <c r="I1516" s="34">
        <v>602.75600000000009</v>
      </c>
      <c r="J1516" s="20">
        <f t="shared" si="23"/>
        <v>602.76</v>
      </c>
      <c r="K1516" s="35" t="s">
        <v>8470</v>
      </c>
      <c r="L1516" s="27" t="s">
        <v>28</v>
      </c>
      <c r="M1516" s="28">
        <v>765809424333</v>
      </c>
      <c r="N1516" s="29">
        <v>10765809146140</v>
      </c>
      <c r="O1516" s="27" t="s">
        <v>24</v>
      </c>
      <c r="P1516" s="54">
        <v>1560</v>
      </c>
    </row>
    <row r="1517" spans="1:16" ht="13.5" customHeight="1">
      <c r="A1517"/>
      <c r="B1517" s="19">
        <v>42434</v>
      </c>
      <c r="C1517" s="36">
        <v>40161505</v>
      </c>
      <c r="D1517" s="42" t="s">
        <v>6017</v>
      </c>
      <c r="E1517" s="25" t="s">
        <v>19</v>
      </c>
      <c r="F1517" s="24"/>
      <c r="G1517" s="26">
        <v>1</v>
      </c>
      <c r="H1517" s="26" t="s">
        <v>26</v>
      </c>
      <c r="I1517" s="34">
        <v>366.36953999999997</v>
      </c>
      <c r="J1517" s="20">
        <f t="shared" si="23"/>
        <v>366.37</v>
      </c>
      <c r="K1517" s="35" t="s">
        <v>6018</v>
      </c>
      <c r="L1517" s="27" t="s">
        <v>191</v>
      </c>
      <c r="M1517" s="28">
        <v>765809424340</v>
      </c>
      <c r="N1517" s="29">
        <v>10765809146157</v>
      </c>
      <c r="O1517" s="27" t="s">
        <v>24</v>
      </c>
      <c r="P1517" s="54">
        <v>1561</v>
      </c>
    </row>
    <row r="1518" spans="1:16" ht="13.5" customHeight="1">
      <c r="A1518"/>
      <c r="B1518" s="19">
        <v>42435</v>
      </c>
      <c r="C1518" s="36">
        <v>40161505</v>
      </c>
      <c r="D1518" s="42" t="s">
        <v>6019</v>
      </c>
      <c r="E1518" s="25" t="s">
        <v>19</v>
      </c>
      <c r="F1518" s="24"/>
      <c r="G1518" s="26">
        <v>1</v>
      </c>
      <c r="H1518" s="26" t="s">
        <v>26</v>
      </c>
      <c r="I1518" s="34">
        <v>519.8753999999999</v>
      </c>
      <c r="J1518" s="20">
        <f t="shared" si="23"/>
        <v>519.88</v>
      </c>
      <c r="K1518" s="35" t="s">
        <v>6020</v>
      </c>
      <c r="L1518" s="27" t="s">
        <v>28</v>
      </c>
      <c r="M1518" s="28">
        <v>765809424357</v>
      </c>
      <c r="N1518" s="29">
        <v>10765809146164</v>
      </c>
      <c r="O1518" s="27" t="s">
        <v>24</v>
      </c>
      <c r="P1518" s="54">
        <v>1562</v>
      </c>
    </row>
    <row r="1519" spans="1:16" ht="13.5" customHeight="1">
      <c r="A1519"/>
      <c r="B1519" s="19">
        <v>42436</v>
      </c>
      <c r="C1519" s="36">
        <v>40161505</v>
      </c>
      <c r="D1519" s="42" t="s">
        <v>8471</v>
      </c>
      <c r="E1519" s="25" t="s">
        <v>19</v>
      </c>
      <c r="F1519" s="24"/>
      <c r="G1519" s="26">
        <v>1</v>
      </c>
      <c r="H1519" s="26" t="s">
        <v>26</v>
      </c>
      <c r="I1519" s="34">
        <v>337.73749999999995</v>
      </c>
      <c r="J1519" s="20">
        <f t="shared" si="23"/>
        <v>337.74</v>
      </c>
      <c r="K1519" s="35" t="s">
        <v>8472</v>
      </c>
      <c r="L1519" s="27" t="s">
        <v>28</v>
      </c>
      <c r="M1519" s="28">
        <v>765809424364</v>
      </c>
      <c r="N1519" s="29">
        <v>10765809146171</v>
      </c>
      <c r="O1519" s="27" t="s">
        <v>24</v>
      </c>
      <c r="P1519" s="54">
        <v>1563</v>
      </c>
    </row>
    <row r="1520" spans="1:16" ht="13.5" customHeight="1">
      <c r="A1520"/>
      <c r="B1520" s="19">
        <v>42439</v>
      </c>
      <c r="C1520" s="36">
        <v>40161505</v>
      </c>
      <c r="D1520" s="42" t="s">
        <v>8473</v>
      </c>
      <c r="E1520" s="25" t="s">
        <v>19</v>
      </c>
      <c r="F1520" s="24"/>
      <c r="G1520" s="26">
        <v>1</v>
      </c>
      <c r="H1520" s="26" t="s">
        <v>26</v>
      </c>
      <c r="I1520" s="34">
        <v>671.49799999999993</v>
      </c>
      <c r="J1520" s="20">
        <f t="shared" si="23"/>
        <v>671.5</v>
      </c>
      <c r="K1520" s="35" t="s">
        <v>8474</v>
      </c>
      <c r="L1520" s="27" t="s">
        <v>28</v>
      </c>
      <c r="M1520" s="28">
        <v>765809424395</v>
      </c>
      <c r="N1520" s="29">
        <v>10765809146201</v>
      </c>
      <c r="O1520" s="27" t="s">
        <v>24</v>
      </c>
      <c r="P1520" s="54">
        <v>1564</v>
      </c>
    </row>
    <row r="1521" spans="1:16" ht="13.5" customHeight="1">
      <c r="A1521"/>
      <c r="B1521" s="19">
        <v>42440</v>
      </c>
      <c r="C1521" s="36">
        <v>40161505</v>
      </c>
      <c r="D1521" s="42" t="s">
        <v>8475</v>
      </c>
      <c r="E1521" s="25" t="s">
        <v>19</v>
      </c>
      <c r="F1521" s="24"/>
      <c r="G1521" s="26">
        <v>1</v>
      </c>
      <c r="H1521" s="26" t="s">
        <v>26</v>
      </c>
      <c r="I1521" s="34">
        <v>4127.1214999999993</v>
      </c>
      <c r="J1521" s="20">
        <f t="shared" si="23"/>
        <v>4127.12</v>
      </c>
      <c r="K1521" s="35" t="s">
        <v>8476</v>
      </c>
      <c r="L1521" s="27" t="s">
        <v>28</v>
      </c>
      <c r="M1521" s="28">
        <v>765809424401</v>
      </c>
      <c r="N1521" s="29">
        <v>10765809424408</v>
      </c>
      <c r="O1521" s="27" t="s">
        <v>24</v>
      </c>
      <c r="P1521" s="54">
        <v>1565</v>
      </c>
    </row>
    <row r="1522" spans="1:16" ht="13.5" customHeight="1">
      <c r="A1522"/>
      <c r="B1522" s="19">
        <v>42441</v>
      </c>
      <c r="C1522" s="36">
        <v>40161505</v>
      </c>
      <c r="D1522" s="42" t="s">
        <v>8477</v>
      </c>
      <c r="E1522" s="25" t="s">
        <v>19</v>
      </c>
      <c r="F1522" s="24"/>
      <c r="G1522" s="26">
        <v>1</v>
      </c>
      <c r="H1522" s="26" t="s">
        <v>26</v>
      </c>
      <c r="I1522" s="34">
        <v>2052.4395</v>
      </c>
      <c r="J1522" s="20">
        <f t="shared" si="23"/>
        <v>2052.44</v>
      </c>
      <c r="K1522" s="35" t="s">
        <v>8478</v>
      </c>
      <c r="L1522" s="27" t="s">
        <v>28</v>
      </c>
      <c r="M1522" s="28">
        <v>765809424418</v>
      </c>
      <c r="N1522" s="29">
        <v>10765809424415</v>
      </c>
      <c r="O1522" s="27" t="s">
        <v>24</v>
      </c>
      <c r="P1522" s="54">
        <v>1567</v>
      </c>
    </row>
    <row r="1523" spans="1:16" ht="13.5" customHeight="1">
      <c r="A1523"/>
      <c r="B1523" s="19">
        <v>42442</v>
      </c>
      <c r="C1523" s="36">
        <v>40161505</v>
      </c>
      <c r="D1523" s="42" t="s">
        <v>8479</v>
      </c>
      <c r="E1523" s="25" t="s">
        <v>19</v>
      </c>
      <c r="F1523" s="24"/>
      <c r="G1523" s="26">
        <v>1</v>
      </c>
      <c r="H1523" s="26" t="s">
        <v>26</v>
      </c>
      <c r="I1523" s="34">
        <v>298.04949999999997</v>
      </c>
      <c r="J1523" s="20">
        <f t="shared" si="23"/>
        <v>298.05</v>
      </c>
      <c r="K1523" s="35" t="s">
        <v>8480</v>
      </c>
      <c r="L1523" s="27" t="s">
        <v>191</v>
      </c>
      <c r="M1523" s="28">
        <v>765809424425</v>
      </c>
      <c r="N1523" s="29">
        <v>10765809146232</v>
      </c>
      <c r="O1523" s="27" t="s">
        <v>24</v>
      </c>
      <c r="P1523" s="54">
        <v>1568</v>
      </c>
    </row>
    <row r="1524" spans="1:16" ht="13.5" customHeight="1">
      <c r="A1524"/>
      <c r="B1524" s="19">
        <v>42443</v>
      </c>
      <c r="C1524" s="36">
        <v>40161505</v>
      </c>
      <c r="D1524" s="42" t="s">
        <v>1566</v>
      </c>
      <c r="E1524" s="25" t="s">
        <v>19</v>
      </c>
      <c r="F1524" s="24"/>
      <c r="G1524" s="26">
        <v>1</v>
      </c>
      <c r="H1524" s="26" t="s">
        <v>26</v>
      </c>
      <c r="I1524" s="34">
        <v>461.05399999999997</v>
      </c>
      <c r="J1524" s="20">
        <f t="shared" si="23"/>
        <v>461.05</v>
      </c>
      <c r="K1524" s="35" t="s">
        <v>1567</v>
      </c>
      <c r="L1524" s="27" t="s">
        <v>28</v>
      </c>
      <c r="M1524" s="28">
        <v>765809424432</v>
      </c>
      <c r="N1524" s="29">
        <v>10765809146249</v>
      </c>
      <c r="O1524" s="27" t="s">
        <v>83</v>
      </c>
      <c r="P1524" s="54">
        <v>1569</v>
      </c>
    </row>
    <row r="1525" spans="1:16" ht="13.5" customHeight="1">
      <c r="A1525"/>
      <c r="B1525" s="19">
        <v>42444</v>
      </c>
      <c r="C1525" s="36">
        <v>40161505</v>
      </c>
      <c r="D1525" s="42" t="s">
        <v>1776</v>
      </c>
      <c r="E1525" s="25" t="s">
        <v>19</v>
      </c>
      <c r="F1525" s="24"/>
      <c r="G1525" s="26">
        <v>6</v>
      </c>
      <c r="H1525" s="26" t="s">
        <v>26</v>
      </c>
      <c r="I1525" s="34">
        <v>538.28899999999999</v>
      </c>
      <c r="J1525" s="20">
        <f t="shared" si="23"/>
        <v>538.29</v>
      </c>
      <c r="K1525" s="35" t="s">
        <v>1777</v>
      </c>
      <c r="L1525" s="27" t="s">
        <v>28</v>
      </c>
      <c r="M1525" s="28">
        <v>765809424449</v>
      </c>
      <c r="N1525" s="29">
        <v>10765809424446</v>
      </c>
      <c r="O1525" s="27" t="s">
        <v>50</v>
      </c>
      <c r="P1525" s="54">
        <v>1570</v>
      </c>
    </row>
    <row r="1526" spans="1:16" ht="13.5" customHeight="1">
      <c r="A1526"/>
      <c r="B1526" s="19">
        <v>42445</v>
      </c>
      <c r="C1526" s="36">
        <v>40161505</v>
      </c>
      <c r="D1526" s="42" t="s">
        <v>8481</v>
      </c>
      <c r="E1526" s="25" t="s">
        <v>19</v>
      </c>
      <c r="F1526" s="24"/>
      <c r="G1526" s="26">
        <v>1</v>
      </c>
      <c r="H1526" s="26" t="s">
        <v>26</v>
      </c>
      <c r="I1526" s="34">
        <v>359.42299999999994</v>
      </c>
      <c r="J1526" s="20">
        <f t="shared" si="23"/>
        <v>359.42</v>
      </c>
      <c r="K1526" s="35" t="s">
        <v>8482</v>
      </c>
      <c r="L1526" s="27" t="s">
        <v>191</v>
      </c>
      <c r="M1526" s="28">
        <v>765809424456</v>
      </c>
      <c r="N1526" s="29">
        <v>10765809173368</v>
      </c>
      <c r="O1526" s="27" t="s">
        <v>66</v>
      </c>
      <c r="P1526" s="54">
        <v>1571</v>
      </c>
    </row>
    <row r="1527" spans="1:16" ht="13.5" customHeight="1">
      <c r="A1527"/>
      <c r="B1527" s="19">
        <v>42447</v>
      </c>
      <c r="C1527" s="36">
        <v>40161530</v>
      </c>
      <c r="D1527" s="42" t="s">
        <v>8483</v>
      </c>
      <c r="E1527" s="25" t="s">
        <v>19</v>
      </c>
      <c r="F1527" s="24"/>
      <c r="G1527" s="26">
        <v>1</v>
      </c>
      <c r="H1527" s="26" t="s">
        <v>26</v>
      </c>
      <c r="I1527" s="34">
        <v>945.64449999999999</v>
      </c>
      <c r="J1527" s="20">
        <f t="shared" si="23"/>
        <v>945.64</v>
      </c>
      <c r="K1527" s="35" t="s">
        <v>8484</v>
      </c>
      <c r="L1527" s="27" t="s">
        <v>325</v>
      </c>
      <c r="M1527" s="28">
        <v>765809424470</v>
      </c>
      <c r="N1527" s="29">
        <v>10765809146263</v>
      </c>
      <c r="O1527" s="27" t="s">
        <v>24</v>
      </c>
      <c r="P1527" s="54">
        <v>1572</v>
      </c>
    </row>
    <row r="1528" spans="1:16" ht="13.5" customHeight="1">
      <c r="A1528"/>
      <c r="B1528" s="19">
        <v>42448</v>
      </c>
      <c r="C1528" s="36">
        <v>40161505</v>
      </c>
      <c r="D1528" s="42" t="s">
        <v>3030</v>
      </c>
      <c r="E1528" s="25" t="s">
        <v>19</v>
      </c>
      <c r="F1528" s="24"/>
      <c r="G1528" s="26">
        <v>1</v>
      </c>
      <c r="H1528" s="26" t="s">
        <v>26</v>
      </c>
      <c r="I1528" s="34">
        <v>1194.4225799999999</v>
      </c>
      <c r="J1528" s="20">
        <f t="shared" si="23"/>
        <v>1194.42</v>
      </c>
      <c r="K1528" s="35" t="s">
        <v>1354</v>
      </c>
      <c r="L1528" s="27" t="s">
        <v>191</v>
      </c>
      <c r="M1528" s="28">
        <v>765809424487</v>
      </c>
      <c r="N1528" s="29">
        <v>10765809146270</v>
      </c>
      <c r="O1528" s="27" t="s">
        <v>192</v>
      </c>
      <c r="P1528" s="54">
        <v>1573</v>
      </c>
    </row>
    <row r="1529" spans="1:16" ht="13.5" customHeight="1">
      <c r="A1529"/>
      <c r="B1529" s="19">
        <v>42453</v>
      </c>
      <c r="C1529" s="36">
        <v>40161505</v>
      </c>
      <c r="D1529" s="42" t="s">
        <v>1394</v>
      </c>
      <c r="E1529" s="25" t="s">
        <v>19</v>
      </c>
      <c r="F1529" s="24"/>
      <c r="G1529" s="26">
        <v>1</v>
      </c>
      <c r="H1529" s="26" t="s">
        <v>26</v>
      </c>
      <c r="I1529" s="34">
        <v>385.79500000000002</v>
      </c>
      <c r="J1529" s="20">
        <f t="shared" si="23"/>
        <v>385.8</v>
      </c>
      <c r="K1529" s="35" t="s">
        <v>1395</v>
      </c>
      <c r="L1529" s="27" t="s">
        <v>28</v>
      </c>
      <c r="M1529" s="28">
        <v>765809424531</v>
      </c>
      <c r="N1529" s="29">
        <v>10765809166575</v>
      </c>
      <c r="O1529" s="27" t="s">
        <v>24</v>
      </c>
      <c r="P1529" s="54">
        <v>1574</v>
      </c>
    </row>
    <row r="1530" spans="1:16" ht="13.5" customHeight="1">
      <c r="A1530"/>
      <c r="B1530" s="19">
        <v>42454</v>
      </c>
      <c r="C1530" s="36">
        <v>40161505</v>
      </c>
      <c r="D1530" s="42" t="s">
        <v>8485</v>
      </c>
      <c r="E1530" s="25" t="s">
        <v>19</v>
      </c>
      <c r="F1530" s="24"/>
      <c r="G1530" s="26">
        <v>1</v>
      </c>
      <c r="H1530" s="26" t="s">
        <v>26</v>
      </c>
      <c r="I1530" s="34">
        <v>1478.5419999999999</v>
      </c>
      <c r="J1530" s="20">
        <f t="shared" si="23"/>
        <v>1478.54</v>
      </c>
      <c r="K1530" s="35" t="s">
        <v>8486</v>
      </c>
      <c r="L1530" s="27" t="s">
        <v>28</v>
      </c>
      <c r="M1530" s="28">
        <v>765809424548</v>
      </c>
      <c r="N1530" s="29">
        <v>10765809166018</v>
      </c>
      <c r="O1530" s="27" t="s">
        <v>24</v>
      </c>
      <c r="P1530" s="54">
        <v>1575</v>
      </c>
    </row>
    <row r="1531" spans="1:16" ht="13.5" customHeight="1">
      <c r="A1531"/>
      <c r="B1531" s="19">
        <v>42455</v>
      </c>
      <c r="C1531" s="36">
        <v>40161505</v>
      </c>
      <c r="D1531" s="42" t="s">
        <v>674</v>
      </c>
      <c r="E1531" s="25" t="s">
        <v>19</v>
      </c>
      <c r="F1531" s="24"/>
      <c r="G1531" s="26">
        <v>1</v>
      </c>
      <c r="H1531" s="26" t="s">
        <v>26</v>
      </c>
      <c r="I1531" s="34">
        <v>1273.76016</v>
      </c>
      <c r="J1531" s="20">
        <f t="shared" si="23"/>
        <v>1273.76</v>
      </c>
      <c r="K1531" s="35" t="s">
        <v>675</v>
      </c>
      <c r="L1531" s="27" t="s">
        <v>70</v>
      </c>
      <c r="M1531" s="28">
        <v>765809424555</v>
      </c>
      <c r="N1531" s="29">
        <v>10765809424552</v>
      </c>
      <c r="O1531" s="27" t="s">
        <v>24</v>
      </c>
      <c r="P1531" s="54">
        <v>1576</v>
      </c>
    </row>
    <row r="1532" spans="1:16" ht="13.5" customHeight="1">
      <c r="A1532"/>
      <c r="B1532" s="19">
        <v>42456</v>
      </c>
      <c r="C1532" s="36">
        <v>40161505</v>
      </c>
      <c r="D1532" s="42" t="s">
        <v>4281</v>
      </c>
      <c r="E1532" s="25" t="s">
        <v>19</v>
      </c>
      <c r="F1532" s="24"/>
      <c r="G1532" s="26">
        <v>1</v>
      </c>
      <c r="H1532" s="26" t="s">
        <v>26</v>
      </c>
      <c r="I1532" s="34">
        <v>562.78541999999993</v>
      </c>
      <c r="J1532" s="20">
        <f t="shared" si="23"/>
        <v>562.79</v>
      </c>
      <c r="K1532" s="35" t="s">
        <v>4282</v>
      </c>
      <c r="L1532" s="27" t="s">
        <v>28</v>
      </c>
      <c r="M1532" s="28">
        <v>765809424562</v>
      </c>
      <c r="N1532" s="29">
        <v>10765809166834</v>
      </c>
      <c r="O1532" s="27" t="s">
        <v>66</v>
      </c>
      <c r="P1532" s="54">
        <v>1577</v>
      </c>
    </row>
    <row r="1533" spans="1:16" ht="13.5" customHeight="1">
      <c r="A1533"/>
      <c r="B1533" s="19">
        <v>42457</v>
      </c>
      <c r="C1533" s="36">
        <v>40161530</v>
      </c>
      <c r="D1533" s="42" t="s">
        <v>8487</v>
      </c>
      <c r="E1533" s="25" t="s">
        <v>19</v>
      </c>
      <c r="F1533" s="24"/>
      <c r="G1533" s="26">
        <v>1</v>
      </c>
      <c r="H1533" s="26" t="s">
        <v>26</v>
      </c>
      <c r="I1533" s="34">
        <v>1340.6999999999998</v>
      </c>
      <c r="J1533" s="20">
        <f t="shared" si="23"/>
        <v>1340.7</v>
      </c>
      <c r="K1533" s="35" t="s">
        <v>8488</v>
      </c>
      <c r="L1533" s="27" t="s">
        <v>325</v>
      </c>
      <c r="M1533" s="28">
        <v>765809424579</v>
      </c>
      <c r="N1533" s="29">
        <v>10765809167053</v>
      </c>
      <c r="O1533" s="27" t="s">
        <v>24</v>
      </c>
      <c r="P1533" s="54">
        <v>1578</v>
      </c>
    </row>
    <row r="1534" spans="1:16" ht="13.5" customHeight="1">
      <c r="A1534"/>
      <c r="B1534" s="19">
        <v>42458</v>
      </c>
      <c r="C1534" s="36">
        <v>40161505</v>
      </c>
      <c r="D1534" s="42" t="s">
        <v>8489</v>
      </c>
      <c r="E1534" s="25" t="s">
        <v>52</v>
      </c>
      <c r="F1534" s="24"/>
      <c r="G1534" s="26">
        <v>1</v>
      </c>
      <c r="H1534" s="26" t="s">
        <v>26</v>
      </c>
      <c r="I1534" s="34">
        <v>691.096</v>
      </c>
      <c r="J1534" s="20">
        <f t="shared" si="23"/>
        <v>691.1</v>
      </c>
      <c r="K1534" s="35" t="s">
        <v>8490</v>
      </c>
      <c r="L1534" s="27" t="s">
        <v>28</v>
      </c>
      <c r="M1534" s="28">
        <v>765809424586</v>
      </c>
      <c r="N1534" s="29">
        <v>10765809173948</v>
      </c>
      <c r="O1534" s="27" t="s">
        <v>167</v>
      </c>
      <c r="P1534" s="54">
        <v>1579</v>
      </c>
    </row>
    <row r="1535" spans="1:16" ht="13.5" customHeight="1">
      <c r="A1535"/>
      <c r="B1535" s="19">
        <v>42461</v>
      </c>
      <c r="C1535" s="36">
        <v>40161505</v>
      </c>
      <c r="D1535" s="42" t="s">
        <v>8491</v>
      </c>
      <c r="E1535" s="25" t="s">
        <v>52</v>
      </c>
      <c r="F1535" s="24"/>
      <c r="G1535" s="26">
        <v>1</v>
      </c>
      <c r="H1535" s="26" t="s">
        <v>26</v>
      </c>
      <c r="I1535" s="34">
        <v>478.154</v>
      </c>
      <c r="J1535" s="20">
        <f t="shared" si="23"/>
        <v>478.15</v>
      </c>
      <c r="K1535" s="35" t="s">
        <v>8492</v>
      </c>
      <c r="L1535" s="27" t="s">
        <v>191</v>
      </c>
      <c r="M1535" s="28">
        <v>765809424616</v>
      </c>
      <c r="N1535" s="29">
        <v>10765809173962</v>
      </c>
      <c r="O1535" s="27" t="s">
        <v>66</v>
      </c>
      <c r="P1535" s="54">
        <v>1580</v>
      </c>
    </row>
    <row r="1536" spans="1:16" ht="13.5" customHeight="1">
      <c r="A1536"/>
      <c r="B1536" s="19">
        <v>42462</v>
      </c>
      <c r="C1536" s="36">
        <v>40161505</v>
      </c>
      <c r="D1536" s="42" t="s">
        <v>8493</v>
      </c>
      <c r="E1536" s="25" t="s">
        <v>52</v>
      </c>
      <c r="F1536" s="24"/>
      <c r="G1536" s="26">
        <v>1</v>
      </c>
      <c r="H1536" s="26" t="s">
        <v>26</v>
      </c>
      <c r="I1536" s="34">
        <v>370.18900000000002</v>
      </c>
      <c r="J1536" s="20">
        <f t="shared" si="23"/>
        <v>370.19</v>
      </c>
      <c r="K1536" s="35" t="s">
        <v>8494</v>
      </c>
      <c r="L1536" s="27" t="s">
        <v>191</v>
      </c>
      <c r="M1536" s="28">
        <v>765809424623</v>
      </c>
      <c r="N1536" s="29">
        <v>10765809173986</v>
      </c>
      <c r="O1536" s="27" t="s">
        <v>124</v>
      </c>
      <c r="P1536" s="54">
        <v>1581</v>
      </c>
    </row>
    <row r="1537" spans="1:16" ht="13.5" customHeight="1">
      <c r="A1537"/>
      <c r="B1537" s="19">
        <v>42465</v>
      </c>
      <c r="C1537" s="36">
        <v>40161505</v>
      </c>
      <c r="D1537" s="42" t="s">
        <v>4900</v>
      </c>
      <c r="E1537" s="25" t="s">
        <v>19</v>
      </c>
      <c r="F1537" s="24"/>
      <c r="G1537" s="26">
        <v>1</v>
      </c>
      <c r="H1537" s="26" t="s">
        <v>26</v>
      </c>
      <c r="I1537" s="34">
        <v>3394.1180399999998</v>
      </c>
      <c r="J1537" s="20">
        <f t="shared" si="23"/>
        <v>3394.12</v>
      </c>
      <c r="K1537" s="35" t="s">
        <v>4901</v>
      </c>
      <c r="L1537" s="27" t="s">
        <v>28</v>
      </c>
      <c r="M1537" s="28">
        <v>765809424654</v>
      </c>
      <c r="N1537" s="29">
        <v>10765809146317</v>
      </c>
      <c r="O1537" s="27" t="s">
        <v>24</v>
      </c>
      <c r="P1537" s="54">
        <v>1582</v>
      </c>
    </row>
    <row r="1538" spans="1:16" ht="13.5" customHeight="1">
      <c r="A1538"/>
      <c r="B1538" s="19">
        <v>42468</v>
      </c>
      <c r="C1538" s="36">
        <v>40161505</v>
      </c>
      <c r="D1538" s="42" t="s">
        <v>8495</v>
      </c>
      <c r="E1538" s="25" t="s">
        <v>52</v>
      </c>
      <c r="F1538" s="24"/>
      <c r="G1538" s="26">
        <v>1</v>
      </c>
      <c r="H1538" s="26" t="s">
        <v>26</v>
      </c>
      <c r="I1538" s="34">
        <v>2807.136</v>
      </c>
      <c r="J1538" s="20">
        <f t="shared" si="23"/>
        <v>2807.14</v>
      </c>
      <c r="K1538" s="35" t="s">
        <v>8496</v>
      </c>
      <c r="L1538" s="27" t="s">
        <v>191</v>
      </c>
      <c r="M1538" s="28">
        <v>765809424685</v>
      </c>
      <c r="N1538" s="29">
        <v>10765809201153</v>
      </c>
      <c r="O1538" s="27" t="s">
        <v>167</v>
      </c>
      <c r="P1538" s="54">
        <v>1583</v>
      </c>
    </row>
    <row r="1539" spans="1:16" ht="13.5" customHeight="1">
      <c r="A1539"/>
      <c r="B1539" s="19">
        <v>42469</v>
      </c>
      <c r="C1539" s="36">
        <v>40161500</v>
      </c>
      <c r="D1539" s="42" t="s">
        <v>4283</v>
      </c>
      <c r="E1539" s="25" t="s">
        <v>19</v>
      </c>
      <c r="F1539" s="24"/>
      <c r="G1539" s="26">
        <v>1</v>
      </c>
      <c r="H1539" s="26" t="s">
        <v>26</v>
      </c>
      <c r="I1539" s="34">
        <v>268.84866</v>
      </c>
      <c r="J1539" s="20">
        <f t="shared" si="23"/>
        <v>268.85000000000002</v>
      </c>
      <c r="K1539" s="35" t="s">
        <v>4284</v>
      </c>
      <c r="L1539" s="27" t="s">
        <v>2024</v>
      </c>
      <c r="M1539" s="28">
        <v>765809424692</v>
      </c>
      <c r="N1539" s="29">
        <v>10765809166872</v>
      </c>
      <c r="O1539" s="27" t="s">
        <v>24</v>
      </c>
      <c r="P1539" s="54">
        <v>1584</v>
      </c>
    </row>
    <row r="1540" spans="1:16" ht="13.5" customHeight="1">
      <c r="A1540"/>
      <c r="B1540" s="19">
        <v>42471</v>
      </c>
      <c r="C1540" s="36">
        <v>40161505</v>
      </c>
      <c r="D1540" s="42" t="s">
        <v>2014</v>
      </c>
      <c r="E1540" s="25" t="s">
        <v>19</v>
      </c>
      <c r="F1540" s="24"/>
      <c r="G1540" s="26">
        <v>1</v>
      </c>
      <c r="H1540" s="26" t="s">
        <v>26</v>
      </c>
      <c r="I1540" s="34">
        <v>1264.96074</v>
      </c>
      <c r="J1540" s="20">
        <f t="shared" si="23"/>
        <v>1264.96</v>
      </c>
      <c r="K1540" s="35" t="s">
        <v>2015</v>
      </c>
      <c r="L1540" s="27" t="s">
        <v>28</v>
      </c>
      <c r="M1540" s="28">
        <v>765809424715</v>
      </c>
      <c r="N1540" s="29">
        <v>10765809424712</v>
      </c>
      <c r="O1540" s="27" t="s">
        <v>24</v>
      </c>
      <c r="P1540" s="54">
        <v>1585</v>
      </c>
    </row>
    <row r="1541" spans="1:16" ht="13.5" customHeight="1">
      <c r="A1541"/>
      <c r="B1541" s="19">
        <v>42472</v>
      </c>
      <c r="C1541" s="36">
        <v>40161505</v>
      </c>
      <c r="D1541" s="42" t="s">
        <v>2487</v>
      </c>
      <c r="E1541" s="25" t="s">
        <v>52</v>
      </c>
      <c r="F1541" s="24"/>
      <c r="G1541" s="26">
        <v>6</v>
      </c>
      <c r="H1541" s="26" t="s">
        <v>20</v>
      </c>
      <c r="I1541" s="34">
        <v>231.9348</v>
      </c>
      <c r="J1541" s="20">
        <f t="shared" si="23"/>
        <v>231.93</v>
      </c>
      <c r="K1541" s="35" t="s">
        <v>2488</v>
      </c>
      <c r="L1541" s="27" t="s">
        <v>191</v>
      </c>
      <c r="M1541" s="28">
        <v>765809424722</v>
      </c>
      <c r="N1541" s="29">
        <v>10765809424729</v>
      </c>
      <c r="O1541" s="27" t="s">
        <v>50</v>
      </c>
      <c r="P1541" s="54">
        <v>1587</v>
      </c>
    </row>
    <row r="1542" spans="1:16" ht="13.5" customHeight="1">
      <c r="A1542"/>
      <c r="B1542" s="19">
        <v>42473</v>
      </c>
      <c r="C1542" s="36">
        <v>40161505</v>
      </c>
      <c r="D1542" s="42" t="s">
        <v>8500</v>
      </c>
      <c r="E1542" s="25" t="s">
        <v>19</v>
      </c>
      <c r="F1542" s="24"/>
      <c r="G1542" s="26">
        <v>1</v>
      </c>
      <c r="H1542" s="26" t="s">
        <v>26</v>
      </c>
      <c r="I1542" s="34">
        <v>1209.4259999999999</v>
      </c>
      <c r="J1542" s="20">
        <f t="shared" si="23"/>
        <v>1209.43</v>
      </c>
      <c r="K1542" s="35" t="s">
        <v>8501</v>
      </c>
      <c r="L1542" s="27" t="s">
        <v>28</v>
      </c>
      <c r="M1542" s="28">
        <v>765809424739</v>
      </c>
      <c r="N1542" s="29">
        <v>10765809174600</v>
      </c>
      <c r="O1542" s="27" t="s">
        <v>50</v>
      </c>
      <c r="P1542" s="54">
        <v>1588</v>
      </c>
    </row>
    <row r="1543" spans="1:16" ht="13.5" customHeight="1">
      <c r="A1543"/>
      <c r="B1543" s="19">
        <v>42475</v>
      </c>
      <c r="C1543" s="36">
        <v>40161505</v>
      </c>
      <c r="D1543" s="42" t="s">
        <v>8502</v>
      </c>
      <c r="E1543" s="25" t="s">
        <v>52</v>
      </c>
      <c r="F1543" s="24"/>
      <c r="G1543" s="26">
        <v>1</v>
      </c>
      <c r="H1543" s="26" t="s">
        <v>26</v>
      </c>
      <c r="I1543" s="34">
        <v>480.49949999999995</v>
      </c>
      <c r="J1543" s="20">
        <f t="shared" si="23"/>
        <v>480.5</v>
      </c>
      <c r="K1543" s="35" t="s">
        <v>8503</v>
      </c>
      <c r="L1543" s="27" t="s">
        <v>191</v>
      </c>
      <c r="M1543" s="28">
        <v>765809424753</v>
      </c>
      <c r="N1543" s="29">
        <v>10765809175270</v>
      </c>
      <c r="O1543" s="27" t="s">
        <v>3516</v>
      </c>
      <c r="P1543" s="54">
        <v>1589</v>
      </c>
    </row>
    <row r="1544" spans="1:16" ht="13.5" customHeight="1">
      <c r="A1544"/>
      <c r="B1544" s="19">
        <v>42476</v>
      </c>
      <c r="C1544" s="36">
        <v>40161505</v>
      </c>
      <c r="D1544" s="42" t="s">
        <v>8504</v>
      </c>
      <c r="E1544" s="25" t="s">
        <v>52</v>
      </c>
      <c r="F1544" s="24"/>
      <c r="G1544" s="26">
        <v>6</v>
      </c>
      <c r="H1544" s="26" t="s">
        <v>26</v>
      </c>
      <c r="I1544" s="34">
        <v>313.52699999999999</v>
      </c>
      <c r="J1544" s="20">
        <f t="shared" ref="J1544:J1607" si="24">IFERROR(IF(COUNTBLANK(E1544)=0,ROUND(I1544*(1-$J$3)*(1-$J$4),2),I1544),"-")</f>
        <v>313.52999999999997</v>
      </c>
      <c r="K1544" s="35" t="s">
        <v>8505</v>
      </c>
      <c r="L1544" s="27" t="s">
        <v>191</v>
      </c>
      <c r="M1544" s="28">
        <v>765809424760</v>
      </c>
      <c r="N1544" s="29">
        <v>10765809424767</v>
      </c>
      <c r="O1544" s="27" t="s">
        <v>66</v>
      </c>
      <c r="P1544" s="54">
        <v>1590</v>
      </c>
    </row>
    <row r="1545" spans="1:16" ht="13.5" customHeight="1">
      <c r="A1545"/>
      <c r="B1545" s="19">
        <v>42477</v>
      </c>
      <c r="C1545" s="36">
        <v>40161505</v>
      </c>
      <c r="D1545" s="42" t="s">
        <v>4902</v>
      </c>
      <c r="E1545" s="25" t="s">
        <v>19</v>
      </c>
      <c r="F1545" s="24"/>
      <c r="G1545" s="26">
        <v>1</v>
      </c>
      <c r="H1545" s="26" t="s">
        <v>26</v>
      </c>
      <c r="I1545" s="34">
        <v>1188.53052</v>
      </c>
      <c r="J1545" s="20">
        <f t="shared" si="24"/>
        <v>1188.53</v>
      </c>
      <c r="K1545" s="35" t="s">
        <v>4903</v>
      </c>
      <c r="L1545" s="27" t="s">
        <v>208</v>
      </c>
      <c r="M1545" s="28">
        <v>765809424777</v>
      </c>
      <c r="N1545" s="29">
        <v>10765809167800</v>
      </c>
      <c r="O1545" s="27" t="s">
        <v>24</v>
      </c>
      <c r="P1545" s="54">
        <v>1591</v>
      </c>
    </row>
    <row r="1546" spans="1:16" ht="13.5" customHeight="1">
      <c r="A1546"/>
      <c r="B1546" s="19">
        <v>42478</v>
      </c>
      <c r="C1546" s="36">
        <v>40161505</v>
      </c>
      <c r="D1546" s="42" t="s">
        <v>4904</v>
      </c>
      <c r="E1546" s="25" t="s">
        <v>19</v>
      </c>
      <c r="F1546" s="24"/>
      <c r="G1546" s="26">
        <v>1</v>
      </c>
      <c r="H1546" s="26" t="s">
        <v>26</v>
      </c>
      <c r="I1546" s="34">
        <v>548.00321999999994</v>
      </c>
      <c r="J1546" s="20">
        <f t="shared" si="24"/>
        <v>548</v>
      </c>
      <c r="K1546" s="35" t="s">
        <v>4905</v>
      </c>
      <c r="L1546" s="27" t="s">
        <v>28</v>
      </c>
      <c r="M1546" s="28">
        <v>765809424784</v>
      </c>
      <c r="N1546" s="29">
        <v>10765809167824</v>
      </c>
      <c r="O1546" s="27" t="s">
        <v>50</v>
      </c>
      <c r="P1546" s="54">
        <v>1592</v>
      </c>
    </row>
    <row r="1547" spans="1:16" ht="13.5" customHeight="1">
      <c r="A1547"/>
      <c r="B1547" s="19">
        <v>42479</v>
      </c>
      <c r="C1547" s="36">
        <v>40161505</v>
      </c>
      <c r="D1547" s="42" t="s">
        <v>3813</v>
      </c>
      <c r="E1547" s="25" t="s">
        <v>52</v>
      </c>
      <c r="F1547" s="24"/>
      <c r="G1547" s="26">
        <v>6</v>
      </c>
      <c r="H1547" s="26" t="s">
        <v>26</v>
      </c>
      <c r="I1547" s="34">
        <v>413.11043999999993</v>
      </c>
      <c r="J1547" s="20">
        <f t="shared" si="24"/>
        <v>413.11</v>
      </c>
      <c r="K1547" s="35" t="s">
        <v>3814</v>
      </c>
      <c r="L1547" s="27" t="s">
        <v>191</v>
      </c>
      <c r="M1547" s="28">
        <v>765809424791</v>
      </c>
      <c r="N1547" s="29">
        <v>10765809424798</v>
      </c>
      <c r="O1547" s="27" t="s">
        <v>66</v>
      </c>
      <c r="P1547" s="54">
        <v>1593</v>
      </c>
    </row>
    <row r="1548" spans="1:16" ht="13.5" customHeight="1">
      <c r="A1548"/>
      <c r="B1548" s="19">
        <v>42481</v>
      </c>
      <c r="C1548" s="36">
        <v>40161505</v>
      </c>
      <c r="D1548" s="42" t="s">
        <v>3254</v>
      </c>
      <c r="E1548" s="25" t="s">
        <v>19</v>
      </c>
      <c r="F1548" s="24"/>
      <c r="G1548" s="26">
        <v>1</v>
      </c>
      <c r="H1548" s="26" t="s">
        <v>26</v>
      </c>
      <c r="I1548" s="34">
        <v>3418.6439999999998</v>
      </c>
      <c r="J1548" s="20">
        <f t="shared" si="24"/>
        <v>3418.64</v>
      </c>
      <c r="K1548" s="35" t="s">
        <v>3255</v>
      </c>
      <c r="L1548" s="27" t="s">
        <v>28</v>
      </c>
      <c r="M1548" s="28">
        <v>765809424814</v>
      </c>
      <c r="N1548" s="29">
        <v>10765809177410</v>
      </c>
      <c r="O1548" s="27" t="s">
        <v>24</v>
      </c>
      <c r="P1548" s="54">
        <v>1594</v>
      </c>
    </row>
    <row r="1549" spans="1:16" ht="13.5" customHeight="1">
      <c r="A1549"/>
      <c r="B1549" s="19">
        <v>42484</v>
      </c>
      <c r="C1549" s="36">
        <v>40161505</v>
      </c>
      <c r="D1549" s="42" t="s">
        <v>2859</v>
      </c>
      <c r="E1549" s="25" t="s">
        <v>52</v>
      </c>
      <c r="F1549" s="24"/>
      <c r="G1549" s="26">
        <v>6</v>
      </c>
      <c r="H1549" s="26" t="s">
        <v>20</v>
      </c>
      <c r="I1549" s="34">
        <v>210.07380000000001</v>
      </c>
      <c r="J1549" s="20">
        <f t="shared" si="24"/>
        <v>210.07</v>
      </c>
      <c r="K1549" s="35" t="s">
        <v>2860</v>
      </c>
      <c r="L1549" s="27" t="s">
        <v>191</v>
      </c>
      <c r="M1549" s="28">
        <v>765809424845</v>
      </c>
      <c r="N1549" s="29">
        <v>10765809424842</v>
      </c>
      <c r="O1549" s="27" t="s">
        <v>24</v>
      </c>
      <c r="P1549" s="54">
        <v>1595</v>
      </c>
    </row>
    <row r="1550" spans="1:16" ht="13.5" customHeight="1">
      <c r="A1550"/>
      <c r="B1550" s="19">
        <v>42485</v>
      </c>
      <c r="C1550" s="36">
        <v>40161505</v>
      </c>
      <c r="D1550" s="42" t="s">
        <v>8506</v>
      </c>
      <c r="E1550" s="25" t="s">
        <v>52</v>
      </c>
      <c r="F1550" s="24"/>
      <c r="G1550" s="26">
        <v>1</v>
      </c>
      <c r="H1550" s="26" t="s">
        <v>26</v>
      </c>
      <c r="I1550" s="34">
        <v>252.47799999999998</v>
      </c>
      <c r="J1550" s="20">
        <f t="shared" si="24"/>
        <v>252.48</v>
      </c>
      <c r="K1550" s="35" t="s">
        <v>8507</v>
      </c>
      <c r="L1550" s="27" t="s">
        <v>191</v>
      </c>
      <c r="M1550" s="28">
        <v>765809424852</v>
      </c>
      <c r="N1550" s="29">
        <v>10765809174822</v>
      </c>
      <c r="O1550" s="27" t="s">
        <v>66</v>
      </c>
      <c r="P1550" s="54">
        <v>1596</v>
      </c>
    </row>
    <row r="1551" spans="1:16" ht="13.5" customHeight="1">
      <c r="A1551"/>
      <c r="B1551" s="19">
        <v>42486</v>
      </c>
      <c r="C1551" s="36">
        <v>40161505</v>
      </c>
      <c r="D1551" s="42" t="s">
        <v>8508</v>
      </c>
      <c r="E1551" s="25" t="s">
        <v>52</v>
      </c>
      <c r="F1551" s="24"/>
      <c r="G1551" s="26">
        <v>1</v>
      </c>
      <c r="H1551" s="26" t="s">
        <v>26</v>
      </c>
      <c r="I1551" s="34">
        <v>228.22649999999999</v>
      </c>
      <c r="J1551" s="20">
        <f t="shared" si="24"/>
        <v>228.23</v>
      </c>
      <c r="K1551" s="35" t="s">
        <v>8509</v>
      </c>
      <c r="L1551" s="27" t="s">
        <v>191</v>
      </c>
      <c r="M1551" s="28">
        <v>765809424869</v>
      </c>
      <c r="N1551" s="29">
        <v>10765809175096</v>
      </c>
      <c r="O1551" s="27" t="s">
        <v>83</v>
      </c>
      <c r="P1551" s="54">
        <v>1597</v>
      </c>
    </row>
    <row r="1552" spans="1:16" ht="13.5" customHeight="1">
      <c r="A1552"/>
      <c r="B1552" s="19">
        <v>42487</v>
      </c>
      <c r="C1552" s="36">
        <v>40161505</v>
      </c>
      <c r="D1552" s="42" t="s">
        <v>281</v>
      </c>
      <c r="E1552" s="25" t="s">
        <v>52</v>
      </c>
      <c r="F1552" s="24"/>
      <c r="G1552" s="26">
        <v>6</v>
      </c>
      <c r="H1552" s="26" t="s">
        <v>20</v>
      </c>
      <c r="I1552" s="34">
        <v>289.98160000000001</v>
      </c>
      <c r="J1552" s="20">
        <f t="shared" si="24"/>
        <v>289.98</v>
      </c>
      <c r="K1552" s="35" t="s">
        <v>282</v>
      </c>
      <c r="L1552" s="27" t="s">
        <v>191</v>
      </c>
      <c r="M1552" s="28">
        <v>765809424876</v>
      </c>
      <c r="N1552" s="29">
        <v>10765809424873</v>
      </c>
      <c r="O1552" s="27" t="s">
        <v>24</v>
      </c>
      <c r="P1552" s="54">
        <v>1598</v>
      </c>
    </row>
    <row r="1553" spans="1:16" ht="13.5" customHeight="1">
      <c r="A1553"/>
      <c r="B1553" s="19">
        <v>42488</v>
      </c>
      <c r="C1553" s="36">
        <v>40161505</v>
      </c>
      <c r="D1553" s="42" t="s">
        <v>500</v>
      </c>
      <c r="E1553" s="25" t="s">
        <v>52</v>
      </c>
      <c r="F1553" s="24"/>
      <c r="G1553" s="26">
        <v>6</v>
      </c>
      <c r="H1553" s="26" t="s">
        <v>20</v>
      </c>
      <c r="I1553" s="34">
        <v>325.71840000000003</v>
      </c>
      <c r="J1553" s="20">
        <f t="shared" si="24"/>
        <v>325.72000000000003</v>
      </c>
      <c r="K1553" s="35" t="s">
        <v>501</v>
      </c>
      <c r="L1553" s="27" t="s">
        <v>191</v>
      </c>
      <c r="M1553" s="28">
        <v>765809424883</v>
      </c>
      <c r="N1553" s="29">
        <v>10765809424880</v>
      </c>
      <c r="O1553" s="27" t="s">
        <v>24</v>
      </c>
      <c r="P1553" s="54">
        <v>1599</v>
      </c>
    </row>
    <row r="1554" spans="1:16" ht="13.5" customHeight="1">
      <c r="A1554"/>
      <c r="B1554" s="19">
        <v>42489</v>
      </c>
      <c r="C1554" s="36">
        <v>40161505</v>
      </c>
      <c r="D1554" s="42" t="s">
        <v>3031</v>
      </c>
      <c r="E1554" s="25" t="s">
        <v>19</v>
      </c>
      <c r="F1554" s="24"/>
      <c r="G1554" s="26">
        <v>1</v>
      </c>
      <c r="H1554" s="26" t="s">
        <v>26</v>
      </c>
      <c r="I1554" s="34">
        <v>685.99817999999993</v>
      </c>
      <c r="J1554" s="20">
        <f t="shared" si="24"/>
        <v>686</v>
      </c>
      <c r="K1554" s="35" t="s">
        <v>3032</v>
      </c>
      <c r="L1554" s="27" t="s">
        <v>208</v>
      </c>
      <c r="M1554" s="28">
        <v>765809424890</v>
      </c>
      <c r="N1554" s="29">
        <v>10765809424897</v>
      </c>
      <c r="O1554" s="27" t="s">
        <v>24</v>
      </c>
      <c r="P1554" s="54">
        <v>1601</v>
      </c>
    </row>
    <row r="1555" spans="1:16" ht="13.5" customHeight="1">
      <c r="A1555"/>
      <c r="B1555" s="19">
        <v>42490</v>
      </c>
      <c r="C1555" s="36">
        <v>40161505</v>
      </c>
      <c r="D1555" s="42" t="s">
        <v>11783</v>
      </c>
      <c r="E1555" s="25" t="s">
        <v>19</v>
      </c>
      <c r="F1555" s="24"/>
      <c r="G1555" s="26">
        <v>1</v>
      </c>
      <c r="H1555" s="26" t="s">
        <v>26</v>
      </c>
      <c r="I1555" s="34">
        <v>1506.5968</v>
      </c>
      <c r="J1555" s="20">
        <f t="shared" si="24"/>
        <v>1506.6</v>
      </c>
      <c r="K1555" s="35" t="s">
        <v>11784</v>
      </c>
      <c r="L1555" s="27" t="s">
        <v>28</v>
      </c>
      <c r="M1555" s="28">
        <v>765809424906</v>
      </c>
      <c r="N1555" s="29">
        <v>10765809424903</v>
      </c>
      <c r="O1555" s="27" t="s">
        <v>24</v>
      </c>
      <c r="P1555" s="54">
        <v>1602</v>
      </c>
    </row>
    <row r="1556" spans="1:16" ht="13.5" customHeight="1">
      <c r="A1556"/>
      <c r="B1556" s="19">
        <v>42491</v>
      </c>
      <c r="C1556" s="36">
        <v>40161505</v>
      </c>
      <c r="D1556" s="42" t="s">
        <v>841</v>
      </c>
      <c r="E1556" s="25" t="s">
        <v>19</v>
      </c>
      <c r="F1556" s="24"/>
      <c r="G1556" s="26">
        <v>1</v>
      </c>
      <c r="H1556" s="26" t="s">
        <v>26</v>
      </c>
      <c r="I1556" s="34">
        <v>1146.0927999999999</v>
      </c>
      <c r="J1556" s="20">
        <f t="shared" si="24"/>
        <v>1146.0899999999999</v>
      </c>
      <c r="K1556" s="35" t="s">
        <v>842</v>
      </c>
      <c r="L1556" s="27" t="s">
        <v>28</v>
      </c>
      <c r="M1556" s="28">
        <v>765809424913</v>
      </c>
      <c r="N1556" s="29">
        <v>10765809424910</v>
      </c>
      <c r="O1556" s="27" t="s">
        <v>24</v>
      </c>
      <c r="P1556" s="54">
        <v>1603</v>
      </c>
    </row>
    <row r="1557" spans="1:16" ht="13.5" customHeight="1">
      <c r="A1557"/>
      <c r="B1557" s="19">
        <v>42492</v>
      </c>
      <c r="C1557" s="36">
        <v>40161505</v>
      </c>
      <c r="D1557" s="42" t="s">
        <v>6021</v>
      </c>
      <c r="E1557" s="25" t="s">
        <v>19</v>
      </c>
      <c r="F1557" s="24"/>
      <c r="G1557" s="26">
        <v>1</v>
      </c>
      <c r="H1557" s="26" t="s">
        <v>26</v>
      </c>
      <c r="I1557" s="34">
        <v>1174.93506</v>
      </c>
      <c r="J1557" s="20">
        <f t="shared" si="24"/>
        <v>1174.94</v>
      </c>
      <c r="K1557" s="35" t="s">
        <v>6022</v>
      </c>
      <c r="L1557" s="27" t="s">
        <v>28</v>
      </c>
      <c r="M1557" s="28">
        <v>765809424920</v>
      </c>
      <c r="N1557" s="29">
        <v>10765809173542</v>
      </c>
      <c r="O1557" s="27" t="s">
        <v>24</v>
      </c>
      <c r="P1557" s="54">
        <v>1604</v>
      </c>
    </row>
    <row r="1558" spans="1:16" ht="13.5" customHeight="1">
      <c r="A1558"/>
      <c r="B1558" s="19">
        <v>42493</v>
      </c>
      <c r="C1558" s="36">
        <v>40161505</v>
      </c>
      <c r="D1558" s="42" t="s">
        <v>2370</v>
      </c>
      <c r="E1558" s="25" t="s">
        <v>19</v>
      </c>
      <c r="F1558" s="24"/>
      <c r="G1558" s="26">
        <v>1</v>
      </c>
      <c r="H1558" s="26" t="s">
        <v>26</v>
      </c>
      <c r="I1558" s="34">
        <v>2269.0676999999996</v>
      </c>
      <c r="J1558" s="20">
        <f t="shared" si="24"/>
        <v>2269.0700000000002</v>
      </c>
      <c r="K1558" s="35" t="s">
        <v>2371</v>
      </c>
      <c r="L1558" s="27" t="s">
        <v>28</v>
      </c>
      <c r="M1558" s="28">
        <v>765809424937</v>
      </c>
      <c r="N1558" s="29">
        <v>10765809424934</v>
      </c>
      <c r="O1558" s="27" t="s">
        <v>24</v>
      </c>
      <c r="P1558" s="54">
        <v>1605</v>
      </c>
    </row>
    <row r="1559" spans="1:16" ht="13.5" customHeight="1">
      <c r="A1559"/>
      <c r="B1559" s="19">
        <v>42494</v>
      </c>
      <c r="C1559" s="36">
        <v>40161505</v>
      </c>
      <c r="D1559" s="42" t="s">
        <v>2372</v>
      </c>
      <c r="E1559" s="25" t="s">
        <v>19</v>
      </c>
      <c r="F1559" s="24"/>
      <c r="G1559" s="26">
        <v>1</v>
      </c>
      <c r="H1559" s="26" t="s">
        <v>26</v>
      </c>
      <c r="I1559" s="34">
        <v>1133.6698199999998</v>
      </c>
      <c r="J1559" s="20">
        <f t="shared" si="24"/>
        <v>1133.67</v>
      </c>
      <c r="K1559" s="35" t="s">
        <v>2373</v>
      </c>
      <c r="L1559" s="27" t="s">
        <v>28</v>
      </c>
      <c r="M1559" s="28">
        <v>765809424944</v>
      </c>
      <c r="N1559" s="29">
        <v>10765809424941</v>
      </c>
      <c r="O1559" s="27" t="s">
        <v>24</v>
      </c>
      <c r="P1559" s="54">
        <v>1607</v>
      </c>
    </row>
    <row r="1560" spans="1:16" ht="13.5" customHeight="1">
      <c r="A1560"/>
      <c r="B1560" s="19">
        <v>42495</v>
      </c>
      <c r="C1560" s="36">
        <v>40161505</v>
      </c>
      <c r="D1560" s="42" t="s">
        <v>8515</v>
      </c>
      <c r="E1560" s="25" t="s">
        <v>19</v>
      </c>
      <c r="F1560" s="24"/>
      <c r="G1560" s="26">
        <v>1</v>
      </c>
      <c r="H1560" s="26" t="s">
        <v>26</v>
      </c>
      <c r="I1560" s="34">
        <v>1527.0449999999998</v>
      </c>
      <c r="J1560" s="20">
        <f t="shared" si="24"/>
        <v>1527.05</v>
      </c>
      <c r="K1560" s="35" t="s">
        <v>8516</v>
      </c>
      <c r="L1560" s="27" t="s">
        <v>28</v>
      </c>
      <c r="M1560" s="28">
        <v>765809424951</v>
      </c>
      <c r="N1560" s="29">
        <v>10765809146386</v>
      </c>
      <c r="O1560" s="27" t="s">
        <v>24</v>
      </c>
      <c r="P1560" s="54">
        <v>1608</v>
      </c>
    </row>
    <row r="1561" spans="1:16" ht="13.5" customHeight="1">
      <c r="A1561"/>
      <c r="B1561" s="19">
        <v>42496</v>
      </c>
      <c r="C1561" s="36">
        <v>40161505</v>
      </c>
      <c r="D1561" s="42" t="s">
        <v>8517</v>
      </c>
      <c r="E1561" s="25" t="s">
        <v>19</v>
      </c>
      <c r="F1561" s="24"/>
      <c r="G1561" s="26">
        <v>1</v>
      </c>
      <c r="H1561" s="26" t="s">
        <v>26</v>
      </c>
      <c r="I1561" s="34">
        <v>965.81649999999991</v>
      </c>
      <c r="J1561" s="20">
        <f t="shared" si="24"/>
        <v>965.82</v>
      </c>
      <c r="K1561" s="35" t="s">
        <v>8518</v>
      </c>
      <c r="L1561" s="27" t="s">
        <v>28</v>
      </c>
      <c r="M1561" s="28">
        <v>765809424968</v>
      </c>
      <c r="N1561" s="29">
        <v>10765809146393</v>
      </c>
      <c r="O1561" s="27" t="s">
        <v>24</v>
      </c>
      <c r="P1561" s="54">
        <v>1609</v>
      </c>
    </row>
    <row r="1562" spans="1:16" ht="13.5" customHeight="1">
      <c r="A1562"/>
      <c r="B1562" s="19">
        <v>42498</v>
      </c>
      <c r="C1562" s="36">
        <v>40161505</v>
      </c>
      <c r="D1562" s="42" t="s">
        <v>8519</v>
      </c>
      <c r="E1562" s="25" t="s">
        <v>19</v>
      </c>
      <c r="F1562" s="24"/>
      <c r="G1562" s="26">
        <v>1</v>
      </c>
      <c r="H1562" s="26" t="s">
        <v>26</v>
      </c>
      <c r="I1562" s="34">
        <v>2092.5374999999999</v>
      </c>
      <c r="J1562" s="20">
        <f t="shared" si="24"/>
        <v>2092.54</v>
      </c>
      <c r="K1562" s="35" t="s">
        <v>8520</v>
      </c>
      <c r="L1562" s="27" t="s">
        <v>28</v>
      </c>
      <c r="M1562" s="28">
        <v>765809424982</v>
      </c>
      <c r="N1562" s="29">
        <v>10765809146416</v>
      </c>
      <c r="O1562" s="27" t="s">
        <v>24</v>
      </c>
      <c r="P1562" s="54">
        <v>1610</v>
      </c>
    </row>
    <row r="1563" spans="1:16" ht="13.5" customHeight="1">
      <c r="A1563"/>
      <c r="B1563" s="19">
        <v>42499</v>
      </c>
      <c r="C1563" s="36">
        <v>40161505</v>
      </c>
      <c r="D1563" s="42" t="s">
        <v>4285</v>
      </c>
      <c r="E1563" s="25" t="s">
        <v>19</v>
      </c>
      <c r="F1563" s="24"/>
      <c r="G1563" s="26">
        <v>1</v>
      </c>
      <c r="H1563" s="26" t="s">
        <v>26</v>
      </c>
      <c r="I1563" s="34">
        <v>907.98101999999994</v>
      </c>
      <c r="J1563" s="20">
        <f t="shared" si="24"/>
        <v>907.98</v>
      </c>
      <c r="K1563" s="35" t="s">
        <v>4286</v>
      </c>
      <c r="L1563" s="27" t="s">
        <v>28</v>
      </c>
      <c r="M1563" s="28">
        <v>765809424999</v>
      </c>
      <c r="N1563" s="29">
        <v>10765809146423</v>
      </c>
      <c r="O1563" s="27" t="s">
        <v>24</v>
      </c>
      <c r="P1563" s="54">
        <v>1611</v>
      </c>
    </row>
    <row r="1564" spans="1:16" ht="13.5" customHeight="1">
      <c r="A1564"/>
      <c r="B1564" s="19">
        <v>42502</v>
      </c>
      <c r="C1564" s="36">
        <v>40161505</v>
      </c>
      <c r="D1564" s="42" t="s">
        <v>4906</v>
      </c>
      <c r="E1564" s="25" t="s">
        <v>19</v>
      </c>
      <c r="F1564" s="24"/>
      <c r="G1564" s="26">
        <v>1</v>
      </c>
      <c r="H1564" s="26" t="s">
        <v>26</v>
      </c>
      <c r="I1564" s="34">
        <v>957.15785999999991</v>
      </c>
      <c r="J1564" s="20">
        <f t="shared" si="24"/>
        <v>957.16</v>
      </c>
      <c r="K1564" s="35" t="s">
        <v>4907</v>
      </c>
      <c r="L1564" s="27" t="s">
        <v>208</v>
      </c>
      <c r="M1564" s="28">
        <v>765809425026</v>
      </c>
      <c r="N1564" s="29">
        <v>10765809425023</v>
      </c>
      <c r="O1564" s="27" t="s">
        <v>24</v>
      </c>
      <c r="P1564" s="54">
        <v>1612</v>
      </c>
    </row>
    <row r="1565" spans="1:16" ht="13.5" customHeight="1">
      <c r="A1565"/>
      <c r="B1565" s="19">
        <v>42503</v>
      </c>
      <c r="C1565" s="36">
        <v>40161505</v>
      </c>
      <c r="D1565" s="42" t="s">
        <v>3033</v>
      </c>
      <c r="E1565" s="25" t="s">
        <v>19</v>
      </c>
      <c r="F1565" s="24"/>
      <c r="G1565" s="26">
        <v>1</v>
      </c>
      <c r="H1565" s="26" t="s">
        <v>26</v>
      </c>
      <c r="I1565" s="34">
        <v>915.68441999999993</v>
      </c>
      <c r="J1565" s="20">
        <f t="shared" si="24"/>
        <v>915.68</v>
      </c>
      <c r="K1565" s="35" t="s">
        <v>337</v>
      </c>
      <c r="L1565" s="27" t="s">
        <v>208</v>
      </c>
      <c r="M1565" s="28">
        <v>765809425033</v>
      </c>
      <c r="N1565" s="29">
        <v>10765809146454</v>
      </c>
      <c r="O1565" s="27" t="s">
        <v>24</v>
      </c>
      <c r="P1565" s="54">
        <v>1613</v>
      </c>
    </row>
    <row r="1566" spans="1:16" ht="13.5" customHeight="1">
      <c r="A1566"/>
      <c r="B1566" s="19">
        <v>42504</v>
      </c>
      <c r="C1566" s="36">
        <v>40161505</v>
      </c>
      <c r="D1566" s="42" t="s">
        <v>4287</v>
      </c>
      <c r="E1566" s="25" t="s">
        <v>19</v>
      </c>
      <c r="F1566" s="24"/>
      <c r="G1566" s="26">
        <v>1</v>
      </c>
      <c r="H1566" s="26" t="s">
        <v>26</v>
      </c>
      <c r="I1566" s="34">
        <v>750.62345999999991</v>
      </c>
      <c r="J1566" s="20">
        <f t="shared" si="24"/>
        <v>750.62</v>
      </c>
      <c r="K1566" s="35" t="s">
        <v>4288</v>
      </c>
      <c r="L1566" s="27" t="s">
        <v>28</v>
      </c>
      <c r="M1566" s="28">
        <v>765809425040</v>
      </c>
      <c r="N1566" s="29">
        <v>10765809425047</v>
      </c>
      <c r="O1566" s="27" t="s">
        <v>24</v>
      </c>
      <c r="P1566" s="54">
        <v>1614</v>
      </c>
    </row>
    <row r="1567" spans="1:16" ht="13.5" customHeight="1">
      <c r="A1567"/>
      <c r="B1567" s="19">
        <v>42505</v>
      </c>
      <c r="C1567" s="36">
        <v>40161505</v>
      </c>
      <c r="D1567" s="42" t="s">
        <v>2489</v>
      </c>
      <c r="E1567" s="25" t="s">
        <v>19</v>
      </c>
      <c r="F1567" s="24"/>
      <c r="G1567" s="26">
        <v>6</v>
      </c>
      <c r="H1567" s="26" t="s">
        <v>26</v>
      </c>
      <c r="I1567" s="34">
        <v>638.36202000000003</v>
      </c>
      <c r="J1567" s="20">
        <f t="shared" si="24"/>
        <v>638.36</v>
      </c>
      <c r="K1567" s="35" t="s">
        <v>2490</v>
      </c>
      <c r="L1567" s="27" t="s">
        <v>28</v>
      </c>
      <c r="M1567" s="28">
        <v>765809425057</v>
      </c>
      <c r="N1567" s="29">
        <v>10765809425054</v>
      </c>
      <c r="O1567" s="27" t="s">
        <v>24</v>
      </c>
      <c r="P1567" s="54">
        <v>1615</v>
      </c>
    </row>
    <row r="1568" spans="1:16" ht="13.5" customHeight="1">
      <c r="A1568"/>
      <c r="B1568" s="19">
        <v>42507</v>
      </c>
      <c r="C1568" s="36">
        <v>40161505</v>
      </c>
      <c r="D1568" s="42" t="s">
        <v>11785</v>
      </c>
      <c r="E1568" s="25" t="s">
        <v>19</v>
      </c>
      <c r="F1568" s="24"/>
      <c r="G1568" s="26">
        <v>1</v>
      </c>
      <c r="H1568" s="26" t="s">
        <v>26</v>
      </c>
      <c r="I1568" s="34">
        <v>2123.9290000000001</v>
      </c>
      <c r="J1568" s="20">
        <f t="shared" si="24"/>
        <v>2123.9299999999998</v>
      </c>
      <c r="K1568" s="35" t="s">
        <v>11786</v>
      </c>
      <c r="L1568" s="27" t="s">
        <v>28</v>
      </c>
      <c r="M1568" s="28">
        <v>765809425071</v>
      </c>
      <c r="N1568" s="29">
        <v>10765809146492</v>
      </c>
      <c r="O1568" s="27" t="s">
        <v>24</v>
      </c>
      <c r="P1568" s="54">
        <v>1616</v>
      </c>
    </row>
    <row r="1569" spans="1:16" ht="13.5" customHeight="1">
      <c r="A1569"/>
      <c r="B1569" s="19">
        <v>42510</v>
      </c>
      <c r="C1569" s="36">
        <v>40161505</v>
      </c>
      <c r="D1569" s="42" t="s">
        <v>3454</v>
      </c>
      <c r="E1569" s="25" t="s">
        <v>19</v>
      </c>
      <c r="F1569" s="24"/>
      <c r="G1569" s="26">
        <v>1</v>
      </c>
      <c r="H1569" s="26" t="s">
        <v>26</v>
      </c>
      <c r="I1569" s="34">
        <v>1232.93958</v>
      </c>
      <c r="J1569" s="20">
        <f t="shared" si="24"/>
        <v>1232.94</v>
      </c>
      <c r="K1569" s="35" t="s">
        <v>3455</v>
      </c>
      <c r="L1569" s="27" t="s">
        <v>28</v>
      </c>
      <c r="M1569" s="28">
        <v>765809425101</v>
      </c>
      <c r="N1569" s="29">
        <v>10765809425108</v>
      </c>
      <c r="O1569" s="27" t="s">
        <v>24</v>
      </c>
      <c r="P1569" s="54">
        <v>1617</v>
      </c>
    </row>
    <row r="1570" spans="1:16" ht="13.5" customHeight="1">
      <c r="A1570"/>
      <c r="B1570" s="19">
        <v>42512</v>
      </c>
      <c r="C1570" s="36">
        <v>40161505</v>
      </c>
      <c r="D1570" s="42" t="s">
        <v>4908</v>
      </c>
      <c r="E1570" s="25" t="s">
        <v>19</v>
      </c>
      <c r="F1570" s="24"/>
      <c r="G1570" s="26">
        <v>1</v>
      </c>
      <c r="H1570" s="26" t="s">
        <v>26</v>
      </c>
      <c r="I1570" s="34">
        <v>2583.0541199999998</v>
      </c>
      <c r="J1570" s="20">
        <f t="shared" si="24"/>
        <v>2583.0500000000002</v>
      </c>
      <c r="K1570" s="35" t="s">
        <v>4909</v>
      </c>
      <c r="L1570" s="27" t="s">
        <v>28</v>
      </c>
      <c r="M1570" s="28">
        <v>765809425125</v>
      </c>
      <c r="N1570" s="29">
        <v>10765809425122</v>
      </c>
      <c r="O1570" s="27" t="s">
        <v>24</v>
      </c>
      <c r="P1570" s="54">
        <v>1618</v>
      </c>
    </row>
    <row r="1571" spans="1:16" ht="13.5" customHeight="1">
      <c r="A1571"/>
      <c r="B1571" s="19">
        <v>42513</v>
      </c>
      <c r="C1571" s="36">
        <v>40161505</v>
      </c>
      <c r="D1571" s="42" t="s">
        <v>6023</v>
      </c>
      <c r="E1571" s="25" t="s">
        <v>19</v>
      </c>
      <c r="F1571" s="24"/>
      <c r="G1571" s="26">
        <v>1</v>
      </c>
      <c r="H1571" s="26" t="s">
        <v>26</v>
      </c>
      <c r="I1571" s="34">
        <v>1209.2464199999997</v>
      </c>
      <c r="J1571" s="20">
        <f t="shared" si="24"/>
        <v>1209.25</v>
      </c>
      <c r="K1571" s="35" t="s">
        <v>6024</v>
      </c>
      <c r="L1571" s="27" t="s">
        <v>28</v>
      </c>
      <c r="M1571" s="28">
        <v>765809425132</v>
      </c>
      <c r="N1571" s="29">
        <v>10765809146553</v>
      </c>
      <c r="O1571" s="27" t="s">
        <v>24</v>
      </c>
      <c r="P1571" s="54">
        <v>1619</v>
      </c>
    </row>
    <row r="1572" spans="1:16" ht="13.5" customHeight="1">
      <c r="A1572"/>
      <c r="B1572" s="19">
        <v>42515</v>
      </c>
      <c r="C1572" s="36">
        <v>40161505</v>
      </c>
      <c r="D1572" s="42" t="s">
        <v>6025</v>
      </c>
      <c r="E1572" s="25" t="s">
        <v>19</v>
      </c>
      <c r="F1572" s="24"/>
      <c r="G1572" s="26">
        <v>1</v>
      </c>
      <c r="H1572" s="26" t="s">
        <v>26</v>
      </c>
      <c r="I1572" s="34">
        <v>1821.77082</v>
      </c>
      <c r="J1572" s="20">
        <f t="shared" si="24"/>
        <v>1821.77</v>
      </c>
      <c r="K1572" s="35" t="s">
        <v>6026</v>
      </c>
      <c r="L1572" s="27" t="s">
        <v>208</v>
      </c>
      <c r="M1572" s="28">
        <v>765809425156</v>
      </c>
      <c r="N1572" s="29">
        <v>10765809146577</v>
      </c>
      <c r="O1572" s="27" t="s">
        <v>24</v>
      </c>
      <c r="P1572" s="54">
        <v>1620</v>
      </c>
    </row>
    <row r="1573" spans="1:16" ht="13.5" customHeight="1">
      <c r="A1573"/>
      <c r="B1573" s="19">
        <v>42516</v>
      </c>
      <c r="C1573" s="36">
        <v>40161505</v>
      </c>
      <c r="D1573" s="42" t="s">
        <v>6027</v>
      </c>
      <c r="E1573" s="25" t="s">
        <v>19</v>
      </c>
      <c r="F1573" s="24"/>
      <c r="G1573" s="26">
        <v>1</v>
      </c>
      <c r="H1573" s="26" t="s">
        <v>26</v>
      </c>
      <c r="I1573" s="34">
        <v>909.56333999999993</v>
      </c>
      <c r="J1573" s="20">
        <f t="shared" si="24"/>
        <v>909.56</v>
      </c>
      <c r="K1573" s="35" t="s">
        <v>6028</v>
      </c>
      <c r="L1573" s="27" t="s">
        <v>28</v>
      </c>
      <c r="M1573" s="28">
        <v>765809425163</v>
      </c>
      <c r="N1573" s="29">
        <v>10765809146584</v>
      </c>
      <c r="O1573" s="27" t="s">
        <v>24</v>
      </c>
      <c r="P1573" s="54">
        <v>1621</v>
      </c>
    </row>
    <row r="1574" spans="1:16" ht="13.5" customHeight="1">
      <c r="A1574"/>
      <c r="B1574" s="19">
        <v>42517</v>
      </c>
      <c r="C1574" s="36">
        <v>40161505</v>
      </c>
      <c r="D1574" s="42" t="s">
        <v>6029</v>
      </c>
      <c r="E1574" s="25" t="s">
        <v>19</v>
      </c>
      <c r="F1574" s="24"/>
      <c r="G1574" s="26">
        <v>1</v>
      </c>
      <c r="H1574" s="26" t="s">
        <v>26</v>
      </c>
      <c r="I1574" s="34">
        <v>1253.59302</v>
      </c>
      <c r="J1574" s="20">
        <f t="shared" si="24"/>
        <v>1253.5899999999999</v>
      </c>
      <c r="K1574" s="35" t="s">
        <v>6030</v>
      </c>
      <c r="L1574" s="27" t="s">
        <v>208</v>
      </c>
      <c r="M1574" s="28">
        <v>765809425170</v>
      </c>
      <c r="N1574" s="29">
        <v>10765809146591</v>
      </c>
      <c r="O1574" s="27" t="s">
        <v>24</v>
      </c>
      <c r="P1574" s="54">
        <v>1622</v>
      </c>
    </row>
    <row r="1575" spans="1:16" ht="13.5" customHeight="1">
      <c r="A1575"/>
      <c r="B1575" s="19">
        <v>42518</v>
      </c>
      <c r="C1575" s="36">
        <v>40161505</v>
      </c>
      <c r="D1575" s="42" t="s">
        <v>326</v>
      </c>
      <c r="E1575" s="25" t="s">
        <v>19</v>
      </c>
      <c r="F1575" s="24"/>
      <c r="G1575" s="26">
        <v>1</v>
      </c>
      <c r="H1575" s="26" t="s">
        <v>26</v>
      </c>
      <c r="I1575" s="34">
        <v>635.2976000000001</v>
      </c>
      <c r="J1575" s="20">
        <f t="shared" si="24"/>
        <v>635.29999999999995</v>
      </c>
      <c r="K1575" s="35" t="s">
        <v>327</v>
      </c>
      <c r="L1575" s="27" t="s">
        <v>208</v>
      </c>
      <c r="M1575" s="28">
        <v>765809425187</v>
      </c>
      <c r="N1575" s="29">
        <v>10765809425184</v>
      </c>
      <c r="O1575" s="27" t="s">
        <v>24</v>
      </c>
      <c r="P1575" s="54">
        <v>1623</v>
      </c>
    </row>
    <row r="1576" spans="1:16" ht="13.5" customHeight="1">
      <c r="A1576"/>
      <c r="B1576" s="19">
        <v>42519</v>
      </c>
      <c r="C1576" s="36">
        <v>40161505</v>
      </c>
      <c r="D1576" s="42" t="s">
        <v>382</v>
      </c>
      <c r="E1576" s="25" t="s">
        <v>19</v>
      </c>
      <c r="F1576" s="24"/>
      <c r="G1576" s="26">
        <v>6</v>
      </c>
      <c r="H1576" s="26" t="s">
        <v>26</v>
      </c>
      <c r="I1576" s="34">
        <v>439.30199999999996</v>
      </c>
      <c r="J1576" s="20">
        <f t="shared" si="24"/>
        <v>439.3</v>
      </c>
      <c r="K1576" s="35" t="s">
        <v>383</v>
      </c>
      <c r="L1576" s="27" t="s">
        <v>28</v>
      </c>
      <c r="M1576" s="28">
        <v>765809425194</v>
      </c>
      <c r="N1576" s="29">
        <v>10765809425191</v>
      </c>
      <c r="O1576" s="27" t="s">
        <v>50</v>
      </c>
      <c r="P1576" s="54">
        <v>1624</v>
      </c>
    </row>
    <row r="1577" spans="1:16" ht="13.5" customHeight="1">
      <c r="A1577"/>
      <c r="B1577" s="19">
        <v>42520</v>
      </c>
      <c r="C1577" s="36">
        <v>40161505</v>
      </c>
      <c r="D1577" s="42" t="s">
        <v>1027</v>
      </c>
      <c r="E1577" s="25" t="s">
        <v>19</v>
      </c>
      <c r="F1577" s="24"/>
      <c r="G1577" s="26">
        <v>1</v>
      </c>
      <c r="H1577" s="26" t="s">
        <v>26</v>
      </c>
      <c r="I1577" s="34">
        <v>1471.6644800000001</v>
      </c>
      <c r="J1577" s="20">
        <f t="shared" si="24"/>
        <v>1471.66</v>
      </c>
      <c r="K1577" s="35" t="s">
        <v>1028</v>
      </c>
      <c r="L1577" s="27" t="s">
        <v>28</v>
      </c>
      <c r="M1577" s="28">
        <v>765809425200</v>
      </c>
      <c r="N1577" s="29">
        <v>10765809425207</v>
      </c>
      <c r="O1577" s="27" t="s">
        <v>24</v>
      </c>
      <c r="P1577" s="54">
        <v>1625</v>
      </c>
    </row>
    <row r="1578" spans="1:16" ht="13.5" customHeight="1">
      <c r="A1578"/>
      <c r="B1578" s="19">
        <v>42521</v>
      </c>
      <c r="C1578" s="36">
        <v>40161505</v>
      </c>
      <c r="D1578" s="42" t="s">
        <v>1524</v>
      </c>
      <c r="E1578" s="25" t="s">
        <v>19</v>
      </c>
      <c r="F1578" s="24"/>
      <c r="G1578" s="26">
        <v>1</v>
      </c>
      <c r="H1578" s="26" t="s">
        <v>26</v>
      </c>
      <c r="I1578" s="34">
        <v>889.32629999999983</v>
      </c>
      <c r="J1578" s="20">
        <f t="shared" si="24"/>
        <v>889.33</v>
      </c>
      <c r="K1578" s="35" t="s">
        <v>1525</v>
      </c>
      <c r="L1578" s="27" t="s">
        <v>28</v>
      </c>
      <c r="M1578" s="28">
        <v>765809425217</v>
      </c>
      <c r="N1578" s="29">
        <v>10765809425214</v>
      </c>
      <c r="O1578" s="27" t="s">
        <v>24</v>
      </c>
      <c r="P1578" s="54">
        <v>1626</v>
      </c>
    </row>
    <row r="1579" spans="1:16" ht="13.5" customHeight="1">
      <c r="A1579"/>
      <c r="B1579" s="19">
        <v>42522</v>
      </c>
      <c r="C1579" s="36">
        <v>40161505</v>
      </c>
      <c r="D1579" s="42" t="s">
        <v>1647</v>
      </c>
      <c r="E1579" s="25" t="s">
        <v>19</v>
      </c>
      <c r="F1579" s="24"/>
      <c r="G1579" s="26">
        <v>1</v>
      </c>
      <c r="H1579" s="26" t="s">
        <v>26</v>
      </c>
      <c r="I1579" s="34">
        <v>1141.8312599999997</v>
      </c>
      <c r="J1579" s="20">
        <f t="shared" si="24"/>
        <v>1141.83</v>
      </c>
      <c r="K1579" s="35" t="s">
        <v>1648</v>
      </c>
      <c r="L1579" s="27" t="s">
        <v>208</v>
      </c>
      <c r="M1579" s="28">
        <v>765809425224</v>
      </c>
      <c r="N1579" s="29">
        <v>10765809425221</v>
      </c>
      <c r="O1579" s="27" t="s">
        <v>24</v>
      </c>
      <c r="P1579" s="54">
        <v>1627</v>
      </c>
    </row>
    <row r="1580" spans="1:16" ht="13.5" customHeight="1">
      <c r="A1580"/>
      <c r="B1580" s="19">
        <v>42523</v>
      </c>
      <c r="C1580" s="36">
        <v>40161505</v>
      </c>
      <c r="D1580" s="42" t="s">
        <v>4910</v>
      </c>
      <c r="E1580" s="25" t="s">
        <v>19</v>
      </c>
      <c r="F1580" s="24"/>
      <c r="G1580" s="26">
        <v>1</v>
      </c>
      <c r="H1580" s="26" t="s">
        <v>26</v>
      </c>
      <c r="I1580" s="34">
        <v>1585.5887399999999</v>
      </c>
      <c r="J1580" s="20">
        <f t="shared" si="24"/>
        <v>1585.59</v>
      </c>
      <c r="K1580" s="35" t="s">
        <v>4911</v>
      </c>
      <c r="L1580" s="27" t="s">
        <v>28</v>
      </c>
      <c r="M1580" s="28">
        <v>765809425231</v>
      </c>
      <c r="N1580" s="29">
        <v>10765809425238</v>
      </c>
      <c r="O1580" s="27" t="s">
        <v>24</v>
      </c>
      <c r="P1580" s="54">
        <v>1628</v>
      </c>
    </row>
    <row r="1581" spans="1:16" ht="13.5" customHeight="1">
      <c r="A1581"/>
      <c r="B1581" s="19">
        <v>42524</v>
      </c>
      <c r="C1581" s="36">
        <v>40161505</v>
      </c>
      <c r="D1581" s="42" t="s">
        <v>6031</v>
      </c>
      <c r="E1581" s="25" t="s">
        <v>52</v>
      </c>
      <c r="F1581" s="24"/>
      <c r="G1581" s="26">
        <v>6</v>
      </c>
      <c r="H1581" s="26" t="s">
        <v>20</v>
      </c>
      <c r="I1581" s="34">
        <v>337.90859999999998</v>
      </c>
      <c r="J1581" s="20">
        <f t="shared" si="24"/>
        <v>337.91</v>
      </c>
      <c r="K1581" s="35" t="s">
        <v>6032</v>
      </c>
      <c r="L1581" s="27" t="s">
        <v>191</v>
      </c>
      <c r="M1581" s="28">
        <v>765809425248</v>
      </c>
      <c r="N1581" s="29">
        <v>10765809425245</v>
      </c>
      <c r="O1581" s="27" t="s">
        <v>124</v>
      </c>
      <c r="P1581" s="54">
        <v>1629</v>
      </c>
    </row>
    <row r="1582" spans="1:16" ht="13.5" customHeight="1">
      <c r="A1582"/>
      <c r="B1582" s="19">
        <v>42525</v>
      </c>
      <c r="C1582" s="36">
        <v>40161505</v>
      </c>
      <c r="D1582" s="42" t="s">
        <v>8521</v>
      </c>
      <c r="E1582" s="25" t="s">
        <v>52</v>
      </c>
      <c r="F1582" s="24"/>
      <c r="G1582" s="26">
        <v>1</v>
      </c>
      <c r="H1582" s="26" t="s">
        <v>26</v>
      </c>
      <c r="I1582" s="34">
        <v>451.24599999999998</v>
      </c>
      <c r="J1582" s="20">
        <f t="shared" si="24"/>
        <v>451.25</v>
      </c>
      <c r="K1582" s="35" t="s">
        <v>8522</v>
      </c>
      <c r="L1582" s="27" t="s">
        <v>191</v>
      </c>
      <c r="M1582" s="28">
        <v>765809425255</v>
      </c>
      <c r="N1582" s="29">
        <v>10765809177342</v>
      </c>
      <c r="O1582" s="27" t="s">
        <v>124</v>
      </c>
      <c r="P1582" s="54">
        <v>1630</v>
      </c>
    </row>
    <row r="1583" spans="1:16" ht="13.5" customHeight="1">
      <c r="A1583"/>
      <c r="B1583" s="19">
        <v>42526</v>
      </c>
      <c r="C1583" s="36">
        <v>40161505</v>
      </c>
      <c r="D1583" s="42" t="s">
        <v>8523</v>
      </c>
      <c r="E1583" s="25" t="s">
        <v>19</v>
      </c>
      <c r="F1583" s="24"/>
      <c r="G1583" s="26">
        <v>1</v>
      </c>
      <c r="H1583" s="26" t="s">
        <v>26</v>
      </c>
      <c r="I1583" s="34">
        <v>2900.9139999999998</v>
      </c>
      <c r="J1583" s="20">
        <f t="shared" si="24"/>
        <v>2900.91</v>
      </c>
      <c r="K1583" s="35" t="s">
        <v>8524</v>
      </c>
      <c r="L1583" s="27" t="s">
        <v>28</v>
      </c>
      <c r="M1583" s="28">
        <v>765809425262</v>
      </c>
      <c r="N1583" s="29">
        <v>10765809146669</v>
      </c>
      <c r="O1583" s="27" t="s">
        <v>24</v>
      </c>
      <c r="P1583" s="54">
        <v>1631</v>
      </c>
    </row>
    <row r="1584" spans="1:16" ht="13.5" customHeight="1">
      <c r="A1584"/>
      <c r="B1584" s="19">
        <v>42527</v>
      </c>
      <c r="C1584" s="36">
        <v>40161505</v>
      </c>
      <c r="D1584" s="42" t="s">
        <v>8525</v>
      </c>
      <c r="E1584" s="25" t="s">
        <v>19</v>
      </c>
      <c r="F1584" s="24"/>
      <c r="G1584" s="26">
        <v>1</v>
      </c>
      <c r="H1584" s="26" t="s">
        <v>26</v>
      </c>
      <c r="I1584" s="34">
        <v>2299.6489999999999</v>
      </c>
      <c r="J1584" s="20">
        <f t="shared" si="24"/>
        <v>2299.65</v>
      </c>
      <c r="K1584" s="35" t="s">
        <v>8526</v>
      </c>
      <c r="L1584" s="27" t="s">
        <v>28</v>
      </c>
      <c r="M1584" s="28">
        <v>765809425279</v>
      </c>
      <c r="N1584" s="29">
        <v>10765809146676</v>
      </c>
      <c r="O1584" s="27" t="s">
        <v>24</v>
      </c>
      <c r="P1584" s="54">
        <v>1632</v>
      </c>
    </row>
    <row r="1585" spans="1:16" ht="13.5" customHeight="1">
      <c r="A1585"/>
      <c r="B1585" s="19">
        <v>42528</v>
      </c>
      <c r="C1585" s="36">
        <v>40161505</v>
      </c>
      <c r="D1585" s="42" t="s">
        <v>8527</v>
      </c>
      <c r="E1585" s="25" t="s">
        <v>19</v>
      </c>
      <c r="F1585" s="24"/>
      <c r="G1585" s="26">
        <v>1</v>
      </c>
      <c r="H1585" s="26" t="s">
        <v>26</v>
      </c>
      <c r="I1585" s="34">
        <v>2915.6739999999995</v>
      </c>
      <c r="J1585" s="20">
        <f t="shared" si="24"/>
        <v>2915.67</v>
      </c>
      <c r="K1585" s="35" t="s">
        <v>8528</v>
      </c>
      <c r="L1585" s="27" t="s">
        <v>28</v>
      </c>
      <c r="M1585" s="28">
        <v>765809425286</v>
      </c>
      <c r="N1585" s="29">
        <v>10765809146683</v>
      </c>
      <c r="O1585" s="27" t="s">
        <v>24</v>
      </c>
      <c r="P1585" s="54">
        <v>1633</v>
      </c>
    </row>
    <row r="1586" spans="1:16" ht="13.5" customHeight="1">
      <c r="A1586"/>
      <c r="B1586" s="19">
        <v>42532</v>
      </c>
      <c r="C1586" s="36">
        <v>40161505</v>
      </c>
      <c r="D1586" s="42" t="s">
        <v>3456</v>
      </c>
      <c r="E1586" s="25" t="s">
        <v>19</v>
      </c>
      <c r="F1586" s="24"/>
      <c r="G1586" s="26">
        <v>1</v>
      </c>
      <c r="H1586" s="26" t="s">
        <v>26</v>
      </c>
      <c r="I1586" s="34">
        <v>1050.6813</v>
      </c>
      <c r="J1586" s="20">
        <f t="shared" si="24"/>
        <v>1050.68</v>
      </c>
      <c r="K1586" s="35" t="s">
        <v>3457</v>
      </c>
      <c r="L1586" s="27" t="s">
        <v>28</v>
      </c>
      <c r="M1586" s="28">
        <v>765809425323</v>
      </c>
      <c r="N1586" s="29">
        <v>10765809425320</v>
      </c>
      <c r="O1586" s="27" t="s">
        <v>24</v>
      </c>
      <c r="P1586" s="54">
        <v>1634</v>
      </c>
    </row>
    <row r="1587" spans="1:16" ht="13.5" customHeight="1">
      <c r="A1587"/>
      <c r="B1587" s="19">
        <v>42533</v>
      </c>
      <c r="C1587" s="36">
        <v>40161505</v>
      </c>
      <c r="D1587" s="42" t="s">
        <v>2491</v>
      </c>
      <c r="E1587" s="25" t="s">
        <v>19</v>
      </c>
      <c r="F1587" s="24"/>
      <c r="G1587" s="26">
        <v>1</v>
      </c>
      <c r="H1587" s="26" t="s">
        <v>26</v>
      </c>
      <c r="I1587" s="34">
        <v>1006.6886399999999</v>
      </c>
      <c r="J1587" s="20">
        <f t="shared" si="24"/>
        <v>1006.69</v>
      </c>
      <c r="K1587" s="35" t="s">
        <v>2492</v>
      </c>
      <c r="L1587" s="27" t="s">
        <v>28</v>
      </c>
      <c r="M1587" s="28">
        <v>765809425330</v>
      </c>
      <c r="N1587" s="29">
        <v>10765809425337</v>
      </c>
      <c r="O1587" s="27" t="s">
        <v>24</v>
      </c>
      <c r="P1587" s="54">
        <v>1635</v>
      </c>
    </row>
    <row r="1588" spans="1:16" ht="13.5" customHeight="1">
      <c r="A1588"/>
      <c r="B1588" s="19">
        <v>42534</v>
      </c>
      <c r="C1588" s="36">
        <v>40161505</v>
      </c>
      <c r="D1588" s="42" t="s">
        <v>8529</v>
      </c>
      <c r="E1588" s="25" t="s">
        <v>19</v>
      </c>
      <c r="F1588" s="24"/>
      <c r="G1588" s="26">
        <v>1</v>
      </c>
      <c r="H1588" s="26" t="s">
        <v>26</v>
      </c>
      <c r="I1588" s="34">
        <v>1204.7029999999997</v>
      </c>
      <c r="J1588" s="20">
        <f t="shared" si="24"/>
        <v>1204.7</v>
      </c>
      <c r="K1588" s="35" t="s">
        <v>8530</v>
      </c>
      <c r="L1588" s="27" t="s">
        <v>28</v>
      </c>
      <c r="M1588" s="28">
        <v>765809425347</v>
      </c>
      <c r="N1588" s="29">
        <v>10765809146744</v>
      </c>
      <c r="O1588" s="27" t="s">
        <v>24</v>
      </c>
      <c r="P1588" s="54">
        <v>1636</v>
      </c>
    </row>
    <row r="1589" spans="1:16" ht="13.5" customHeight="1">
      <c r="A1589"/>
      <c r="B1589" s="19">
        <v>42535</v>
      </c>
      <c r="C1589" s="36">
        <v>40161505</v>
      </c>
      <c r="D1589" s="42" t="s">
        <v>6033</v>
      </c>
      <c r="E1589" s="25" t="s">
        <v>19</v>
      </c>
      <c r="F1589" s="24"/>
      <c r="G1589" s="26">
        <v>1</v>
      </c>
      <c r="H1589" s="26" t="s">
        <v>26</v>
      </c>
      <c r="I1589" s="34">
        <v>1573.09674</v>
      </c>
      <c r="J1589" s="20">
        <f t="shared" si="24"/>
        <v>1573.1</v>
      </c>
      <c r="K1589" s="35" t="s">
        <v>6034</v>
      </c>
      <c r="L1589" s="27" t="s">
        <v>208</v>
      </c>
      <c r="M1589" s="28">
        <v>765809425354</v>
      </c>
      <c r="N1589" s="29">
        <v>10765809146751</v>
      </c>
      <c r="O1589" s="27" t="s">
        <v>24</v>
      </c>
      <c r="P1589" s="54">
        <v>1637</v>
      </c>
    </row>
    <row r="1590" spans="1:16" ht="13.5" customHeight="1">
      <c r="A1590"/>
      <c r="B1590" s="19">
        <v>42536</v>
      </c>
      <c r="C1590" s="36">
        <v>40161505</v>
      </c>
      <c r="D1590" s="42" t="s">
        <v>4289</v>
      </c>
      <c r="E1590" s="25" t="s">
        <v>19</v>
      </c>
      <c r="F1590" s="24"/>
      <c r="G1590" s="26">
        <v>1</v>
      </c>
      <c r="H1590" s="26" t="s">
        <v>26</v>
      </c>
      <c r="I1590" s="34">
        <v>1051.9721399999999</v>
      </c>
      <c r="J1590" s="20">
        <f t="shared" si="24"/>
        <v>1051.97</v>
      </c>
      <c r="K1590" s="35" t="s">
        <v>4290</v>
      </c>
      <c r="L1590" s="27" t="s">
        <v>28</v>
      </c>
      <c r="M1590" s="28">
        <v>765809425361</v>
      </c>
      <c r="N1590" s="29">
        <v>10765809146768</v>
      </c>
      <c r="O1590" s="27" t="s">
        <v>24</v>
      </c>
      <c r="P1590" s="54">
        <v>1638</v>
      </c>
    </row>
    <row r="1591" spans="1:16" ht="13.5" customHeight="1">
      <c r="A1591"/>
      <c r="B1591" s="19">
        <v>42537</v>
      </c>
      <c r="C1591" s="36">
        <v>40161505</v>
      </c>
      <c r="D1591" s="42" t="s">
        <v>3458</v>
      </c>
      <c r="E1591" s="25" t="s">
        <v>19</v>
      </c>
      <c r="F1591" s="24"/>
      <c r="G1591" s="26">
        <v>1</v>
      </c>
      <c r="H1591" s="26" t="s">
        <v>26</v>
      </c>
      <c r="I1591" s="34">
        <v>884.57934</v>
      </c>
      <c r="J1591" s="20">
        <f t="shared" si="24"/>
        <v>884.58</v>
      </c>
      <c r="K1591" s="35" t="s">
        <v>3459</v>
      </c>
      <c r="L1591" s="27" t="s">
        <v>28</v>
      </c>
      <c r="M1591" s="28">
        <v>765809425378</v>
      </c>
      <c r="N1591" s="29">
        <v>10765809146775</v>
      </c>
      <c r="O1591" s="27" t="s">
        <v>24</v>
      </c>
      <c r="P1591" s="54">
        <v>1639</v>
      </c>
    </row>
    <row r="1592" spans="1:16" ht="13.5" customHeight="1">
      <c r="A1592"/>
      <c r="B1592" s="19">
        <v>42538</v>
      </c>
      <c r="C1592" s="36">
        <v>40161505</v>
      </c>
      <c r="D1592" s="42" t="s">
        <v>3815</v>
      </c>
      <c r="E1592" s="25" t="s">
        <v>19</v>
      </c>
      <c r="F1592" s="24"/>
      <c r="G1592" s="26">
        <v>1</v>
      </c>
      <c r="H1592" s="26" t="s">
        <v>26</v>
      </c>
      <c r="I1592" s="34">
        <v>917.41247999999996</v>
      </c>
      <c r="J1592" s="20">
        <f t="shared" si="24"/>
        <v>917.41</v>
      </c>
      <c r="K1592" s="35" t="s">
        <v>3816</v>
      </c>
      <c r="L1592" s="27" t="s">
        <v>28</v>
      </c>
      <c r="M1592" s="28">
        <v>765809425385</v>
      </c>
      <c r="N1592" s="29">
        <v>10765809425382</v>
      </c>
      <c r="O1592" s="27" t="s">
        <v>24</v>
      </c>
      <c r="P1592" s="54">
        <v>1640</v>
      </c>
    </row>
    <row r="1593" spans="1:16" ht="13.5" customHeight="1">
      <c r="A1593"/>
      <c r="B1593" s="19">
        <v>42539</v>
      </c>
      <c r="C1593" s="36">
        <v>40161505</v>
      </c>
      <c r="D1593" s="42" t="s">
        <v>3460</v>
      </c>
      <c r="E1593" s="25" t="s">
        <v>19</v>
      </c>
      <c r="F1593" s="24"/>
      <c r="G1593" s="26">
        <v>1</v>
      </c>
      <c r="H1593" s="26" t="s">
        <v>26</v>
      </c>
      <c r="I1593" s="34">
        <v>804.48479999999995</v>
      </c>
      <c r="J1593" s="20">
        <f t="shared" si="24"/>
        <v>804.48</v>
      </c>
      <c r="K1593" s="35" t="s">
        <v>3461</v>
      </c>
      <c r="L1593" s="27" t="s">
        <v>28</v>
      </c>
      <c r="M1593" s="28">
        <v>765809425392</v>
      </c>
      <c r="N1593" s="29">
        <v>10765809425399</v>
      </c>
      <c r="O1593" s="27" t="s">
        <v>50</v>
      </c>
      <c r="P1593" s="54">
        <v>1641</v>
      </c>
    </row>
    <row r="1594" spans="1:16" ht="13.5" customHeight="1">
      <c r="A1594"/>
      <c r="B1594" s="19">
        <v>42540</v>
      </c>
      <c r="C1594" s="36">
        <v>40161505</v>
      </c>
      <c r="D1594" s="42" t="s">
        <v>2493</v>
      </c>
      <c r="E1594" s="25" t="s">
        <v>19</v>
      </c>
      <c r="F1594" s="24"/>
      <c r="G1594" s="26">
        <v>1</v>
      </c>
      <c r="H1594" s="26" t="s">
        <v>26</v>
      </c>
      <c r="I1594" s="34">
        <v>892.53258000000005</v>
      </c>
      <c r="J1594" s="20">
        <f t="shared" si="24"/>
        <v>892.53</v>
      </c>
      <c r="K1594" s="35" t="s">
        <v>2494</v>
      </c>
      <c r="L1594" s="27" t="s">
        <v>208</v>
      </c>
      <c r="M1594" s="28">
        <v>765809425408</v>
      </c>
      <c r="N1594" s="29">
        <v>10765809425405</v>
      </c>
      <c r="O1594" s="27" t="s">
        <v>24</v>
      </c>
      <c r="P1594" s="54">
        <v>1642</v>
      </c>
    </row>
    <row r="1595" spans="1:16" ht="13.5" customHeight="1">
      <c r="A1595"/>
      <c r="B1595" s="19">
        <v>42541</v>
      </c>
      <c r="C1595" s="36">
        <v>40161505</v>
      </c>
      <c r="D1595" s="42" t="s">
        <v>6035</v>
      </c>
      <c r="E1595" s="25" t="s">
        <v>19</v>
      </c>
      <c r="F1595" s="24"/>
      <c r="G1595" s="26">
        <v>1</v>
      </c>
      <c r="H1595" s="26" t="s">
        <v>26</v>
      </c>
      <c r="I1595" s="34">
        <v>597.84629999999993</v>
      </c>
      <c r="J1595" s="20">
        <f t="shared" si="24"/>
        <v>597.85</v>
      </c>
      <c r="K1595" s="35" t="s">
        <v>6036</v>
      </c>
      <c r="L1595" s="27" t="s">
        <v>28</v>
      </c>
      <c r="M1595" s="28">
        <v>765809425415</v>
      </c>
      <c r="N1595" s="29">
        <v>10765809146812</v>
      </c>
      <c r="O1595" s="27" t="s">
        <v>24</v>
      </c>
      <c r="P1595" s="54">
        <v>1643</v>
      </c>
    </row>
    <row r="1596" spans="1:16" ht="13.5" customHeight="1">
      <c r="A1596"/>
      <c r="B1596" s="19">
        <v>42542</v>
      </c>
      <c r="C1596" s="36">
        <v>40161505</v>
      </c>
      <c r="D1596" s="42" t="s">
        <v>8531</v>
      </c>
      <c r="E1596" s="25" t="s">
        <v>19</v>
      </c>
      <c r="F1596" s="24"/>
      <c r="G1596" s="26">
        <v>1</v>
      </c>
      <c r="H1596" s="26" t="s">
        <v>26</v>
      </c>
      <c r="I1596" s="34">
        <v>1366.038</v>
      </c>
      <c r="J1596" s="20">
        <f t="shared" si="24"/>
        <v>1366.04</v>
      </c>
      <c r="K1596" s="35" t="s">
        <v>8532</v>
      </c>
      <c r="L1596" s="27" t="s">
        <v>28</v>
      </c>
      <c r="M1596" s="28">
        <v>765809425422</v>
      </c>
      <c r="N1596" s="29">
        <v>10765809146829</v>
      </c>
      <c r="O1596" s="27" t="s">
        <v>24</v>
      </c>
      <c r="P1596" s="54">
        <v>1644</v>
      </c>
    </row>
    <row r="1597" spans="1:16" ht="13.5" customHeight="1">
      <c r="A1597"/>
      <c r="B1597" s="19">
        <v>42543</v>
      </c>
      <c r="C1597" s="36">
        <v>40161505</v>
      </c>
      <c r="D1597" s="42" t="s">
        <v>8533</v>
      </c>
      <c r="E1597" s="25" t="s">
        <v>19</v>
      </c>
      <c r="F1597" s="24"/>
      <c r="G1597" s="26">
        <v>1</v>
      </c>
      <c r="H1597" s="26" t="s">
        <v>26</v>
      </c>
      <c r="I1597" s="34">
        <v>1349.7033999999999</v>
      </c>
      <c r="J1597" s="20">
        <f t="shared" si="24"/>
        <v>1349.7</v>
      </c>
      <c r="K1597" s="35" t="s">
        <v>8534</v>
      </c>
      <c r="L1597" s="27" t="s">
        <v>28</v>
      </c>
      <c r="M1597" s="28">
        <v>765809425439</v>
      </c>
      <c r="N1597" s="29">
        <v>10765809146836</v>
      </c>
      <c r="O1597" s="27" t="s">
        <v>24</v>
      </c>
      <c r="P1597" s="54">
        <v>1645</v>
      </c>
    </row>
    <row r="1598" spans="1:16" ht="13.5" customHeight="1">
      <c r="A1598"/>
      <c r="B1598" s="19">
        <v>42544</v>
      </c>
      <c r="C1598" s="36">
        <v>40161505</v>
      </c>
      <c r="D1598" s="42" t="s">
        <v>6037</v>
      </c>
      <c r="E1598" s="25" t="s">
        <v>19</v>
      </c>
      <c r="F1598" s="24"/>
      <c r="G1598" s="26">
        <v>1</v>
      </c>
      <c r="H1598" s="26" t="s">
        <v>26</v>
      </c>
      <c r="I1598" s="34">
        <v>3078.0912599999997</v>
      </c>
      <c r="J1598" s="20">
        <f t="shared" si="24"/>
        <v>3078.09</v>
      </c>
      <c r="K1598" s="35" t="s">
        <v>6038</v>
      </c>
      <c r="L1598" s="27" t="s">
        <v>28</v>
      </c>
      <c r="M1598" s="28">
        <v>765809425446</v>
      </c>
      <c r="N1598" s="29">
        <v>10765809425443</v>
      </c>
      <c r="O1598" s="27" t="s">
        <v>24</v>
      </c>
      <c r="P1598" s="54">
        <v>1646</v>
      </c>
    </row>
    <row r="1599" spans="1:16" ht="13.5" customHeight="1">
      <c r="A1599"/>
      <c r="B1599" s="19">
        <v>42546</v>
      </c>
      <c r="C1599" s="36">
        <v>40161505</v>
      </c>
      <c r="D1599" s="42" t="s">
        <v>1503</v>
      </c>
      <c r="E1599" s="25" t="s">
        <v>19</v>
      </c>
      <c r="F1599" s="24"/>
      <c r="G1599" s="26">
        <v>1</v>
      </c>
      <c r="H1599" s="26" t="s">
        <v>26</v>
      </c>
      <c r="I1599" s="34">
        <v>2906.1805199999994</v>
      </c>
      <c r="J1599" s="20">
        <f t="shared" si="24"/>
        <v>2906.18</v>
      </c>
      <c r="K1599" s="35" t="s">
        <v>1504</v>
      </c>
      <c r="L1599" s="27" t="s">
        <v>28</v>
      </c>
      <c r="M1599" s="28">
        <v>765809425460</v>
      </c>
      <c r="N1599" s="29">
        <v>10765809425467</v>
      </c>
      <c r="O1599" s="27" t="s">
        <v>24</v>
      </c>
      <c r="P1599" s="54">
        <v>1647</v>
      </c>
    </row>
    <row r="1600" spans="1:16" ht="13.5" customHeight="1">
      <c r="A1600"/>
      <c r="B1600" s="19">
        <v>42547</v>
      </c>
      <c r="C1600" s="36">
        <v>40161505</v>
      </c>
      <c r="D1600" s="42" t="s">
        <v>1778</v>
      </c>
      <c r="E1600" s="25" t="s">
        <v>19</v>
      </c>
      <c r="F1600" s="24"/>
      <c r="G1600" s="26">
        <v>1</v>
      </c>
      <c r="H1600" s="26" t="s">
        <v>26</v>
      </c>
      <c r="I1600" s="34">
        <v>1996.05504</v>
      </c>
      <c r="J1600" s="20">
        <f t="shared" si="24"/>
        <v>1996.06</v>
      </c>
      <c r="K1600" s="35" t="s">
        <v>1779</v>
      </c>
      <c r="L1600" s="27" t="s">
        <v>28</v>
      </c>
      <c r="M1600" s="28">
        <v>765809425477</v>
      </c>
      <c r="N1600" s="29">
        <v>10765809425474</v>
      </c>
      <c r="O1600" s="27" t="s">
        <v>24</v>
      </c>
      <c r="P1600" s="54">
        <v>1649</v>
      </c>
    </row>
    <row r="1601" spans="1:16" ht="13.5" customHeight="1">
      <c r="A1601"/>
      <c r="B1601" s="19">
        <v>42548</v>
      </c>
      <c r="C1601" s="36">
        <v>40161505</v>
      </c>
      <c r="D1601" s="42" t="s">
        <v>6039</v>
      </c>
      <c r="E1601" s="25" t="s">
        <v>19</v>
      </c>
      <c r="F1601" s="24"/>
      <c r="G1601" s="26">
        <v>1</v>
      </c>
      <c r="H1601" s="26" t="s">
        <v>26</v>
      </c>
      <c r="I1601" s="34">
        <v>1337.9556599999999</v>
      </c>
      <c r="J1601" s="20">
        <f t="shared" si="24"/>
        <v>1337.96</v>
      </c>
      <c r="K1601" s="35" t="s">
        <v>6040</v>
      </c>
      <c r="L1601" s="27" t="s">
        <v>208</v>
      </c>
      <c r="M1601" s="28">
        <v>765809425484</v>
      </c>
      <c r="N1601" s="29">
        <v>10765809146867</v>
      </c>
      <c r="O1601" s="27" t="s">
        <v>24</v>
      </c>
      <c r="P1601" s="54">
        <v>1650</v>
      </c>
    </row>
    <row r="1602" spans="1:16" ht="13.5" customHeight="1">
      <c r="A1602"/>
      <c r="B1602" s="19">
        <v>42549</v>
      </c>
      <c r="C1602" s="36">
        <v>40161500</v>
      </c>
      <c r="D1602" s="42" t="s">
        <v>8535</v>
      </c>
      <c r="E1602" s="25" t="s">
        <v>19</v>
      </c>
      <c r="F1602" s="24"/>
      <c r="G1602" s="26">
        <v>1</v>
      </c>
      <c r="H1602" s="26" t="s">
        <v>26</v>
      </c>
      <c r="I1602" s="34">
        <v>391.05799999999994</v>
      </c>
      <c r="J1602" s="20">
        <f t="shared" si="24"/>
        <v>391.06</v>
      </c>
      <c r="K1602" s="35" t="s">
        <v>8536</v>
      </c>
      <c r="L1602" s="27" t="s">
        <v>2024</v>
      </c>
      <c r="M1602" s="28">
        <v>765809425491</v>
      </c>
      <c r="N1602" s="29">
        <v>10765809146874</v>
      </c>
      <c r="O1602" s="27" t="s">
        <v>24</v>
      </c>
      <c r="P1602" s="54">
        <v>1651</v>
      </c>
    </row>
    <row r="1603" spans="1:16" ht="13.5" customHeight="1">
      <c r="A1603"/>
      <c r="B1603" s="19">
        <v>42550</v>
      </c>
      <c r="C1603" s="36">
        <v>40161505</v>
      </c>
      <c r="D1603" s="42" t="s">
        <v>8537</v>
      </c>
      <c r="E1603" s="25" t="s">
        <v>19</v>
      </c>
      <c r="F1603" s="24"/>
      <c r="G1603" s="26">
        <v>1</v>
      </c>
      <c r="H1603" s="26" t="s">
        <v>26</v>
      </c>
      <c r="I1603" s="34">
        <v>1392.3189999999997</v>
      </c>
      <c r="J1603" s="20">
        <f t="shared" si="24"/>
        <v>1392.32</v>
      </c>
      <c r="K1603" s="35" t="s">
        <v>8538</v>
      </c>
      <c r="L1603" s="27" t="s">
        <v>28</v>
      </c>
      <c r="M1603" s="28">
        <v>765809425507</v>
      </c>
      <c r="N1603" s="29">
        <v>10765809146881</v>
      </c>
      <c r="O1603" s="27" t="s">
        <v>24</v>
      </c>
      <c r="P1603" s="54">
        <v>1652</v>
      </c>
    </row>
    <row r="1604" spans="1:16" ht="13.5" customHeight="1">
      <c r="A1604"/>
      <c r="B1604" s="19">
        <v>42551</v>
      </c>
      <c r="C1604" s="36">
        <v>40161505</v>
      </c>
      <c r="D1604" s="42" t="s">
        <v>4912</v>
      </c>
      <c r="E1604" s="25" t="s">
        <v>52</v>
      </c>
      <c r="F1604" s="24"/>
      <c r="G1604" s="26">
        <v>6</v>
      </c>
      <c r="H1604" s="26" t="s">
        <v>26</v>
      </c>
      <c r="I1604" s="34">
        <v>200.72561999999999</v>
      </c>
      <c r="J1604" s="20">
        <f t="shared" si="24"/>
        <v>200.73</v>
      </c>
      <c r="K1604" s="35" t="s">
        <v>4913</v>
      </c>
      <c r="L1604" s="27" t="s">
        <v>191</v>
      </c>
      <c r="M1604" s="28">
        <v>765809425514</v>
      </c>
      <c r="N1604" s="29">
        <v>10765809425511</v>
      </c>
      <c r="O1604" s="27" t="s">
        <v>50</v>
      </c>
      <c r="P1604" s="54">
        <v>1653</v>
      </c>
    </row>
    <row r="1605" spans="1:16" ht="13.5" customHeight="1">
      <c r="A1605"/>
      <c r="B1605" s="19">
        <v>42552</v>
      </c>
      <c r="C1605" s="36">
        <v>40161505</v>
      </c>
      <c r="D1605" s="42" t="s">
        <v>6041</v>
      </c>
      <c r="E1605" s="25" t="s">
        <v>19</v>
      </c>
      <c r="F1605" s="24"/>
      <c r="G1605" s="26">
        <v>1</v>
      </c>
      <c r="H1605" s="26" t="s">
        <v>26</v>
      </c>
      <c r="I1605" s="34">
        <v>1436.3509799999999</v>
      </c>
      <c r="J1605" s="20">
        <f t="shared" si="24"/>
        <v>1436.35</v>
      </c>
      <c r="K1605" s="35" t="s">
        <v>6042</v>
      </c>
      <c r="L1605" s="27" t="s">
        <v>28</v>
      </c>
      <c r="M1605" s="28">
        <v>765809425521</v>
      </c>
      <c r="N1605" s="29">
        <v>10765809146898</v>
      </c>
      <c r="O1605" s="27" t="s">
        <v>24</v>
      </c>
      <c r="P1605" s="54">
        <v>1654</v>
      </c>
    </row>
    <row r="1606" spans="1:16" ht="13.5" customHeight="1">
      <c r="A1606"/>
      <c r="B1606" s="19">
        <v>42553</v>
      </c>
      <c r="C1606" s="36">
        <v>40161505</v>
      </c>
      <c r="D1606" s="42" t="s">
        <v>8539</v>
      </c>
      <c r="E1606" s="25" t="s">
        <v>19</v>
      </c>
      <c r="F1606" s="24"/>
      <c r="G1606" s="26">
        <v>1</v>
      </c>
      <c r="H1606" s="26" t="s">
        <v>26</v>
      </c>
      <c r="I1606" s="34">
        <v>1144.1664999999998</v>
      </c>
      <c r="J1606" s="20">
        <f t="shared" si="24"/>
        <v>1144.17</v>
      </c>
      <c r="K1606" s="35" t="s">
        <v>8540</v>
      </c>
      <c r="L1606" s="27" t="s">
        <v>28</v>
      </c>
      <c r="M1606" s="28">
        <v>765809425538</v>
      </c>
      <c r="N1606" s="29">
        <v>10765809146904</v>
      </c>
      <c r="O1606" s="27" t="s">
        <v>24</v>
      </c>
      <c r="P1606" s="54">
        <v>1655</v>
      </c>
    </row>
    <row r="1607" spans="1:16" ht="13.5" customHeight="1">
      <c r="A1607"/>
      <c r="B1607" s="19">
        <v>42554</v>
      </c>
      <c r="C1607" s="36">
        <v>40161530</v>
      </c>
      <c r="D1607" s="42" t="s">
        <v>4914</v>
      </c>
      <c r="E1607" s="25" t="s">
        <v>19</v>
      </c>
      <c r="F1607" s="24"/>
      <c r="G1607" s="26">
        <v>1</v>
      </c>
      <c r="H1607" s="26" t="s">
        <v>26</v>
      </c>
      <c r="I1607" s="34">
        <v>1257.3406199999999</v>
      </c>
      <c r="J1607" s="20">
        <f t="shared" si="24"/>
        <v>1257.3399999999999</v>
      </c>
      <c r="K1607" s="35" t="s">
        <v>4915</v>
      </c>
      <c r="L1607" s="27" t="s">
        <v>325</v>
      </c>
      <c r="M1607" s="28">
        <v>765809425545</v>
      </c>
      <c r="N1607" s="29">
        <v>10765809146911</v>
      </c>
      <c r="O1607" s="27" t="s">
        <v>24</v>
      </c>
      <c r="P1607" s="54">
        <v>1656</v>
      </c>
    </row>
    <row r="1608" spans="1:16" ht="13.5" customHeight="1">
      <c r="A1608"/>
      <c r="B1608" s="19">
        <v>42555</v>
      </c>
      <c r="C1608" s="36">
        <v>40161530</v>
      </c>
      <c r="D1608" s="42" t="s">
        <v>8541</v>
      </c>
      <c r="E1608" s="25" t="s">
        <v>19</v>
      </c>
      <c r="F1608" s="24"/>
      <c r="G1608" s="26">
        <v>1</v>
      </c>
      <c r="H1608" s="26" t="s">
        <v>26</v>
      </c>
      <c r="I1608" s="34">
        <v>1339.675</v>
      </c>
      <c r="J1608" s="20">
        <f t="shared" ref="J1608:J1671" si="25">IFERROR(IF(COUNTBLANK(E1608)=0,ROUND(I1608*(1-$J$3)*(1-$J$4),2),I1608),"-")</f>
        <v>1339.68</v>
      </c>
      <c r="K1608" s="35" t="s">
        <v>8542</v>
      </c>
      <c r="L1608" s="27" t="s">
        <v>325</v>
      </c>
      <c r="M1608" s="28">
        <v>765809425552</v>
      </c>
      <c r="N1608" s="29">
        <v>10765809146928</v>
      </c>
      <c r="O1608" s="27" t="s">
        <v>24</v>
      </c>
      <c r="P1608" s="54">
        <v>1657</v>
      </c>
    </row>
    <row r="1609" spans="1:16" ht="13.5" customHeight="1">
      <c r="A1609"/>
      <c r="B1609" s="19">
        <v>42556</v>
      </c>
      <c r="C1609" s="36">
        <v>40161530</v>
      </c>
      <c r="D1609" s="42" t="s">
        <v>11789</v>
      </c>
      <c r="E1609" s="25" t="s">
        <v>19</v>
      </c>
      <c r="F1609" s="24"/>
      <c r="G1609" s="26">
        <v>1</v>
      </c>
      <c r="H1609" s="26" t="s">
        <v>26</v>
      </c>
      <c r="I1609" s="34">
        <v>1096.1125999999999</v>
      </c>
      <c r="J1609" s="20">
        <f t="shared" si="25"/>
        <v>1096.1099999999999</v>
      </c>
      <c r="K1609" s="35" t="s">
        <v>11790</v>
      </c>
      <c r="L1609" s="27" t="s">
        <v>325</v>
      </c>
      <c r="M1609" s="28">
        <v>765809425569</v>
      </c>
      <c r="N1609" s="29">
        <v>10765809146935</v>
      </c>
      <c r="O1609" s="27" t="s">
        <v>24</v>
      </c>
      <c r="P1609" s="54">
        <v>1658</v>
      </c>
    </row>
    <row r="1610" spans="1:16" ht="13.5" customHeight="1">
      <c r="A1610"/>
      <c r="B1610" s="19">
        <v>42557</v>
      </c>
      <c r="C1610" s="36">
        <v>40161530</v>
      </c>
      <c r="D1610" s="42" t="s">
        <v>8543</v>
      </c>
      <c r="E1610" s="25" t="s">
        <v>19</v>
      </c>
      <c r="F1610" s="24"/>
      <c r="G1610" s="26">
        <v>1</v>
      </c>
      <c r="H1610" s="26" t="s">
        <v>26</v>
      </c>
      <c r="I1610" s="34">
        <v>1117.4959999999999</v>
      </c>
      <c r="J1610" s="20">
        <f t="shared" si="25"/>
        <v>1117.5</v>
      </c>
      <c r="K1610" s="35" t="s">
        <v>8544</v>
      </c>
      <c r="L1610" s="27" t="s">
        <v>325</v>
      </c>
      <c r="M1610" s="28">
        <v>765809425576</v>
      </c>
      <c r="N1610" s="29">
        <v>10765809146942</v>
      </c>
      <c r="O1610" s="27" t="s">
        <v>24</v>
      </c>
      <c r="P1610" s="54">
        <v>1659</v>
      </c>
    </row>
    <row r="1611" spans="1:16" ht="13.5" customHeight="1">
      <c r="A1611"/>
      <c r="B1611" s="19">
        <v>42558</v>
      </c>
      <c r="C1611" s="36">
        <v>40161530</v>
      </c>
      <c r="D1611" s="42" t="s">
        <v>8545</v>
      </c>
      <c r="E1611" s="25" t="s">
        <v>19</v>
      </c>
      <c r="F1611" s="24"/>
      <c r="G1611" s="26">
        <v>1</v>
      </c>
      <c r="H1611" s="26" t="s">
        <v>26</v>
      </c>
      <c r="I1611" s="34">
        <v>1276.3915</v>
      </c>
      <c r="J1611" s="20">
        <f t="shared" si="25"/>
        <v>1276.3900000000001</v>
      </c>
      <c r="K1611" s="35" t="s">
        <v>8546</v>
      </c>
      <c r="L1611" s="27" t="s">
        <v>325</v>
      </c>
      <c r="M1611" s="28">
        <v>765809425583</v>
      </c>
      <c r="N1611" s="29">
        <v>10765809146959</v>
      </c>
      <c r="O1611" s="27" t="s">
        <v>24</v>
      </c>
      <c r="P1611" s="54">
        <v>1660</v>
      </c>
    </row>
    <row r="1612" spans="1:16" ht="13.5" customHeight="1">
      <c r="A1612"/>
      <c r="B1612" s="19">
        <v>42559</v>
      </c>
      <c r="C1612" s="36">
        <v>40161530</v>
      </c>
      <c r="D1612" s="42" t="s">
        <v>8547</v>
      </c>
      <c r="E1612" s="25" t="s">
        <v>19</v>
      </c>
      <c r="F1612" s="24"/>
      <c r="G1612" s="26">
        <v>1</v>
      </c>
      <c r="H1612" s="26" t="s">
        <v>26</v>
      </c>
      <c r="I1612" s="34">
        <v>1225.9614999999999</v>
      </c>
      <c r="J1612" s="20">
        <f t="shared" si="25"/>
        <v>1225.96</v>
      </c>
      <c r="K1612" s="35" t="s">
        <v>8548</v>
      </c>
      <c r="L1612" s="27" t="s">
        <v>325</v>
      </c>
      <c r="M1612" s="28">
        <v>765809425590</v>
      </c>
      <c r="N1612" s="29">
        <v>10765809146966</v>
      </c>
      <c r="O1612" s="27" t="s">
        <v>24</v>
      </c>
      <c r="P1612" s="54">
        <v>1661</v>
      </c>
    </row>
    <row r="1613" spans="1:16" ht="13.5" customHeight="1">
      <c r="A1613"/>
      <c r="B1613" s="19">
        <v>42560</v>
      </c>
      <c r="C1613" s="36">
        <v>40161530</v>
      </c>
      <c r="D1613" s="42" t="s">
        <v>4291</v>
      </c>
      <c r="E1613" s="25" t="s">
        <v>19</v>
      </c>
      <c r="F1613" s="24"/>
      <c r="G1613" s="26">
        <v>1</v>
      </c>
      <c r="H1613" s="26" t="s">
        <v>26</v>
      </c>
      <c r="I1613" s="34">
        <v>1706.0740800000001</v>
      </c>
      <c r="J1613" s="20">
        <f t="shared" si="25"/>
        <v>1706.07</v>
      </c>
      <c r="K1613" s="35" t="s">
        <v>4292</v>
      </c>
      <c r="L1613" s="27" t="s">
        <v>325</v>
      </c>
      <c r="M1613" s="28">
        <v>765809425606</v>
      </c>
      <c r="N1613" s="29">
        <v>10765809425603</v>
      </c>
      <c r="O1613" s="27" t="s">
        <v>24</v>
      </c>
      <c r="P1613" s="54">
        <v>1662</v>
      </c>
    </row>
    <row r="1614" spans="1:16" ht="13.5" customHeight="1">
      <c r="A1614"/>
      <c r="B1614" s="19">
        <v>42561</v>
      </c>
      <c r="C1614" s="36">
        <v>40161530</v>
      </c>
      <c r="D1614" s="42" t="s">
        <v>8549</v>
      </c>
      <c r="E1614" s="25" t="s">
        <v>19</v>
      </c>
      <c r="F1614" s="24"/>
      <c r="G1614" s="26">
        <v>1</v>
      </c>
      <c r="H1614" s="26" t="s">
        <v>26</v>
      </c>
      <c r="I1614" s="34">
        <v>1244.5139999999999</v>
      </c>
      <c r="J1614" s="20">
        <f t="shared" si="25"/>
        <v>1244.51</v>
      </c>
      <c r="K1614" s="35" t="s">
        <v>8550</v>
      </c>
      <c r="L1614" s="27" t="s">
        <v>325</v>
      </c>
      <c r="M1614" s="28">
        <v>765809425613</v>
      </c>
      <c r="N1614" s="29">
        <v>10765809146980</v>
      </c>
      <c r="O1614" s="27" t="s">
        <v>24</v>
      </c>
      <c r="P1614" s="54">
        <v>1663</v>
      </c>
    </row>
    <row r="1615" spans="1:16" ht="13.5" customHeight="1">
      <c r="A1615"/>
      <c r="B1615" s="19">
        <v>42562</v>
      </c>
      <c r="C1615" s="36">
        <v>40161530</v>
      </c>
      <c r="D1615" s="42" t="s">
        <v>4916</v>
      </c>
      <c r="E1615" s="25" t="s">
        <v>19</v>
      </c>
      <c r="F1615" s="24"/>
      <c r="G1615" s="26">
        <v>1</v>
      </c>
      <c r="H1615" s="26" t="s">
        <v>26</v>
      </c>
      <c r="I1615" s="34">
        <v>1222.7377799999999</v>
      </c>
      <c r="J1615" s="20">
        <f t="shared" si="25"/>
        <v>1222.74</v>
      </c>
      <c r="K1615" s="35" t="s">
        <v>4917</v>
      </c>
      <c r="L1615" s="27" t="s">
        <v>325</v>
      </c>
      <c r="M1615" s="28">
        <v>765809425620</v>
      </c>
      <c r="N1615" s="29">
        <v>10765809146997</v>
      </c>
      <c r="O1615" s="27" t="s">
        <v>24</v>
      </c>
      <c r="P1615" s="54">
        <v>1664</v>
      </c>
    </row>
    <row r="1616" spans="1:16" ht="13.5" customHeight="1">
      <c r="A1616"/>
      <c r="B1616" s="19">
        <v>42564</v>
      </c>
      <c r="C1616" s="36">
        <v>40161505</v>
      </c>
      <c r="D1616" s="42" t="s">
        <v>2113</v>
      </c>
      <c r="E1616" s="25" t="s">
        <v>52</v>
      </c>
      <c r="F1616" s="24"/>
      <c r="G1616" s="26">
        <v>6</v>
      </c>
      <c r="H1616" s="26" t="s">
        <v>20</v>
      </c>
      <c r="I1616" s="34">
        <v>197.76917999999998</v>
      </c>
      <c r="J1616" s="20">
        <f t="shared" si="25"/>
        <v>197.77</v>
      </c>
      <c r="K1616" s="35" t="s">
        <v>2114</v>
      </c>
      <c r="L1616" s="27" t="s">
        <v>191</v>
      </c>
      <c r="M1616" s="28">
        <v>765809425644</v>
      </c>
      <c r="N1616" s="29">
        <v>10765809425641</v>
      </c>
      <c r="O1616" s="27" t="s">
        <v>66</v>
      </c>
      <c r="P1616" s="54">
        <v>1665</v>
      </c>
    </row>
    <row r="1617" spans="1:16" ht="13.5" customHeight="1">
      <c r="A1617"/>
      <c r="B1617" s="19">
        <v>42568</v>
      </c>
      <c r="C1617" s="36">
        <v>40161530</v>
      </c>
      <c r="D1617" s="42" t="s">
        <v>8551</v>
      </c>
      <c r="E1617" s="25" t="s">
        <v>19</v>
      </c>
      <c r="F1617" s="24"/>
      <c r="G1617" s="26">
        <v>1</v>
      </c>
      <c r="H1617" s="26" t="s">
        <v>26</v>
      </c>
      <c r="I1617" s="34">
        <v>1194.8704</v>
      </c>
      <c r="J1617" s="20">
        <f t="shared" si="25"/>
        <v>1194.8699999999999</v>
      </c>
      <c r="K1617" s="35" t="s">
        <v>8552</v>
      </c>
      <c r="L1617" s="27" t="s">
        <v>325</v>
      </c>
      <c r="M1617" s="28">
        <v>765809425682</v>
      </c>
      <c r="N1617" s="29">
        <v>10765809147048</v>
      </c>
      <c r="O1617" s="27" t="s">
        <v>24</v>
      </c>
      <c r="P1617" s="54">
        <v>1666</v>
      </c>
    </row>
    <row r="1618" spans="1:16" ht="13.5" customHeight="1">
      <c r="A1618"/>
      <c r="B1618" s="19">
        <v>42569</v>
      </c>
      <c r="C1618" s="36">
        <v>40161530</v>
      </c>
      <c r="D1618" s="42" t="s">
        <v>3817</v>
      </c>
      <c r="E1618" s="25" t="s">
        <v>19</v>
      </c>
      <c r="F1618" s="24"/>
      <c r="G1618" s="26">
        <v>1</v>
      </c>
      <c r="H1618" s="26" t="s">
        <v>26</v>
      </c>
      <c r="I1618" s="34">
        <v>1364.6469</v>
      </c>
      <c r="J1618" s="20">
        <f t="shared" si="25"/>
        <v>1364.65</v>
      </c>
      <c r="K1618" s="35" t="s">
        <v>3818</v>
      </c>
      <c r="L1618" s="27" t="s">
        <v>325</v>
      </c>
      <c r="M1618" s="28">
        <v>765809425699</v>
      </c>
      <c r="N1618" s="29">
        <v>10765809147055</v>
      </c>
      <c r="O1618" s="27" t="s">
        <v>24</v>
      </c>
      <c r="P1618" s="54">
        <v>1667</v>
      </c>
    </row>
    <row r="1619" spans="1:16" ht="13.5" customHeight="1">
      <c r="A1619"/>
      <c r="B1619" s="19">
        <v>42570</v>
      </c>
      <c r="C1619" s="36">
        <v>40161530</v>
      </c>
      <c r="D1619" s="42" t="s">
        <v>3819</v>
      </c>
      <c r="E1619" s="25" t="s">
        <v>19</v>
      </c>
      <c r="F1619" s="24"/>
      <c r="G1619" s="26">
        <v>1</v>
      </c>
      <c r="H1619" s="26" t="s">
        <v>26</v>
      </c>
      <c r="I1619" s="34">
        <v>1687.0654199999999</v>
      </c>
      <c r="J1619" s="20">
        <f t="shared" si="25"/>
        <v>1687.07</v>
      </c>
      <c r="K1619" s="35" t="s">
        <v>3820</v>
      </c>
      <c r="L1619" s="27" t="s">
        <v>325</v>
      </c>
      <c r="M1619" s="28">
        <v>765809425705</v>
      </c>
      <c r="N1619" s="29">
        <v>10765809147062</v>
      </c>
      <c r="O1619" s="27" t="s">
        <v>24</v>
      </c>
      <c r="P1619" s="54">
        <v>1668</v>
      </c>
    </row>
    <row r="1620" spans="1:16" ht="13.5" customHeight="1">
      <c r="A1620"/>
      <c r="B1620" s="19">
        <v>42572</v>
      </c>
      <c r="C1620" s="36">
        <v>40161505</v>
      </c>
      <c r="D1620" s="42" t="s">
        <v>11515</v>
      </c>
      <c r="E1620" s="25" t="s">
        <v>52</v>
      </c>
      <c r="F1620" s="24"/>
      <c r="G1620" s="26">
        <v>1</v>
      </c>
      <c r="H1620" s="26" t="s">
        <v>26</v>
      </c>
      <c r="I1620" s="34">
        <v>296.98040000000003</v>
      </c>
      <c r="J1620" s="20">
        <f t="shared" si="25"/>
        <v>296.98</v>
      </c>
      <c r="K1620" s="35" t="s">
        <v>11516</v>
      </c>
      <c r="L1620" s="27" t="s">
        <v>191</v>
      </c>
      <c r="M1620" s="28">
        <v>765809425729</v>
      </c>
      <c r="N1620" s="29">
        <v>10765809181639</v>
      </c>
      <c r="O1620" s="27" t="s">
        <v>24</v>
      </c>
      <c r="P1620" s="54">
        <v>1669</v>
      </c>
    </row>
    <row r="1621" spans="1:16" ht="13.5" customHeight="1">
      <c r="A1621"/>
      <c r="B1621" s="19">
        <v>42573</v>
      </c>
      <c r="C1621" s="36">
        <v>40161530</v>
      </c>
      <c r="D1621" s="42" t="s">
        <v>8553</v>
      </c>
      <c r="E1621" s="25" t="s">
        <v>19</v>
      </c>
      <c r="F1621" s="24"/>
      <c r="G1621" s="26">
        <v>1</v>
      </c>
      <c r="H1621" s="26" t="s">
        <v>26</v>
      </c>
      <c r="I1621" s="34">
        <v>1558.7584999999997</v>
      </c>
      <c r="J1621" s="20">
        <f t="shared" si="25"/>
        <v>1558.76</v>
      </c>
      <c r="K1621" s="35" t="s">
        <v>8554</v>
      </c>
      <c r="L1621" s="27" t="s">
        <v>325</v>
      </c>
      <c r="M1621" s="28">
        <v>765809425736</v>
      </c>
      <c r="N1621" s="29">
        <v>10765809147086</v>
      </c>
      <c r="O1621" s="27" t="s">
        <v>24</v>
      </c>
      <c r="P1621" s="54">
        <v>1670</v>
      </c>
    </row>
    <row r="1622" spans="1:16" ht="13.5" customHeight="1">
      <c r="A1622"/>
      <c r="B1622" s="19">
        <v>42579</v>
      </c>
      <c r="C1622" s="36">
        <v>40161505</v>
      </c>
      <c r="D1622" s="42" t="s">
        <v>8555</v>
      </c>
      <c r="E1622" s="25" t="s">
        <v>19</v>
      </c>
      <c r="F1622" s="24"/>
      <c r="G1622" s="26">
        <v>1</v>
      </c>
      <c r="H1622" s="26" t="s">
        <v>26</v>
      </c>
      <c r="I1622" s="34">
        <v>1183.1574999999998</v>
      </c>
      <c r="J1622" s="20">
        <f t="shared" si="25"/>
        <v>1183.1600000000001</v>
      </c>
      <c r="K1622" s="35" t="s">
        <v>8556</v>
      </c>
      <c r="L1622" s="27" t="s">
        <v>28</v>
      </c>
      <c r="M1622" s="28">
        <v>765809425798</v>
      </c>
      <c r="N1622" s="29">
        <v>10765809147123</v>
      </c>
      <c r="O1622" s="27" t="s">
        <v>50</v>
      </c>
      <c r="P1622" s="54">
        <v>1671</v>
      </c>
    </row>
    <row r="1623" spans="1:16" ht="13.5" customHeight="1">
      <c r="A1623"/>
      <c r="B1623" s="19">
        <v>42580</v>
      </c>
      <c r="C1623" s="36">
        <v>40161505</v>
      </c>
      <c r="D1623" s="42" t="s">
        <v>4918</v>
      </c>
      <c r="E1623" s="25" t="s">
        <v>19</v>
      </c>
      <c r="F1623" s="24"/>
      <c r="G1623" s="26">
        <v>1</v>
      </c>
      <c r="H1623" s="26" t="s">
        <v>26</v>
      </c>
      <c r="I1623" s="34">
        <v>1536.2661599999999</v>
      </c>
      <c r="J1623" s="20">
        <f t="shared" si="25"/>
        <v>1536.27</v>
      </c>
      <c r="K1623" s="35" t="s">
        <v>4919</v>
      </c>
      <c r="L1623" s="27" t="s">
        <v>28</v>
      </c>
      <c r="M1623" s="28">
        <v>765809425804</v>
      </c>
      <c r="N1623" s="29">
        <v>10765809147130</v>
      </c>
      <c r="O1623" s="27" t="s">
        <v>50</v>
      </c>
      <c r="P1623" s="54">
        <v>1672</v>
      </c>
    </row>
    <row r="1624" spans="1:16" ht="13.5" customHeight="1">
      <c r="A1624"/>
      <c r="B1624" s="19">
        <v>42582</v>
      </c>
      <c r="C1624" s="36">
        <v>40161505</v>
      </c>
      <c r="D1624" s="42" t="s">
        <v>8557</v>
      </c>
      <c r="E1624" s="25" t="s">
        <v>19</v>
      </c>
      <c r="F1624" s="24"/>
      <c r="G1624" s="26">
        <v>1</v>
      </c>
      <c r="H1624" s="26" t="s">
        <v>26</v>
      </c>
      <c r="I1624" s="34">
        <v>1673.7224999999999</v>
      </c>
      <c r="J1624" s="20">
        <f t="shared" si="25"/>
        <v>1673.72</v>
      </c>
      <c r="K1624" s="35" t="s">
        <v>8558</v>
      </c>
      <c r="L1624" s="27" t="s">
        <v>28</v>
      </c>
      <c r="M1624" s="28">
        <v>765809425828</v>
      </c>
      <c r="N1624" s="29">
        <v>10765809147154</v>
      </c>
      <c r="O1624" s="27" t="s">
        <v>50</v>
      </c>
      <c r="P1624" s="54">
        <v>1673</v>
      </c>
    </row>
    <row r="1625" spans="1:16" ht="13.5" customHeight="1">
      <c r="A1625"/>
      <c r="B1625" s="19">
        <v>42583</v>
      </c>
      <c r="C1625" s="36">
        <v>40161505</v>
      </c>
      <c r="D1625" s="42" t="s">
        <v>8559</v>
      </c>
      <c r="E1625" s="25" t="s">
        <v>19</v>
      </c>
      <c r="F1625" s="24"/>
      <c r="G1625" s="26">
        <v>1</v>
      </c>
      <c r="H1625" s="26" t="s">
        <v>26</v>
      </c>
      <c r="I1625" s="34">
        <v>1913.1009999999999</v>
      </c>
      <c r="J1625" s="20">
        <f t="shared" si="25"/>
        <v>1913.1</v>
      </c>
      <c r="K1625" s="35" t="s">
        <v>8560</v>
      </c>
      <c r="L1625" s="27" t="s">
        <v>28</v>
      </c>
      <c r="M1625" s="28">
        <v>765809425835</v>
      </c>
      <c r="N1625" s="29">
        <v>10765809147161</v>
      </c>
      <c r="O1625" s="27" t="s">
        <v>50</v>
      </c>
      <c r="P1625" s="54">
        <v>1674</v>
      </c>
    </row>
    <row r="1626" spans="1:16" ht="13.5" customHeight="1">
      <c r="A1626"/>
      <c r="B1626" s="19">
        <v>42585</v>
      </c>
      <c r="C1626" s="36">
        <v>40161505</v>
      </c>
      <c r="D1626" s="42" t="s">
        <v>6043</v>
      </c>
      <c r="E1626" s="25" t="s">
        <v>19</v>
      </c>
      <c r="F1626" s="24"/>
      <c r="G1626" s="26">
        <v>1</v>
      </c>
      <c r="H1626" s="26" t="s">
        <v>26</v>
      </c>
      <c r="I1626" s="34">
        <v>2432.8586399999999</v>
      </c>
      <c r="J1626" s="20">
        <f t="shared" si="25"/>
        <v>2432.86</v>
      </c>
      <c r="K1626" s="35" t="s">
        <v>6044</v>
      </c>
      <c r="L1626" s="27" t="s">
        <v>28</v>
      </c>
      <c r="M1626" s="28">
        <v>765809425859</v>
      </c>
      <c r="N1626" s="29">
        <v>10765809147185</v>
      </c>
      <c r="O1626" s="27" t="s">
        <v>50</v>
      </c>
      <c r="P1626" s="54">
        <v>1675</v>
      </c>
    </row>
    <row r="1627" spans="1:16" ht="13.5" customHeight="1">
      <c r="A1627"/>
      <c r="B1627" s="19">
        <v>42586</v>
      </c>
      <c r="C1627" s="36">
        <v>40161505</v>
      </c>
      <c r="D1627" s="42" t="s">
        <v>3256</v>
      </c>
      <c r="E1627" s="25" t="s">
        <v>19</v>
      </c>
      <c r="F1627" s="24"/>
      <c r="G1627" s="26">
        <v>1</v>
      </c>
      <c r="H1627" s="26" t="s">
        <v>26</v>
      </c>
      <c r="I1627" s="34">
        <v>2968.95282</v>
      </c>
      <c r="J1627" s="20">
        <f t="shared" si="25"/>
        <v>2968.95</v>
      </c>
      <c r="K1627" s="35" t="s">
        <v>3257</v>
      </c>
      <c r="L1627" s="27" t="s">
        <v>28</v>
      </c>
      <c r="M1627" s="28">
        <v>765809425866</v>
      </c>
      <c r="N1627" s="29">
        <v>10765809147192</v>
      </c>
      <c r="O1627" s="27" t="s">
        <v>50</v>
      </c>
      <c r="P1627" s="54">
        <v>1676</v>
      </c>
    </row>
    <row r="1628" spans="1:16" ht="13.5" customHeight="1">
      <c r="A1628"/>
      <c r="B1628" s="19">
        <v>42587</v>
      </c>
      <c r="C1628" s="36">
        <v>40161505</v>
      </c>
      <c r="D1628" s="42" t="s">
        <v>4293</v>
      </c>
      <c r="E1628" s="25" t="s">
        <v>19</v>
      </c>
      <c r="F1628" s="24"/>
      <c r="G1628" s="26">
        <v>1</v>
      </c>
      <c r="H1628" s="26" t="s">
        <v>26</v>
      </c>
      <c r="I1628" s="34">
        <v>3147.9631799999997</v>
      </c>
      <c r="J1628" s="20">
        <f t="shared" si="25"/>
        <v>3147.96</v>
      </c>
      <c r="K1628" s="35" t="s">
        <v>4294</v>
      </c>
      <c r="L1628" s="27" t="s">
        <v>28</v>
      </c>
      <c r="M1628" s="28">
        <v>765809425873</v>
      </c>
      <c r="N1628" s="29">
        <v>10765809147208</v>
      </c>
      <c r="O1628" s="27" t="s">
        <v>50</v>
      </c>
      <c r="P1628" s="54">
        <v>1677</v>
      </c>
    </row>
    <row r="1629" spans="1:16" ht="13.5" customHeight="1">
      <c r="A1629"/>
      <c r="B1629" s="19">
        <v>42588</v>
      </c>
      <c r="C1629" s="36">
        <v>40161505</v>
      </c>
      <c r="D1629" s="42" t="s">
        <v>6045</v>
      </c>
      <c r="E1629" s="25" t="s">
        <v>19</v>
      </c>
      <c r="F1629" s="24"/>
      <c r="G1629" s="26">
        <v>1</v>
      </c>
      <c r="H1629" s="26" t="s">
        <v>26</v>
      </c>
      <c r="I1629" s="34">
        <v>4423.9793399999999</v>
      </c>
      <c r="J1629" s="20">
        <f t="shared" si="25"/>
        <v>4423.9799999999996</v>
      </c>
      <c r="K1629" s="35" t="s">
        <v>6046</v>
      </c>
      <c r="L1629" s="27" t="s">
        <v>28</v>
      </c>
      <c r="M1629" s="28">
        <v>765809425880</v>
      </c>
      <c r="N1629" s="29">
        <v>10765809147215</v>
      </c>
      <c r="O1629" s="27" t="s">
        <v>50</v>
      </c>
      <c r="P1629" s="54">
        <v>1678</v>
      </c>
    </row>
    <row r="1630" spans="1:16" ht="13.5" customHeight="1">
      <c r="A1630"/>
      <c r="B1630" s="19">
        <v>42589</v>
      </c>
      <c r="C1630" s="36">
        <v>40161505</v>
      </c>
      <c r="D1630" s="42" t="s">
        <v>6047</v>
      </c>
      <c r="E1630" s="25" t="s">
        <v>19</v>
      </c>
      <c r="F1630" s="24"/>
      <c r="G1630" s="26">
        <v>1</v>
      </c>
      <c r="H1630" s="26" t="s">
        <v>26</v>
      </c>
      <c r="I1630" s="34">
        <v>4575.5697599999994</v>
      </c>
      <c r="J1630" s="20">
        <f t="shared" si="25"/>
        <v>4575.57</v>
      </c>
      <c r="K1630" s="35" t="s">
        <v>6048</v>
      </c>
      <c r="L1630" s="27" t="s">
        <v>28</v>
      </c>
      <c r="M1630" s="28">
        <v>765809425897</v>
      </c>
      <c r="N1630" s="29">
        <v>10765809147222</v>
      </c>
      <c r="O1630" s="27" t="s">
        <v>50</v>
      </c>
      <c r="P1630" s="54">
        <v>1679</v>
      </c>
    </row>
    <row r="1631" spans="1:16" ht="13.5" customHeight="1">
      <c r="A1631"/>
      <c r="B1631" s="19">
        <v>42590</v>
      </c>
      <c r="C1631" s="36">
        <v>40161505</v>
      </c>
      <c r="D1631" s="42" t="s">
        <v>3462</v>
      </c>
      <c r="E1631" s="25" t="s">
        <v>19</v>
      </c>
      <c r="F1631" s="24"/>
      <c r="G1631" s="26">
        <v>1</v>
      </c>
      <c r="H1631" s="26" t="s">
        <v>26</v>
      </c>
      <c r="I1631" s="34">
        <v>5632.7052599999988</v>
      </c>
      <c r="J1631" s="20">
        <f t="shared" si="25"/>
        <v>5632.71</v>
      </c>
      <c r="K1631" s="35" t="s">
        <v>3463</v>
      </c>
      <c r="L1631" s="27" t="s">
        <v>28</v>
      </c>
      <c r="M1631" s="28">
        <v>765809425903</v>
      </c>
      <c r="N1631" s="29">
        <v>10765809147239</v>
      </c>
      <c r="O1631" s="27" t="s">
        <v>50</v>
      </c>
      <c r="P1631" s="54">
        <v>1680</v>
      </c>
    </row>
    <row r="1632" spans="1:16" ht="13.5" customHeight="1">
      <c r="A1632"/>
      <c r="B1632" s="19">
        <v>42591</v>
      </c>
      <c r="C1632" s="36">
        <v>40161505</v>
      </c>
      <c r="D1632" s="42" t="s">
        <v>8561</v>
      </c>
      <c r="E1632" s="25" t="s">
        <v>19</v>
      </c>
      <c r="F1632" s="24"/>
      <c r="G1632" s="26">
        <v>1</v>
      </c>
      <c r="H1632" s="26" t="s">
        <v>26</v>
      </c>
      <c r="I1632" s="34">
        <v>2578.1415000000002</v>
      </c>
      <c r="J1632" s="20">
        <f t="shared" si="25"/>
        <v>2578.14</v>
      </c>
      <c r="K1632" s="35" t="s">
        <v>8562</v>
      </c>
      <c r="L1632" s="27" t="s">
        <v>28</v>
      </c>
      <c r="M1632" s="28">
        <v>765809425910</v>
      </c>
      <c r="N1632" s="29">
        <v>10765809147246</v>
      </c>
      <c r="O1632" s="27" t="s">
        <v>50</v>
      </c>
      <c r="P1632" s="54">
        <v>1681</v>
      </c>
    </row>
    <row r="1633" spans="1:16" ht="13.5" customHeight="1">
      <c r="A1633"/>
      <c r="B1633" s="19">
        <v>42592</v>
      </c>
      <c r="C1633" s="40">
        <v>40161505</v>
      </c>
      <c r="D1633" s="44" t="s">
        <v>11791</v>
      </c>
      <c r="E1633" s="5" t="s">
        <v>19</v>
      </c>
      <c r="F1633" s="56"/>
      <c r="G1633" s="6">
        <v>1</v>
      </c>
      <c r="H1633" s="6" t="s">
        <v>26</v>
      </c>
      <c r="I1633" s="34">
        <v>4109.5082000000002</v>
      </c>
      <c r="J1633" s="20">
        <f t="shared" si="25"/>
        <v>4109.51</v>
      </c>
      <c r="K1633" s="8" t="s">
        <v>11792</v>
      </c>
      <c r="L1633" s="8" t="s">
        <v>28</v>
      </c>
      <c r="M1633" s="10">
        <v>765809425927</v>
      </c>
      <c r="N1633" s="11">
        <v>10765809147253</v>
      </c>
      <c r="O1633" s="27" t="s">
        <v>50</v>
      </c>
      <c r="P1633" s="54">
        <v>1682</v>
      </c>
    </row>
    <row r="1634" spans="1:16" ht="13.5" customHeight="1">
      <c r="A1634"/>
      <c r="B1634" s="19">
        <v>42593</v>
      </c>
      <c r="C1634" s="36">
        <v>40161530</v>
      </c>
      <c r="D1634" s="42" t="s">
        <v>11793</v>
      </c>
      <c r="E1634" s="25" t="s">
        <v>19</v>
      </c>
      <c r="F1634" s="24"/>
      <c r="G1634" s="26">
        <v>1</v>
      </c>
      <c r="H1634" s="26" t="s">
        <v>26</v>
      </c>
      <c r="I1634" s="34">
        <v>1520.8781999999999</v>
      </c>
      <c r="J1634" s="20">
        <f t="shared" si="25"/>
        <v>1520.88</v>
      </c>
      <c r="K1634" s="35" t="s">
        <v>11794</v>
      </c>
      <c r="L1634" s="27" t="s">
        <v>325</v>
      </c>
      <c r="M1634" s="28">
        <v>765809425934</v>
      </c>
      <c r="N1634" s="29">
        <v>10765809147260</v>
      </c>
      <c r="O1634" s="27" t="s">
        <v>24</v>
      </c>
      <c r="P1634" s="54">
        <v>1683</v>
      </c>
    </row>
    <row r="1635" spans="1:16" ht="13.5" customHeight="1">
      <c r="A1635"/>
      <c r="B1635" s="19">
        <v>42594</v>
      </c>
      <c r="C1635" s="36">
        <v>40161530</v>
      </c>
      <c r="D1635" s="42" t="s">
        <v>8563</v>
      </c>
      <c r="E1635" s="25" t="s">
        <v>19</v>
      </c>
      <c r="F1635" s="24"/>
      <c r="G1635" s="26">
        <v>1</v>
      </c>
      <c r="H1635" s="26" t="s">
        <v>26</v>
      </c>
      <c r="I1635" s="34">
        <v>1552.5674999999999</v>
      </c>
      <c r="J1635" s="20">
        <f t="shared" si="25"/>
        <v>1552.57</v>
      </c>
      <c r="K1635" s="35" t="s">
        <v>8564</v>
      </c>
      <c r="L1635" s="27" t="s">
        <v>325</v>
      </c>
      <c r="M1635" s="28">
        <v>765809425941</v>
      </c>
      <c r="N1635" s="29">
        <v>10765809147277</v>
      </c>
      <c r="O1635" s="27" t="s">
        <v>24</v>
      </c>
      <c r="P1635" s="54">
        <v>1684</v>
      </c>
    </row>
    <row r="1636" spans="1:16" ht="13.5" customHeight="1">
      <c r="A1636"/>
      <c r="B1636" s="19">
        <v>42595</v>
      </c>
      <c r="C1636" s="36">
        <v>40161505</v>
      </c>
      <c r="D1636" s="42" t="s">
        <v>1742</v>
      </c>
      <c r="E1636" s="25" t="s">
        <v>19</v>
      </c>
      <c r="F1636" s="24"/>
      <c r="G1636" s="26">
        <v>1</v>
      </c>
      <c r="H1636" s="26" t="s">
        <v>26</v>
      </c>
      <c r="I1636" s="34">
        <v>2362.4245799999999</v>
      </c>
      <c r="J1636" s="20">
        <f t="shared" si="25"/>
        <v>2362.42</v>
      </c>
      <c r="K1636" s="35" t="s">
        <v>1743</v>
      </c>
      <c r="L1636" s="27" t="s">
        <v>191</v>
      </c>
      <c r="M1636" s="28">
        <v>765809425958</v>
      </c>
      <c r="N1636" s="29">
        <v>10765809425955</v>
      </c>
      <c r="O1636" s="27" t="s">
        <v>24</v>
      </c>
      <c r="P1636" s="54">
        <v>1685</v>
      </c>
    </row>
    <row r="1637" spans="1:16" ht="13.5" customHeight="1">
      <c r="A1637"/>
      <c r="B1637" s="19">
        <v>42596</v>
      </c>
      <c r="C1637" s="36">
        <v>40161530</v>
      </c>
      <c r="D1637" s="42" t="s">
        <v>6049</v>
      </c>
      <c r="E1637" s="25" t="s">
        <v>19</v>
      </c>
      <c r="F1637" s="24"/>
      <c r="G1637" s="26">
        <v>1</v>
      </c>
      <c r="H1637" s="26" t="s">
        <v>26</v>
      </c>
      <c r="I1637" s="34">
        <v>1300.4171999999999</v>
      </c>
      <c r="J1637" s="20">
        <f t="shared" si="25"/>
        <v>1300.42</v>
      </c>
      <c r="K1637" s="35" t="s">
        <v>6050</v>
      </c>
      <c r="L1637" s="27" t="s">
        <v>325</v>
      </c>
      <c r="M1637" s="28">
        <v>765809425965</v>
      </c>
      <c r="N1637" s="29">
        <v>10765809147291</v>
      </c>
      <c r="O1637" s="27" t="s">
        <v>24</v>
      </c>
      <c r="P1637" s="54">
        <v>1686</v>
      </c>
    </row>
    <row r="1638" spans="1:16" ht="13.5" customHeight="1">
      <c r="A1638"/>
      <c r="B1638" s="19">
        <v>42597</v>
      </c>
      <c r="C1638" s="36">
        <v>40161530</v>
      </c>
      <c r="D1638" s="42" t="s">
        <v>11795</v>
      </c>
      <c r="E1638" s="25" t="s">
        <v>19</v>
      </c>
      <c r="F1638" s="24"/>
      <c r="G1638" s="26">
        <v>1</v>
      </c>
      <c r="H1638" s="26" t="s">
        <v>26</v>
      </c>
      <c r="I1638" s="34">
        <v>999.57679999999993</v>
      </c>
      <c r="J1638" s="20">
        <f t="shared" si="25"/>
        <v>999.58</v>
      </c>
      <c r="K1638" s="35" t="s">
        <v>11796</v>
      </c>
      <c r="L1638" s="27" t="s">
        <v>325</v>
      </c>
      <c r="M1638" s="28">
        <v>765809425972</v>
      </c>
      <c r="N1638" s="29">
        <v>10765809147307</v>
      </c>
      <c r="O1638" s="27" t="s">
        <v>24</v>
      </c>
      <c r="P1638" s="54">
        <v>1687</v>
      </c>
    </row>
    <row r="1639" spans="1:16" ht="13.5" customHeight="1">
      <c r="A1639"/>
      <c r="B1639" s="19">
        <v>42598</v>
      </c>
      <c r="C1639" s="36">
        <v>40161505</v>
      </c>
      <c r="D1639" s="42" t="s">
        <v>4295</v>
      </c>
      <c r="E1639" s="25" t="s">
        <v>19</v>
      </c>
      <c r="F1639" s="24"/>
      <c r="G1639" s="26">
        <v>1</v>
      </c>
      <c r="H1639" s="26" t="s">
        <v>26</v>
      </c>
      <c r="I1639" s="34">
        <v>2511.2875799999997</v>
      </c>
      <c r="J1639" s="20">
        <f t="shared" si="25"/>
        <v>2511.29</v>
      </c>
      <c r="K1639" s="35" t="s">
        <v>4296</v>
      </c>
      <c r="L1639" s="27" t="s">
        <v>191</v>
      </c>
      <c r="M1639" s="28">
        <v>765809425989</v>
      </c>
      <c r="N1639" s="29">
        <v>10765809425986</v>
      </c>
      <c r="O1639" s="27" t="s">
        <v>24</v>
      </c>
      <c r="P1639" s="54">
        <v>1688</v>
      </c>
    </row>
    <row r="1640" spans="1:16" ht="13.5" customHeight="1">
      <c r="A1640"/>
      <c r="B1640" s="19">
        <v>42599</v>
      </c>
      <c r="C1640" s="36">
        <v>40161505</v>
      </c>
      <c r="D1640" s="42" t="s">
        <v>6051</v>
      </c>
      <c r="E1640" s="25" t="s">
        <v>19</v>
      </c>
      <c r="F1640" s="24"/>
      <c r="G1640" s="26">
        <v>1</v>
      </c>
      <c r="H1640" s="26" t="s">
        <v>26</v>
      </c>
      <c r="I1640" s="34">
        <v>4647.6486000000004</v>
      </c>
      <c r="J1640" s="20">
        <f t="shared" si="25"/>
        <v>4647.6499999999996</v>
      </c>
      <c r="K1640" s="35" t="s">
        <v>6052</v>
      </c>
      <c r="L1640" s="27" t="s">
        <v>191</v>
      </c>
      <c r="M1640" s="28">
        <v>765809425996</v>
      </c>
      <c r="N1640" s="29">
        <v>10765809147321</v>
      </c>
      <c r="O1640" s="27" t="s">
        <v>24</v>
      </c>
      <c r="P1640" s="54">
        <v>1689</v>
      </c>
    </row>
    <row r="1641" spans="1:16" ht="13.5" customHeight="1">
      <c r="A1641"/>
      <c r="B1641" s="19">
        <v>42600</v>
      </c>
      <c r="C1641" s="36">
        <v>40161530</v>
      </c>
      <c r="D1641" s="42" t="s">
        <v>11797</v>
      </c>
      <c r="E1641" s="25" t="s">
        <v>19</v>
      </c>
      <c r="F1641" s="24"/>
      <c r="G1641" s="26">
        <v>1</v>
      </c>
      <c r="H1641" s="26" t="s">
        <v>26</v>
      </c>
      <c r="I1641" s="34">
        <v>1258.6418000000001</v>
      </c>
      <c r="J1641" s="20">
        <f t="shared" si="25"/>
        <v>1258.6400000000001</v>
      </c>
      <c r="K1641" s="35" t="s">
        <v>11798</v>
      </c>
      <c r="L1641" s="27" t="s">
        <v>325</v>
      </c>
      <c r="M1641" s="28">
        <v>765809426009</v>
      </c>
      <c r="N1641" s="29">
        <v>10765809147338</v>
      </c>
      <c r="O1641" s="27" t="s">
        <v>24</v>
      </c>
      <c r="P1641" s="54">
        <v>1690</v>
      </c>
    </row>
    <row r="1642" spans="1:16" ht="13.5" customHeight="1">
      <c r="A1642"/>
      <c r="B1642" s="19">
        <v>42601</v>
      </c>
      <c r="C1642" s="36">
        <v>40161530</v>
      </c>
      <c r="D1642" s="42" t="s">
        <v>11799</v>
      </c>
      <c r="E1642" s="25" t="s">
        <v>19</v>
      </c>
      <c r="F1642" s="24"/>
      <c r="G1642" s="26">
        <v>1</v>
      </c>
      <c r="H1642" s="26" t="s">
        <v>26</v>
      </c>
      <c r="I1642" s="34">
        <v>905.50540000000001</v>
      </c>
      <c r="J1642" s="20">
        <f t="shared" si="25"/>
        <v>905.51</v>
      </c>
      <c r="K1642" s="35" t="s">
        <v>11800</v>
      </c>
      <c r="L1642" s="27" t="s">
        <v>325</v>
      </c>
      <c r="M1642" s="28">
        <v>765809426016</v>
      </c>
      <c r="N1642" s="29">
        <v>10765809147345</v>
      </c>
      <c r="O1642" s="27" t="s">
        <v>24</v>
      </c>
      <c r="P1642" s="54">
        <v>1691</v>
      </c>
    </row>
    <row r="1643" spans="1:16" ht="13.5" customHeight="1">
      <c r="A1643"/>
      <c r="B1643" s="19">
        <v>42602</v>
      </c>
      <c r="C1643" s="36">
        <v>40161505</v>
      </c>
      <c r="D1643" s="42" t="s">
        <v>4920</v>
      </c>
      <c r="E1643" s="25" t="s">
        <v>19</v>
      </c>
      <c r="F1643" s="24"/>
      <c r="G1643" s="26">
        <v>1</v>
      </c>
      <c r="H1643" s="26" t="s">
        <v>26</v>
      </c>
      <c r="I1643" s="34">
        <v>981.55889999999988</v>
      </c>
      <c r="J1643" s="20">
        <f t="shared" si="25"/>
        <v>981.56</v>
      </c>
      <c r="K1643" s="35" t="s">
        <v>4921</v>
      </c>
      <c r="L1643" s="27" t="s">
        <v>28</v>
      </c>
      <c r="M1643" s="28">
        <v>765809426023</v>
      </c>
      <c r="N1643" s="29">
        <v>10765809147352</v>
      </c>
      <c r="O1643" s="27" t="s">
        <v>24</v>
      </c>
      <c r="P1643" s="54">
        <v>1692</v>
      </c>
    </row>
    <row r="1644" spans="1:16" ht="13.5" customHeight="1">
      <c r="A1644"/>
      <c r="B1644" s="19">
        <v>42604</v>
      </c>
      <c r="C1644" s="36">
        <v>40161530</v>
      </c>
      <c r="D1644" s="42" t="s">
        <v>11801</v>
      </c>
      <c r="E1644" s="25" t="s">
        <v>19</v>
      </c>
      <c r="F1644" s="24"/>
      <c r="G1644" s="26">
        <v>1</v>
      </c>
      <c r="H1644" s="26" t="s">
        <v>26</v>
      </c>
      <c r="I1644" s="34">
        <v>2321.8082000000004</v>
      </c>
      <c r="J1644" s="20">
        <f t="shared" si="25"/>
        <v>2321.81</v>
      </c>
      <c r="K1644" s="35" t="s">
        <v>11802</v>
      </c>
      <c r="L1644" s="27" t="s">
        <v>325</v>
      </c>
      <c r="M1644" s="28">
        <v>765809426047</v>
      </c>
      <c r="N1644" s="29">
        <v>10765809147369</v>
      </c>
      <c r="O1644" s="27" t="s">
        <v>24</v>
      </c>
      <c r="P1644" s="54">
        <v>1693</v>
      </c>
    </row>
    <row r="1645" spans="1:16" ht="13.5" customHeight="1">
      <c r="A1645"/>
      <c r="B1645" s="19">
        <v>42608</v>
      </c>
      <c r="C1645" s="36">
        <v>40161505</v>
      </c>
      <c r="D1645" s="42" t="s">
        <v>2495</v>
      </c>
      <c r="E1645" s="25" t="s">
        <v>19</v>
      </c>
      <c r="F1645" s="24"/>
      <c r="G1645" s="26">
        <v>1</v>
      </c>
      <c r="H1645" s="26" t="s">
        <v>26</v>
      </c>
      <c r="I1645" s="34">
        <v>1345.1385600000001</v>
      </c>
      <c r="J1645" s="20">
        <f t="shared" si="25"/>
        <v>1345.14</v>
      </c>
      <c r="K1645" s="35" t="s">
        <v>2496</v>
      </c>
      <c r="L1645" s="27" t="s">
        <v>28</v>
      </c>
      <c r="M1645" s="28">
        <v>765809426085</v>
      </c>
      <c r="N1645" s="29">
        <v>10765809426082</v>
      </c>
      <c r="O1645" s="27" t="s">
        <v>24</v>
      </c>
      <c r="P1645" s="54">
        <v>1694</v>
      </c>
    </row>
    <row r="1646" spans="1:16" ht="13.5" customHeight="1">
      <c r="A1646"/>
      <c r="B1646" s="19">
        <v>42609</v>
      </c>
      <c r="C1646" s="36">
        <v>40161505</v>
      </c>
      <c r="D1646" s="42" t="s">
        <v>3464</v>
      </c>
      <c r="E1646" s="25" t="s">
        <v>19</v>
      </c>
      <c r="F1646" s="24"/>
      <c r="G1646" s="26">
        <v>1</v>
      </c>
      <c r="H1646" s="26" t="s">
        <v>26</v>
      </c>
      <c r="I1646" s="34">
        <v>1308.9325799999999</v>
      </c>
      <c r="J1646" s="20">
        <f t="shared" si="25"/>
        <v>1308.93</v>
      </c>
      <c r="K1646" s="35" t="s">
        <v>3465</v>
      </c>
      <c r="L1646" s="27" t="s">
        <v>28</v>
      </c>
      <c r="M1646" s="28">
        <v>765809426092</v>
      </c>
      <c r="N1646" s="29">
        <v>10765809165844</v>
      </c>
      <c r="O1646" s="27" t="s">
        <v>50</v>
      </c>
      <c r="P1646" s="54">
        <v>1695</v>
      </c>
    </row>
    <row r="1647" spans="1:16" ht="13.5" customHeight="1">
      <c r="A1647"/>
      <c r="B1647" s="19">
        <v>42610</v>
      </c>
      <c r="C1647" s="36">
        <v>40161505</v>
      </c>
      <c r="D1647" s="42" t="s">
        <v>1214</v>
      </c>
      <c r="E1647" s="25" t="s">
        <v>19</v>
      </c>
      <c r="F1647" s="24"/>
      <c r="G1647" s="26">
        <v>1</v>
      </c>
      <c r="H1647" s="26" t="s">
        <v>26</v>
      </c>
      <c r="I1647" s="34">
        <v>1680.2780999999998</v>
      </c>
      <c r="J1647" s="20">
        <f t="shared" si="25"/>
        <v>1680.28</v>
      </c>
      <c r="K1647" s="35" t="s">
        <v>1215</v>
      </c>
      <c r="L1647" s="27" t="s">
        <v>28</v>
      </c>
      <c r="M1647" s="28">
        <v>765809426108</v>
      </c>
      <c r="N1647" s="29">
        <v>10765809426105</v>
      </c>
      <c r="O1647" s="27" t="s">
        <v>24</v>
      </c>
      <c r="P1647" s="54">
        <v>1696</v>
      </c>
    </row>
    <row r="1648" spans="1:16" ht="13.5" customHeight="1">
      <c r="A1648"/>
      <c r="B1648" s="19">
        <v>42611</v>
      </c>
      <c r="C1648" s="36">
        <v>40161505</v>
      </c>
      <c r="D1648" s="42" t="s">
        <v>2016</v>
      </c>
      <c r="E1648" s="25" t="s">
        <v>19</v>
      </c>
      <c r="F1648" s="24"/>
      <c r="G1648" s="26">
        <v>1</v>
      </c>
      <c r="H1648" s="26" t="s">
        <v>26</v>
      </c>
      <c r="I1648" s="34">
        <v>1740.6352799999997</v>
      </c>
      <c r="J1648" s="20">
        <f t="shared" si="25"/>
        <v>1740.64</v>
      </c>
      <c r="K1648" s="35" t="s">
        <v>2017</v>
      </c>
      <c r="L1648" s="27" t="s">
        <v>28</v>
      </c>
      <c r="M1648" s="28">
        <v>765809426115</v>
      </c>
      <c r="N1648" s="29">
        <v>10765809426112</v>
      </c>
      <c r="O1648" s="27" t="s">
        <v>24</v>
      </c>
      <c r="P1648" s="54">
        <v>1697</v>
      </c>
    </row>
    <row r="1649" spans="1:16" ht="13.5" customHeight="1">
      <c r="A1649"/>
      <c r="B1649" s="19">
        <v>42612</v>
      </c>
      <c r="C1649" s="36">
        <v>40161505</v>
      </c>
      <c r="D1649" s="42" t="s">
        <v>1156</v>
      </c>
      <c r="E1649" s="25" t="s">
        <v>52</v>
      </c>
      <c r="F1649" s="24"/>
      <c r="G1649" s="26">
        <v>6</v>
      </c>
      <c r="H1649" s="26" t="s">
        <v>26</v>
      </c>
      <c r="I1649" s="34">
        <v>227.68751999999998</v>
      </c>
      <c r="J1649" s="20">
        <f t="shared" si="25"/>
        <v>227.69</v>
      </c>
      <c r="K1649" s="35" t="s">
        <v>1157</v>
      </c>
      <c r="L1649" s="27" t="s">
        <v>191</v>
      </c>
      <c r="M1649" s="28">
        <v>765809426122</v>
      </c>
      <c r="N1649" s="29">
        <v>10765809426129</v>
      </c>
      <c r="O1649" s="27" t="s">
        <v>124</v>
      </c>
      <c r="P1649" s="54">
        <v>1698</v>
      </c>
    </row>
    <row r="1650" spans="1:16" ht="13.5" customHeight="1">
      <c r="A1650"/>
      <c r="B1650" s="19">
        <v>42613</v>
      </c>
      <c r="C1650" s="36">
        <v>40161505</v>
      </c>
      <c r="D1650" s="42" t="s">
        <v>477</v>
      </c>
      <c r="E1650" s="25" t="s">
        <v>19</v>
      </c>
      <c r="F1650" s="24"/>
      <c r="G1650" s="26">
        <v>1</v>
      </c>
      <c r="H1650" s="26" t="s">
        <v>26</v>
      </c>
      <c r="I1650" s="34">
        <v>876.36000000000013</v>
      </c>
      <c r="J1650" s="20">
        <f t="shared" si="25"/>
        <v>876.36</v>
      </c>
      <c r="K1650" s="35" t="s">
        <v>478</v>
      </c>
      <c r="L1650" s="27" t="s">
        <v>28</v>
      </c>
      <c r="M1650" s="28">
        <v>765809426139</v>
      </c>
      <c r="N1650" s="29">
        <v>10765809426136</v>
      </c>
      <c r="O1650" s="27" t="s">
        <v>24</v>
      </c>
      <c r="P1650" s="54">
        <v>1699</v>
      </c>
    </row>
    <row r="1651" spans="1:16" ht="13.5" customHeight="1">
      <c r="A1651"/>
      <c r="B1651" s="19">
        <v>42614</v>
      </c>
      <c r="C1651" s="36">
        <v>40161530</v>
      </c>
      <c r="D1651" s="42" t="s">
        <v>8565</v>
      </c>
      <c r="E1651" s="25" t="s">
        <v>19</v>
      </c>
      <c r="F1651" s="24"/>
      <c r="G1651" s="26">
        <v>1</v>
      </c>
      <c r="H1651" s="26" t="s">
        <v>26</v>
      </c>
      <c r="I1651" s="34">
        <v>1518.2094999999999</v>
      </c>
      <c r="J1651" s="20">
        <f t="shared" si="25"/>
        <v>1518.21</v>
      </c>
      <c r="K1651" s="35" t="s">
        <v>3818</v>
      </c>
      <c r="L1651" s="27" t="s">
        <v>325</v>
      </c>
      <c r="M1651" s="28">
        <v>765809426146</v>
      </c>
      <c r="N1651" s="29">
        <v>10765809147413</v>
      </c>
      <c r="O1651" s="27" t="s">
        <v>24</v>
      </c>
      <c r="P1651" s="54">
        <v>1700</v>
      </c>
    </row>
    <row r="1652" spans="1:16" ht="13.5" customHeight="1">
      <c r="A1652"/>
      <c r="B1652" s="19">
        <v>42616</v>
      </c>
      <c r="C1652" s="36">
        <v>40161505</v>
      </c>
      <c r="D1652" s="42" t="s">
        <v>8566</v>
      </c>
      <c r="E1652" s="25" t="s">
        <v>19</v>
      </c>
      <c r="F1652" s="24"/>
      <c r="G1652" s="26">
        <v>1</v>
      </c>
      <c r="H1652" s="26" t="s">
        <v>26</v>
      </c>
      <c r="I1652" s="34">
        <v>1548.3239999999998</v>
      </c>
      <c r="J1652" s="20">
        <f t="shared" si="25"/>
        <v>1548.32</v>
      </c>
      <c r="K1652" s="35" t="s">
        <v>8567</v>
      </c>
      <c r="L1652" s="27" t="s">
        <v>28</v>
      </c>
      <c r="M1652" s="28">
        <v>765809426160</v>
      </c>
      <c r="N1652" s="29">
        <v>10765809147437</v>
      </c>
      <c r="O1652" s="27" t="s">
        <v>24</v>
      </c>
      <c r="P1652" s="54">
        <v>1701</v>
      </c>
    </row>
    <row r="1653" spans="1:16" ht="13.5" customHeight="1">
      <c r="A1653"/>
      <c r="B1653" s="19">
        <v>42617</v>
      </c>
      <c r="C1653" s="36">
        <v>40161505</v>
      </c>
      <c r="D1653" s="42" t="s">
        <v>8568</v>
      </c>
      <c r="E1653" s="25" t="s">
        <v>19</v>
      </c>
      <c r="F1653" s="24"/>
      <c r="G1653" s="26">
        <v>1</v>
      </c>
      <c r="H1653" s="26" t="s">
        <v>26</v>
      </c>
      <c r="I1653" s="34">
        <v>991.99499999999989</v>
      </c>
      <c r="J1653" s="20">
        <f t="shared" si="25"/>
        <v>992</v>
      </c>
      <c r="K1653" s="35" t="s">
        <v>8569</v>
      </c>
      <c r="L1653" s="27" t="s">
        <v>28</v>
      </c>
      <c r="M1653" s="28">
        <v>765809426177</v>
      </c>
      <c r="N1653" s="29">
        <v>10765809147444</v>
      </c>
      <c r="O1653" s="27" t="s">
        <v>24</v>
      </c>
      <c r="P1653" s="54">
        <v>1702</v>
      </c>
    </row>
    <row r="1654" spans="1:16" ht="13.5" customHeight="1">
      <c r="A1654"/>
      <c r="B1654" s="19">
        <v>42620</v>
      </c>
      <c r="C1654" s="36">
        <v>40161505</v>
      </c>
      <c r="D1654" s="42" t="s">
        <v>8570</v>
      </c>
      <c r="E1654" s="25" t="s">
        <v>52</v>
      </c>
      <c r="F1654" s="24"/>
      <c r="G1654" s="26">
        <v>6</v>
      </c>
      <c r="H1654" s="26" t="s">
        <v>26</v>
      </c>
      <c r="I1654" s="34">
        <v>443.44099999999997</v>
      </c>
      <c r="J1654" s="20">
        <f t="shared" si="25"/>
        <v>443.44</v>
      </c>
      <c r="K1654" s="35" t="s">
        <v>8571</v>
      </c>
      <c r="L1654" s="27" t="s">
        <v>191</v>
      </c>
      <c r="M1654" s="28">
        <v>765809426207</v>
      </c>
      <c r="N1654" s="29">
        <v>10765809426204</v>
      </c>
      <c r="O1654" s="27" t="s">
        <v>66</v>
      </c>
      <c r="P1654" s="54">
        <v>1703</v>
      </c>
    </row>
    <row r="1655" spans="1:16" ht="13.5" customHeight="1">
      <c r="A1655"/>
      <c r="B1655" s="19">
        <v>42622</v>
      </c>
      <c r="C1655" s="36">
        <v>40161505</v>
      </c>
      <c r="D1655" s="42" t="s">
        <v>6053</v>
      </c>
      <c r="E1655" s="25" t="s">
        <v>19</v>
      </c>
      <c r="F1655" s="24"/>
      <c r="G1655" s="26">
        <v>1</v>
      </c>
      <c r="H1655" s="26" t="s">
        <v>26</v>
      </c>
      <c r="I1655" s="34">
        <v>2038.6735799999999</v>
      </c>
      <c r="J1655" s="20">
        <f t="shared" si="25"/>
        <v>2038.67</v>
      </c>
      <c r="K1655" s="35" t="s">
        <v>6054</v>
      </c>
      <c r="L1655" s="27" t="s">
        <v>28</v>
      </c>
      <c r="M1655" s="28">
        <v>765809426221</v>
      </c>
      <c r="N1655" s="29">
        <v>10765809147468</v>
      </c>
      <c r="O1655" s="27" t="s">
        <v>24</v>
      </c>
      <c r="P1655" s="54">
        <v>1704</v>
      </c>
    </row>
    <row r="1656" spans="1:16" ht="13.5" customHeight="1">
      <c r="A1656"/>
      <c r="B1656" s="19">
        <v>42623</v>
      </c>
      <c r="C1656" s="36">
        <v>40161505</v>
      </c>
      <c r="D1656" s="42" t="s">
        <v>6055</v>
      </c>
      <c r="E1656" s="25" t="s">
        <v>19</v>
      </c>
      <c r="F1656" s="24"/>
      <c r="G1656" s="26">
        <v>1</v>
      </c>
      <c r="H1656" s="26" t="s">
        <v>26</v>
      </c>
      <c r="I1656" s="34">
        <v>876.3137999999999</v>
      </c>
      <c r="J1656" s="20">
        <f t="shared" si="25"/>
        <v>876.31</v>
      </c>
      <c r="K1656" s="35" t="s">
        <v>6056</v>
      </c>
      <c r="L1656" s="27" t="s">
        <v>28</v>
      </c>
      <c r="M1656" s="28">
        <v>765809426238</v>
      </c>
      <c r="N1656" s="29">
        <v>10765809147475</v>
      </c>
      <c r="O1656" s="27" t="s">
        <v>24</v>
      </c>
      <c r="P1656" s="54">
        <v>1705</v>
      </c>
    </row>
    <row r="1657" spans="1:16" ht="13.5" customHeight="1">
      <c r="A1657"/>
      <c r="B1657" s="19">
        <v>42624</v>
      </c>
      <c r="C1657" s="36">
        <v>40161505</v>
      </c>
      <c r="D1657" s="42" t="s">
        <v>6057</v>
      </c>
      <c r="E1657" s="25" t="s">
        <v>19</v>
      </c>
      <c r="F1657" s="24"/>
      <c r="G1657" s="26">
        <v>1</v>
      </c>
      <c r="H1657" s="26" t="s">
        <v>26</v>
      </c>
      <c r="I1657" s="34">
        <v>1036.27386</v>
      </c>
      <c r="J1657" s="20">
        <f t="shared" si="25"/>
        <v>1036.27</v>
      </c>
      <c r="K1657" s="35" t="s">
        <v>6058</v>
      </c>
      <c r="L1657" s="27" t="s">
        <v>208</v>
      </c>
      <c r="M1657" s="28">
        <v>765809426245</v>
      </c>
      <c r="N1657" s="29">
        <v>10765809147482</v>
      </c>
      <c r="O1657" s="27" t="s">
        <v>24</v>
      </c>
      <c r="P1657" s="54">
        <v>1706</v>
      </c>
    </row>
    <row r="1658" spans="1:16" ht="13.5" customHeight="1">
      <c r="A1658"/>
      <c r="B1658" s="19">
        <v>42625</v>
      </c>
      <c r="C1658" s="36">
        <v>40161505</v>
      </c>
      <c r="D1658" s="42" t="s">
        <v>8572</v>
      </c>
      <c r="E1658" s="25" t="s">
        <v>52</v>
      </c>
      <c r="F1658" s="24"/>
      <c r="G1658" s="26">
        <v>6</v>
      </c>
      <c r="H1658" s="26" t="s">
        <v>26</v>
      </c>
      <c r="I1658" s="34">
        <v>672.13349999999991</v>
      </c>
      <c r="J1658" s="20">
        <f t="shared" si="25"/>
        <v>672.13</v>
      </c>
      <c r="K1658" s="35" t="s">
        <v>3199</v>
      </c>
      <c r="L1658" s="27" t="s">
        <v>191</v>
      </c>
      <c r="M1658" s="28">
        <v>765809426252</v>
      </c>
      <c r="N1658" s="29">
        <v>10765809426259</v>
      </c>
      <c r="O1658" s="27" t="s">
        <v>124</v>
      </c>
      <c r="P1658" s="54">
        <v>1707</v>
      </c>
    </row>
    <row r="1659" spans="1:16" ht="13.5" customHeight="1">
      <c r="A1659"/>
      <c r="B1659" s="19">
        <v>42627</v>
      </c>
      <c r="C1659" s="36">
        <v>40161505</v>
      </c>
      <c r="D1659" s="42" t="s">
        <v>4922</v>
      </c>
      <c r="E1659" s="25" t="s">
        <v>19</v>
      </c>
      <c r="F1659" s="24"/>
      <c r="G1659" s="26">
        <v>1</v>
      </c>
      <c r="H1659" s="26" t="s">
        <v>26</v>
      </c>
      <c r="I1659" s="34">
        <v>2088.9122400000001</v>
      </c>
      <c r="J1659" s="20">
        <f t="shared" si="25"/>
        <v>2088.91</v>
      </c>
      <c r="K1659" s="35" t="s">
        <v>4923</v>
      </c>
      <c r="L1659" s="27" t="s">
        <v>28</v>
      </c>
      <c r="M1659" s="28">
        <v>765809426276</v>
      </c>
      <c r="N1659" s="29">
        <v>10765809426273</v>
      </c>
      <c r="O1659" s="27" t="s">
        <v>24</v>
      </c>
      <c r="P1659" s="54">
        <v>1708</v>
      </c>
    </row>
    <row r="1660" spans="1:16" ht="13.5" customHeight="1">
      <c r="A1660"/>
      <c r="B1660" s="19">
        <v>42628</v>
      </c>
      <c r="C1660" s="36">
        <v>40161505</v>
      </c>
      <c r="D1660" s="42" t="s">
        <v>6059</v>
      </c>
      <c r="E1660" s="25" t="s">
        <v>19</v>
      </c>
      <c r="F1660" s="24"/>
      <c r="G1660" s="26">
        <v>1</v>
      </c>
      <c r="H1660" s="26" t="s">
        <v>26</v>
      </c>
      <c r="I1660" s="34">
        <v>847.26989999999989</v>
      </c>
      <c r="J1660" s="20">
        <f t="shared" si="25"/>
        <v>847.27</v>
      </c>
      <c r="K1660" s="35" t="s">
        <v>6060</v>
      </c>
      <c r="L1660" s="27" t="s">
        <v>28</v>
      </c>
      <c r="M1660" s="28">
        <v>765809426283</v>
      </c>
      <c r="N1660" s="29">
        <v>10765809147512</v>
      </c>
      <c r="O1660" s="27" t="s">
        <v>24</v>
      </c>
      <c r="P1660" s="54">
        <v>1709</v>
      </c>
    </row>
    <row r="1661" spans="1:16" ht="13.5" customHeight="1">
      <c r="A1661"/>
      <c r="B1661" s="19">
        <v>42630</v>
      </c>
      <c r="C1661" s="36">
        <v>40161505</v>
      </c>
      <c r="D1661" s="42" t="s">
        <v>6061</v>
      </c>
      <c r="E1661" s="25" t="s">
        <v>19</v>
      </c>
      <c r="F1661" s="24"/>
      <c r="G1661" s="26">
        <v>6</v>
      </c>
      <c r="H1661" s="26" t="s">
        <v>26</v>
      </c>
      <c r="I1661" s="34">
        <v>784.22499999999991</v>
      </c>
      <c r="J1661" s="20">
        <f t="shared" si="25"/>
        <v>784.23</v>
      </c>
      <c r="K1661" s="35" t="s">
        <v>6062</v>
      </c>
      <c r="L1661" s="27" t="s">
        <v>28</v>
      </c>
      <c r="M1661" s="28">
        <v>765809426306</v>
      </c>
      <c r="N1661" s="29">
        <v>10765809426303</v>
      </c>
      <c r="O1661" s="27" t="s">
        <v>50</v>
      </c>
      <c r="P1661" s="54">
        <v>1710</v>
      </c>
    </row>
    <row r="1662" spans="1:16" ht="13.5" customHeight="1">
      <c r="A1662"/>
      <c r="B1662" s="19">
        <v>42631</v>
      </c>
      <c r="C1662" s="36">
        <v>40161505</v>
      </c>
      <c r="D1662" s="42" t="s">
        <v>1689</v>
      </c>
      <c r="E1662" s="25" t="s">
        <v>19</v>
      </c>
      <c r="F1662" s="24"/>
      <c r="G1662" s="26">
        <v>1</v>
      </c>
      <c r="H1662" s="26" t="s">
        <v>26</v>
      </c>
      <c r="I1662" s="34">
        <v>667.75986</v>
      </c>
      <c r="J1662" s="20">
        <f t="shared" si="25"/>
        <v>667.76</v>
      </c>
      <c r="K1662" s="35" t="s">
        <v>1690</v>
      </c>
      <c r="L1662" s="27" t="s">
        <v>208</v>
      </c>
      <c r="M1662" s="28">
        <v>765809426313</v>
      </c>
      <c r="N1662" s="29">
        <v>10765809426310</v>
      </c>
      <c r="O1662" s="27" t="s">
        <v>24</v>
      </c>
      <c r="P1662" s="54">
        <v>1711</v>
      </c>
    </row>
    <row r="1663" spans="1:16" ht="13.5" customHeight="1">
      <c r="A1663"/>
      <c r="B1663" s="19">
        <v>42632</v>
      </c>
      <c r="C1663" s="36">
        <v>40161505</v>
      </c>
      <c r="D1663" s="42" t="s">
        <v>1828</v>
      </c>
      <c r="E1663" s="25" t="s">
        <v>19</v>
      </c>
      <c r="F1663" s="24"/>
      <c r="G1663" s="26">
        <v>1</v>
      </c>
      <c r="H1663" s="26" t="s">
        <v>26</v>
      </c>
      <c r="I1663" s="34">
        <v>476.04929999999996</v>
      </c>
      <c r="J1663" s="20">
        <f t="shared" si="25"/>
        <v>476.05</v>
      </c>
      <c r="K1663" s="35" t="s">
        <v>1829</v>
      </c>
      <c r="L1663" s="27" t="s">
        <v>28</v>
      </c>
      <c r="M1663" s="28">
        <v>765809426320</v>
      </c>
      <c r="N1663" s="29">
        <v>10765809426327</v>
      </c>
      <c r="O1663" s="27" t="s">
        <v>50</v>
      </c>
      <c r="P1663" s="54">
        <v>1712</v>
      </c>
    </row>
    <row r="1664" spans="1:16" ht="13.5" customHeight="1">
      <c r="A1664"/>
      <c r="B1664" s="19">
        <v>42633</v>
      </c>
      <c r="C1664" s="36">
        <v>40161505</v>
      </c>
      <c r="D1664" s="42" t="s">
        <v>6063</v>
      </c>
      <c r="E1664" s="25" t="s">
        <v>19</v>
      </c>
      <c r="F1664" s="24"/>
      <c r="G1664" s="26">
        <v>1</v>
      </c>
      <c r="H1664" s="26" t="s">
        <v>26</v>
      </c>
      <c r="I1664" s="34">
        <v>2980.5079199999996</v>
      </c>
      <c r="J1664" s="20">
        <f t="shared" si="25"/>
        <v>2980.51</v>
      </c>
      <c r="K1664" s="35" t="s">
        <v>6064</v>
      </c>
      <c r="L1664" s="27" t="s">
        <v>28</v>
      </c>
      <c r="M1664" s="28">
        <v>765809426337</v>
      </c>
      <c r="N1664" s="29">
        <v>10765809147567</v>
      </c>
      <c r="O1664" s="27" t="s">
        <v>24</v>
      </c>
      <c r="P1664" s="54">
        <v>1713</v>
      </c>
    </row>
    <row r="1665" spans="1:16" ht="13.5" customHeight="1">
      <c r="A1665"/>
      <c r="B1665" s="19">
        <v>42634</v>
      </c>
      <c r="C1665" s="36">
        <v>40161505</v>
      </c>
      <c r="D1665" s="42" t="s">
        <v>6065</v>
      </c>
      <c r="E1665" s="25" t="s">
        <v>19</v>
      </c>
      <c r="F1665" s="24"/>
      <c r="G1665" s="26">
        <v>1</v>
      </c>
      <c r="H1665" s="26" t="s">
        <v>26</v>
      </c>
      <c r="I1665" s="34">
        <v>2034.2389199999998</v>
      </c>
      <c r="J1665" s="20">
        <f t="shared" si="25"/>
        <v>2034.24</v>
      </c>
      <c r="K1665" s="35" t="s">
        <v>6066</v>
      </c>
      <c r="L1665" s="27" t="s">
        <v>28</v>
      </c>
      <c r="M1665" s="28">
        <v>765809426344</v>
      </c>
      <c r="N1665" s="29">
        <v>10765809147574</v>
      </c>
      <c r="O1665" s="27" t="s">
        <v>24</v>
      </c>
      <c r="P1665" s="54">
        <v>1714</v>
      </c>
    </row>
    <row r="1666" spans="1:16" ht="13.5" customHeight="1">
      <c r="A1666"/>
      <c r="B1666" s="19">
        <v>42635</v>
      </c>
      <c r="C1666" s="36">
        <v>40161505</v>
      </c>
      <c r="D1666" s="42" t="s">
        <v>4924</v>
      </c>
      <c r="E1666" s="25" t="s">
        <v>19</v>
      </c>
      <c r="F1666" s="24"/>
      <c r="G1666" s="26">
        <v>1</v>
      </c>
      <c r="H1666" s="26" t="s">
        <v>26</v>
      </c>
      <c r="I1666" s="34">
        <v>1324.6516799999999</v>
      </c>
      <c r="J1666" s="20">
        <f t="shared" si="25"/>
        <v>1324.65</v>
      </c>
      <c r="K1666" s="35" t="s">
        <v>4925</v>
      </c>
      <c r="L1666" s="27" t="s">
        <v>28</v>
      </c>
      <c r="M1666" s="28">
        <v>765809426351</v>
      </c>
      <c r="N1666" s="29">
        <v>10765809426358</v>
      </c>
      <c r="O1666" s="27" t="s">
        <v>24</v>
      </c>
      <c r="P1666" s="54">
        <v>1715</v>
      </c>
    </row>
    <row r="1667" spans="1:16" ht="13.5" customHeight="1">
      <c r="A1667"/>
      <c r="B1667" s="19">
        <v>42636</v>
      </c>
      <c r="C1667" s="36">
        <v>40161505</v>
      </c>
      <c r="D1667" s="42" t="s">
        <v>6067</v>
      </c>
      <c r="E1667" s="25" t="s">
        <v>19</v>
      </c>
      <c r="F1667" s="24"/>
      <c r="G1667" s="26">
        <v>1</v>
      </c>
      <c r="H1667" s="26" t="s">
        <v>26</v>
      </c>
      <c r="I1667" s="34">
        <v>1743.86238</v>
      </c>
      <c r="J1667" s="20">
        <f t="shared" si="25"/>
        <v>1743.86</v>
      </c>
      <c r="K1667" s="35" t="s">
        <v>6068</v>
      </c>
      <c r="L1667" s="27" t="s">
        <v>28</v>
      </c>
      <c r="M1667" s="28">
        <v>765809426368</v>
      </c>
      <c r="N1667" s="29">
        <v>10765809426365</v>
      </c>
      <c r="O1667" s="27" t="s">
        <v>24</v>
      </c>
      <c r="P1667" s="54">
        <v>1716</v>
      </c>
    </row>
    <row r="1668" spans="1:16" ht="13.5" customHeight="1">
      <c r="A1668"/>
      <c r="B1668" s="19">
        <v>42637</v>
      </c>
      <c r="C1668" s="36">
        <v>40161505</v>
      </c>
      <c r="D1668" s="42" t="s">
        <v>8573</v>
      </c>
      <c r="E1668" s="25" t="s">
        <v>19</v>
      </c>
      <c r="F1668" s="24"/>
      <c r="G1668" s="26">
        <v>1</v>
      </c>
      <c r="H1668" s="26" t="s">
        <v>26</v>
      </c>
      <c r="I1668" s="34">
        <v>1710.1919999999998</v>
      </c>
      <c r="J1668" s="20">
        <f t="shared" si="25"/>
        <v>1710.19</v>
      </c>
      <c r="K1668" s="35" t="s">
        <v>8574</v>
      </c>
      <c r="L1668" s="27" t="s">
        <v>28</v>
      </c>
      <c r="M1668" s="28">
        <v>765809426375</v>
      </c>
      <c r="N1668" s="29">
        <v>10765809147604</v>
      </c>
      <c r="O1668" s="27" t="s">
        <v>24</v>
      </c>
      <c r="P1668" s="54">
        <v>1717</v>
      </c>
    </row>
    <row r="1669" spans="1:16" ht="13.5" customHeight="1">
      <c r="A1669"/>
      <c r="B1669" s="19">
        <v>42638</v>
      </c>
      <c r="C1669" s="36">
        <v>40161505</v>
      </c>
      <c r="D1669" s="42" t="s">
        <v>8575</v>
      </c>
      <c r="E1669" s="25" t="s">
        <v>19</v>
      </c>
      <c r="F1669" s="24"/>
      <c r="G1669" s="26">
        <v>1</v>
      </c>
      <c r="H1669" s="26" t="s">
        <v>26</v>
      </c>
      <c r="I1669" s="34">
        <v>1387.8704999999998</v>
      </c>
      <c r="J1669" s="20">
        <f t="shared" si="25"/>
        <v>1387.87</v>
      </c>
      <c r="K1669" s="35" t="s">
        <v>8576</v>
      </c>
      <c r="L1669" s="27" t="s">
        <v>28</v>
      </c>
      <c r="M1669" s="28">
        <v>765809426382</v>
      </c>
      <c r="N1669" s="29">
        <v>10765809147611</v>
      </c>
      <c r="O1669" s="27" t="s">
        <v>24</v>
      </c>
      <c r="P1669" s="54">
        <v>1718</v>
      </c>
    </row>
    <row r="1670" spans="1:16" ht="13.5" customHeight="1">
      <c r="A1670"/>
      <c r="B1670" s="19">
        <v>42641</v>
      </c>
      <c r="C1670" s="36">
        <v>40161530</v>
      </c>
      <c r="D1670" s="42" t="s">
        <v>8577</v>
      </c>
      <c r="E1670" s="25" t="s">
        <v>19</v>
      </c>
      <c r="F1670" s="24"/>
      <c r="G1670" s="26">
        <v>1</v>
      </c>
      <c r="H1670" s="26" t="s">
        <v>26</v>
      </c>
      <c r="I1670" s="34">
        <v>1078.2154</v>
      </c>
      <c r="J1670" s="20">
        <f t="shared" si="25"/>
        <v>1078.22</v>
      </c>
      <c r="K1670" s="35" t="s">
        <v>8578</v>
      </c>
      <c r="L1670" s="27" t="s">
        <v>325</v>
      </c>
      <c r="M1670" s="28">
        <v>765809426412</v>
      </c>
      <c r="N1670" s="29">
        <v>10765809174976</v>
      </c>
      <c r="O1670" s="27" t="s">
        <v>24</v>
      </c>
      <c r="P1670" s="54">
        <v>1719</v>
      </c>
    </row>
    <row r="1671" spans="1:16" ht="13.5" customHeight="1">
      <c r="A1671"/>
      <c r="B1671" s="19">
        <v>42646</v>
      </c>
      <c r="C1671" s="36">
        <v>40161505</v>
      </c>
      <c r="D1671" s="42" t="s">
        <v>6069</v>
      </c>
      <c r="E1671" s="25" t="s">
        <v>19</v>
      </c>
      <c r="F1671" s="24"/>
      <c r="G1671" s="26">
        <v>1</v>
      </c>
      <c r="H1671" s="26" t="s">
        <v>26</v>
      </c>
      <c r="I1671" s="34">
        <v>2319.5353800000003</v>
      </c>
      <c r="J1671" s="20">
        <f t="shared" si="25"/>
        <v>2319.54</v>
      </c>
      <c r="K1671" s="35" t="s">
        <v>6070</v>
      </c>
      <c r="L1671" s="27" t="s">
        <v>208</v>
      </c>
      <c r="M1671" s="28">
        <v>765809426467</v>
      </c>
      <c r="N1671" s="29">
        <v>10765809147659</v>
      </c>
      <c r="O1671" s="27" t="s">
        <v>24</v>
      </c>
      <c r="P1671" s="54">
        <v>1720</v>
      </c>
    </row>
    <row r="1672" spans="1:16" ht="13.5" customHeight="1">
      <c r="A1672"/>
      <c r="B1672" s="19">
        <v>42648</v>
      </c>
      <c r="C1672" s="36">
        <v>40161505</v>
      </c>
      <c r="D1672" s="42" t="s">
        <v>939</v>
      </c>
      <c r="E1672" s="25" t="s">
        <v>19</v>
      </c>
      <c r="F1672" s="24"/>
      <c r="G1672" s="26">
        <v>1</v>
      </c>
      <c r="H1672" s="26" t="s">
        <v>26</v>
      </c>
      <c r="I1672" s="34">
        <v>593.77584000000002</v>
      </c>
      <c r="J1672" s="20">
        <f t="shared" ref="J1672:J1735" si="26">IFERROR(IF(COUNTBLANK(E1672)=0,ROUND(I1672*(1-$J$3)*(1-$J$4),2),I1672),"-")</f>
        <v>593.78</v>
      </c>
      <c r="K1672" s="35" t="s">
        <v>940</v>
      </c>
      <c r="L1672" s="27" t="s">
        <v>28</v>
      </c>
      <c r="M1672" s="28">
        <v>765809426481</v>
      </c>
      <c r="N1672" s="29">
        <v>10765809426488</v>
      </c>
      <c r="O1672" s="27" t="s">
        <v>50</v>
      </c>
      <c r="P1672" s="54">
        <v>1721</v>
      </c>
    </row>
    <row r="1673" spans="1:16" ht="13.5" customHeight="1">
      <c r="A1673"/>
      <c r="B1673" s="19">
        <v>42651</v>
      </c>
      <c r="C1673" s="36">
        <v>40161505</v>
      </c>
      <c r="D1673" s="42" t="s">
        <v>2497</v>
      </c>
      <c r="E1673" s="25" t="s">
        <v>19</v>
      </c>
      <c r="F1673" s="24"/>
      <c r="G1673" s="26">
        <v>1</v>
      </c>
      <c r="H1673" s="26" t="s">
        <v>26</v>
      </c>
      <c r="I1673" s="34">
        <v>953.6809199999999</v>
      </c>
      <c r="J1673" s="20">
        <f t="shared" si="26"/>
        <v>953.68</v>
      </c>
      <c r="K1673" s="35" t="s">
        <v>2498</v>
      </c>
      <c r="L1673" s="27" t="s">
        <v>28</v>
      </c>
      <c r="M1673" s="28">
        <v>765809426511</v>
      </c>
      <c r="N1673" s="29">
        <v>10765809147680</v>
      </c>
      <c r="O1673" s="27" t="s">
        <v>24</v>
      </c>
      <c r="P1673" s="54">
        <v>1722</v>
      </c>
    </row>
    <row r="1674" spans="1:16" ht="13.5" customHeight="1">
      <c r="A1674"/>
      <c r="B1674" s="19">
        <v>42652</v>
      </c>
      <c r="C1674" s="36">
        <v>40161505</v>
      </c>
      <c r="D1674" s="42" t="s">
        <v>6071</v>
      </c>
      <c r="E1674" s="25" t="s">
        <v>19</v>
      </c>
      <c r="F1674" s="24"/>
      <c r="G1674" s="26">
        <v>1</v>
      </c>
      <c r="H1674" s="26" t="s">
        <v>26</v>
      </c>
      <c r="I1674" s="34">
        <v>1621.6906199999999</v>
      </c>
      <c r="J1674" s="20">
        <f t="shared" si="26"/>
        <v>1621.69</v>
      </c>
      <c r="K1674" s="35" t="s">
        <v>6072</v>
      </c>
      <c r="L1674" s="27" t="s">
        <v>28</v>
      </c>
      <c r="M1674" s="28">
        <v>765809426528</v>
      </c>
      <c r="N1674" s="29">
        <v>10765809426525</v>
      </c>
      <c r="O1674" s="27" t="s">
        <v>24</v>
      </c>
      <c r="P1674" s="54">
        <v>1723</v>
      </c>
    </row>
    <row r="1675" spans="1:16" ht="13.5" customHeight="1">
      <c r="A1675"/>
      <c r="B1675" s="19">
        <v>42653</v>
      </c>
      <c r="C1675" s="36">
        <v>40161505</v>
      </c>
      <c r="D1675" s="42" t="s">
        <v>11803</v>
      </c>
      <c r="E1675" s="25" t="s">
        <v>19</v>
      </c>
      <c r="F1675" s="24"/>
      <c r="G1675" s="26">
        <v>1</v>
      </c>
      <c r="H1675" s="26" t="s">
        <v>26</v>
      </c>
      <c r="I1675" s="34">
        <v>779.23519999999996</v>
      </c>
      <c r="J1675" s="20">
        <f t="shared" si="26"/>
        <v>779.24</v>
      </c>
      <c r="K1675" s="35" t="s">
        <v>1919</v>
      </c>
      <c r="L1675" s="27" t="s">
        <v>208</v>
      </c>
      <c r="M1675" s="28">
        <v>765809426535</v>
      </c>
      <c r="N1675" s="29">
        <v>10765809147703</v>
      </c>
      <c r="O1675" s="27" t="s">
        <v>2056</v>
      </c>
      <c r="P1675" s="54">
        <v>1724</v>
      </c>
    </row>
    <row r="1676" spans="1:16" ht="13.5" customHeight="1">
      <c r="A1676"/>
      <c r="B1676" s="19">
        <v>42654</v>
      </c>
      <c r="C1676" s="36">
        <v>40161505</v>
      </c>
      <c r="D1676" s="42" t="s">
        <v>2278</v>
      </c>
      <c r="E1676" s="25" t="s">
        <v>19</v>
      </c>
      <c r="F1676" s="24"/>
      <c r="G1676" s="26">
        <v>1</v>
      </c>
      <c r="H1676" s="26" t="s">
        <v>26</v>
      </c>
      <c r="I1676" s="34">
        <v>907.60625999999991</v>
      </c>
      <c r="J1676" s="20">
        <f t="shared" si="26"/>
        <v>907.61</v>
      </c>
      <c r="K1676" s="35" t="s">
        <v>2279</v>
      </c>
      <c r="L1676" s="27" t="s">
        <v>28</v>
      </c>
      <c r="M1676" s="28">
        <v>765809426542</v>
      </c>
      <c r="N1676" s="29">
        <v>10765809426549</v>
      </c>
      <c r="O1676" s="27" t="s">
        <v>24</v>
      </c>
      <c r="P1676" s="54">
        <v>1725</v>
      </c>
    </row>
    <row r="1677" spans="1:16" ht="13.5" customHeight="1">
      <c r="A1677"/>
      <c r="B1677" s="19">
        <v>42655</v>
      </c>
      <c r="C1677" s="36">
        <v>40161505</v>
      </c>
      <c r="D1677" s="42" t="s">
        <v>3034</v>
      </c>
      <c r="E1677" s="25" t="s">
        <v>19</v>
      </c>
      <c r="F1677" s="24"/>
      <c r="G1677" s="26">
        <v>1</v>
      </c>
      <c r="H1677" s="26" t="s">
        <v>26</v>
      </c>
      <c r="I1677" s="34">
        <v>548.58618000000001</v>
      </c>
      <c r="J1677" s="20">
        <f t="shared" si="26"/>
        <v>548.59</v>
      </c>
      <c r="K1677" s="35" t="s">
        <v>3035</v>
      </c>
      <c r="L1677" s="27" t="s">
        <v>28</v>
      </c>
      <c r="M1677" s="28">
        <v>765809426559</v>
      </c>
      <c r="N1677" s="29">
        <v>10765809426556</v>
      </c>
      <c r="O1677" s="27" t="s">
        <v>50</v>
      </c>
      <c r="P1677" s="54">
        <v>1726</v>
      </c>
    </row>
    <row r="1678" spans="1:16" ht="13.5" customHeight="1">
      <c r="A1678"/>
      <c r="B1678" s="19">
        <v>42656</v>
      </c>
      <c r="C1678" s="36">
        <v>40161505</v>
      </c>
      <c r="D1678" s="42" t="s">
        <v>4297</v>
      </c>
      <c r="E1678" s="25" t="s">
        <v>19</v>
      </c>
      <c r="F1678" s="24"/>
      <c r="G1678" s="26">
        <v>1</v>
      </c>
      <c r="H1678" s="26" t="s">
        <v>26</v>
      </c>
      <c r="I1678" s="34">
        <v>2376.0616799999998</v>
      </c>
      <c r="J1678" s="20">
        <f t="shared" si="26"/>
        <v>2376.06</v>
      </c>
      <c r="K1678" s="35" t="s">
        <v>4298</v>
      </c>
      <c r="L1678" s="27" t="s">
        <v>28</v>
      </c>
      <c r="M1678" s="28">
        <v>765809426566</v>
      </c>
      <c r="N1678" s="29">
        <v>10765809147734</v>
      </c>
      <c r="O1678" s="27" t="s">
        <v>24</v>
      </c>
      <c r="P1678" s="54">
        <v>1727</v>
      </c>
    </row>
    <row r="1679" spans="1:16" ht="13.5" customHeight="1">
      <c r="A1679"/>
      <c r="B1679" s="19">
        <v>42657</v>
      </c>
      <c r="C1679" s="36">
        <v>40161505</v>
      </c>
      <c r="D1679" s="42" t="s">
        <v>6073</v>
      </c>
      <c r="E1679" s="25" t="s">
        <v>19</v>
      </c>
      <c r="F1679" s="24"/>
      <c r="G1679" s="26">
        <v>1</v>
      </c>
      <c r="H1679" s="26" t="s">
        <v>26</v>
      </c>
      <c r="I1679" s="34">
        <v>1563.6860999999999</v>
      </c>
      <c r="J1679" s="20">
        <f t="shared" si="26"/>
        <v>1563.69</v>
      </c>
      <c r="K1679" s="35" t="s">
        <v>6074</v>
      </c>
      <c r="L1679" s="27" t="s">
        <v>28</v>
      </c>
      <c r="M1679" s="28">
        <v>765809426573</v>
      </c>
      <c r="N1679" s="29">
        <v>10765809426570</v>
      </c>
      <c r="O1679" s="27" t="s">
        <v>24</v>
      </c>
      <c r="P1679" s="54">
        <v>1728</v>
      </c>
    </row>
    <row r="1680" spans="1:16" ht="13.5" customHeight="1">
      <c r="A1680"/>
      <c r="B1680" s="19">
        <v>42661</v>
      </c>
      <c r="C1680" s="36">
        <v>40161505</v>
      </c>
      <c r="D1680" s="42" t="s">
        <v>2597</v>
      </c>
      <c r="E1680" s="25" t="s">
        <v>19</v>
      </c>
      <c r="F1680" s="24"/>
      <c r="G1680" s="26">
        <v>1</v>
      </c>
      <c r="H1680" s="26" t="s">
        <v>26</v>
      </c>
      <c r="I1680" s="34">
        <v>2662.8363599999998</v>
      </c>
      <c r="J1680" s="20">
        <f t="shared" si="26"/>
        <v>2662.84</v>
      </c>
      <c r="K1680" s="35" t="s">
        <v>2598</v>
      </c>
      <c r="L1680" s="27" t="s">
        <v>28</v>
      </c>
      <c r="M1680" s="28">
        <v>765809426610</v>
      </c>
      <c r="N1680" s="29">
        <v>10765809426617</v>
      </c>
      <c r="O1680" s="27" t="s">
        <v>24</v>
      </c>
      <c r="P1680" s="54">
        <v>1729</v>
      </c>
    </row>
    <row r="1681" spans="1:16" ht="13.5" customHeight="1">
      <c r="A1681"/>
      <c r="B1681" s="19">
        <v>42665</v>
      </c>
      <c r="C1681" s="36">
        <v>40161505</v>
      </c>
      <c r="D1681" s="42" t="s">
        <v>6075</v>
      </c>
      <c r="E1681" s="25" t="s">
        <v>19</v>
      </c>
      <c r="F1681" s="24"/>
      <c r="G1681" s="26">
        <v>1</v>
      </c>
      <c r="H1681" s="26" t="s">
        <v>26</v>
      </c>
      <c r="I1681" s="34">
        <v>954.78437999999983</v>
      </c>
      <c r="J1681" s="20">
        <f t="shared" si="26"/>
        <v>954.78</v>
      </c>
      <c r="K1681" s="35" t="s">
        <v>6076</v>
      </c>
      <c r="L1681" s="27" t="s">
        <v>28</v>
      </c>
      <c r="M1681" s="28">
        <v>765809426658</v>
      </c>
      <c r="N1681" s="29">
        <v>10765809147802</v>
      </c>
      <c r="O1681" s="27" t="s">
        <v>24</v>
      </c>
      <c r="P1681" s="54">
        <v>1730</v>
      </c>
    </row>
    <row r="1682" spans="1:16" ht="13.5" customHeight="1">
      <c r="A1682"/>
      <c r="B1682" s="19">
        <v>42666</v>
      </c>
      <c r="C1682" s="36">
        <v>40161505</v>
      </c>
      <c r="D1682" s="42" t="s">
        <v>6077</v>
      </c>
      <c r="E1682" s="25" t="s">
        <v>19</v>
      </c>
      <c r="F1682" s="24"/>
      <c r="G1682" s="26">
        <v>1</v>
      </c>
      <c r="H1682" s="26" t="s">
        <v>26</v>
      </c>
      <c r="I1682" s="34">
        <v>1590.58554</v>
      </c>
      <c r="J1682" s="20">
        <f t="shared" si="26"/>
        <v>1590.59</v>
      </c>
      <c r="K1682" s="35" t="s">
        <v>6078</v>
      </c>
      <c r="L1682" s="27" t="s">
        <v>28</v>
      </c>
      <c r="M1682" s="28">
        <v>765809426665</v>
      </c>
      <c r="N1682" s="29">
        <v>10765809147819</v>
      </c>
      <c r="O1682" s="27" t="s">
        <v>24</v>
      </c>
      <c r="P1682" s="54">
        <v>1731</v>
      </c>
    </row>
    <row r="1683" spans="1:16" ht="13.5" customHeight="1">
      <c r="A1683"/>
      <c r="B1683" s="19">
        <v>42667</v>
      </c>
      <c r="C1683" s="36">
        <v>40161505</v>
      </c>
      <c r="D1683" s="42" t="s">
        <v>6079</v>
      </c>
      <c r="E1683" s="25" t="s">
        <v>19</v>
      </c>
      <c r="F1683" s="24"/>
      <c r="G1683" s="26">
        <v>1</v>
      </c>
      <c r="H1683" s="26" t="s">
        <v>26</v>
      </c>
      <c r="I1683" s="34">
        <v>3155.2918199999999</v>
      </c>
      <c r="J1683" s="20">
        <f t="shared" si="26"/>
        <v>3155.29</v>
      </c>
      <c r="K1683" s="35" t="s">
        <v>6080</v>
      </c>
      <c r="L1683" s="27" t="s">
        <v>28</v>
      </c>
      <c r="M1683" s="28">
        <v>765809426672</v>
      </c>
      <c r="N1683" s="29">
        <v>10765809426679</v>
      </c>
      <c r="O1683" s="27" t="s">
        <v>24</v>
      </c>
      <c r="P1683" s="54">
        <v>1732</v>
      </c>
    </row>
    <row r="1684" spans="1:16" ht="13.5" customHeight="1">
      <c r="A1684"/>
      <c r="B1684" s="19">
        <v>42668</v>
      </c>
      <c r="C1684" s="36">
        <v>40161505</v>
      </c>
      <c r="D1684" s="42" t="s">
        <v>6081</v>
      </c>
      <c r="E1684" s="25" t="s">
        <v>19</v>
      </c>
      <c r="F1684" s="24"/>
      <c r="G1684" s="26">
        <v>1</v>
      </c>
      <c r="H1684" s="26" t="s">
        <v>26</v>
      </c>
      <c r="I1684" s="34">
        <v>883.41341999999997</v>
      </c>
      <c r="J1684" s="20">
        <f t="shared" si="26"/>
        <v>883.41</v>
      </c>
      <c r="K1684" s="35" t="s">
        <v>6082</v>
      </c>
      <c r="L1684" s="27" t="s">
        <v>28</v>
      </c>
      <c r="M1684" s="28">
        <v>765809426689</v>
      </c>
      <c r="N1684" s="29">
        <v>10765809147833</v>
      </c>
      <c r="O1684" s="27" t="s">
        <v>24</v>
      </c>
      <c r="P1684" s="54">
        <v>1733</v>
      </c>
    </row>
    <row r="1685" spans="1:16" ht="13.5" customHeight="1">
      <c r="A1685"/>
      <c r="B1685" s="19">
        <v>42669</v>
      </c>
      <c r="C1685" s="36">
        <v>40161505</v>
      </c>
      <c r="D1685" s="42" t="s">
        <v>6083</v>
      </c>
      <c r="E1685" s="25" t="s">
        <v>19</v>
      </c>
      <c r="F1685" s="24"/>
      <c r="G1685" s="26">
        <v>1</v>
      </c>
      <c r="H1685" s="26" t="s">
        <v>26</v>
      </c>
      <c r="I1685" s="34">
        <v>828.3861599999999</v>
      </c>
      <c r="J1685" s="20">
        <f t="shared" si="26"/>
        <v>828.39</v>
      </c>
      <c r="K1685" s="35" t="s">
        <v>6084</v>
      </c>
      <c r="L1685" s="27" t="s">
        <v>28</v>
      </c>
      <c r="M1685" s="28">
        <v>765809426696</v>
      </c>
      <c r="N1685" s="29">
        <v>10765809426693</v>
      </c>
      <c r="O1685" s="27" t="s">
        <v>24</v>
      </c>
      <c r="P1685" s="54">
        <v>1734</v>
      </c>
    </row>
    <row r="1686" spans="1:16" ht="13.5" customHeight="1">
      <c r="A1686"/>
      <c r="B1686" s="19">
        <v>42670</v>
      </c>
      <c r="C1686" s="36">
        <v>40161505</v>
      </c>
      <c r="D1686" s="42" t="s">
        <v>3821</v>
      </c>
      <c r="E1686" s="25" t="s">
        <v>19</v>
      </c>
      <c r="F1686" s="24"/>
      <c r="G1686" s="26">
        <v>1</v>
      </c>
      <c r="H1686" s="26" t="s">
        <v>26</v>
      </c>
      <c r="I1686" s="34">
        <v>1607.3872799999999</v>
      </c>
      <c r="J1686" s="20">
        <f t="shared" si="26"/>
        <v>1607.39</v>
      </c>
      <c r="K1686" s="35" t="s">
        <v>3822</v>
      </c>
      <c r="L1686" s="27" t="s">
        <v>28</v>
      </c>
      <c r="M1686" s="28">
        <v>765809426702</v>
      </c>
      <c r="N1686" s="29">
        <v>10765809147857</v>
      </c>
      <c r="O1686" s="27" t="s">
        <v>24</v>
      </c>
      <c r="P1686" s="54">
        <v>1735</v>
      </c>
    </row>
    <row r="1687" spans="1:16" ht="13.5" customHeight="1">
      <c r="A1687"/>
      <c r="B1687" s="19">
        <v>42671</v>
      </c>
      <c r="C1687" s="36">
        <v>40161505</v>
      </c>
      <c r="D1687" s="42" t="s">
        <v>6085</v>
      </c>
      <c r="E1687" s="25" t="s">
        <v>19</v>
      </c>
      <c r="F1687" s="24"/>
      <c r="G1687" s="26">
        <v>1</v>
      </c>
      <c r="H1687" s="26" t="s">
        <v>26</v>
      </c>
      <c r="I1687" s="34">
        <v>913.74815999999987</v>
      </c>
      <c r="J1687" s="20">
        <f t="shared" si="26"/>
        <v>913.75</v>
      </c>
      <c r="K1687" s="35" t="s">
        <v>6086</v>
      </c>
      <c r="L1687" s="27" t="s">
        <v>28</v>
      </c>
      <c r="M1687" s="28">
        <v>765809426719</v>
      </c>
      <c r="N1687" s="29">
        <v>10765809147864</v>
      </c>
      <c r="O1687" s="27" t="s">
        <v>24</v>
      </c>
      <c r="P1687" s="54">
        <v>1736</v>
      </c>
    </row>
    <row r="1688" spans="1:16" ht="13.5" customHeight="1">
      <c r="A1688"/>
      <c r="B1688" s="19">
        <v>42672</v>
      </c>
      <c r="C1688" s="36">
        <v>40161505</v>
      </c>
      <c r="D1688" s="42" t="s">
        <v>3258</v>
      </c>
      <c r="E1688" s="25" t="s">
        <v>19</v>
      </c>
      <c r="F1688" s="24"/>
      <c r="G1688" s="26">
        <v>1</v>
      </c>
      <c r="H1688" s="26" t="s">
        <v>26</v>
      </c>
      <c r="I1688" s="34">
        <v>2108.73288</v>
      </c>
      <c r="J1688" s="20">
        <f t="shared" si="26"/>
        <v>2108.73</v>
      </c>
      <c r="K1688" s="35" t="s">
        <v>3259</v>
      </c>
      <c r="L1688" s="27" t="s">
        <v>28</v>
      </c>
      <c r="M1688" s="28">
        <v>765809426726</v>
      </c>
      <c r="N1688" s="29">
        <v>10765809426723</v>
      </c>
      <c r="O1688" s="27" t="s">
        <v>24</v>
      </c>
      <c r="P1688" s="54">
        <v>1737</v>
      </c>
    </row>
    <row r="1689" spans="1:16" ht="13.5" customHeight="1">
      <c r="A1689"/>
      <c r="B1689" s="19">
        <v>42673</v>
      </c>
      <c r="C1689" s="36">
        <v>40161505</v>
      </c>
      <c r="D1689" s="42" t="s">
        <v>3466</v>
      </c>
      <c r="E1689" s="25" t="s">
        <v>19</v>
      </c>
      <c r="F1689" s="24"/>
      <c r="G1689" s="26">
        <v>1</v>
      </c>
      <c r="H1689" s="26" t="s">
        <v>26</v>
      </c>
      <c r="I1689" s="34">
        <v>872.87849999999992</v>
      </c>
      <c r="J1689" s="20">
        <f t="shared" si="26"/>
        <v>872.88</v>
      </c>
      <c r="K1689" s="35" t="s">
        <v>3467</v>
      </c>
      <c r="L1689" s="27" t="s">
        <v>28</v>
      </c>
      <c r="M1689" s="28">
        <v>765809426733</v>
      </c>
      <c r="N1689" s="29">
        <v>10765809426730</v>
      </c>
      <c r="O1689" s="27" t="s">
        <v>24</v>
      </c>
      <c r="P1689" s="54">
        <v>1738</v>
      </c>
    </row>
    <row r="1690" spans="1:16" ht="13.5" customHeight="1">
      <c r="A1690"/>
      <c r="B1690" s="19">
        <v>42674</v>
      </c>
      <c r="C1690" s="36">
        <v>40161505</v>
      </c>
      <c r="D1690" s="42" t="s">
        <v>2499</v>
      </c>
      <c r="E1690" s="25" t="s">
        <v>19</v>
      </c>
      <c r="F1690" s="24"/>
      <c r="G1690" s="26">
        <v>1</v>
      </c>
      <c r="H1690" s="26" t="s">
        <v>26</v>
      </c>
      <c r="I1690" s="34">
        <v>1123.1973599999999</v>
      </c>
      <c r="J1690" s="20">
        <f t="shared" si="26"/>
        <v>1123.2</v>
      </c>
      <c r="K1690" s="35" t="s">
        <v>2500</v>
      </c>
      <c r="L1690" s="27" t="s">
        <v>28</v>
      </c>
      <c r="M1690" s="28">
        <v>765809426740</v>
      </c>
      <c r="N1690" s="29">
        <v>10765809426747</v>
      </c>
      <c r="O1690" s="27" t="s">
        <v>24</v>
      </c>
      <c r="P1690" s="54">
        <v>1739</v>
      </c>
    </row>
    <row r="1691" spans="1:16" ht="13.5" customHeight="1">
      <c r="A1691"/>
      <c r="B1691" s="19">
        <v>42675</v>
      </c>
      <c r="C1691" s="36">
        <v>40161505</v>
      </c>
      <c r="D1691" s="42" t="s">
        <v>3468</v>
      </c>
      <c r="E1691" s="25" t="s">
        <v>19</v>
      </c>
      <c r="F1691" s="24"/>
      <c r="G1691" s="26">
        <v>1</v>
      </c>
      <c r="H1691" s="26" t="s">
        <v>26</v>
      </c>
      <c r="I1691" s="34">
        <v>821.20326</v>
      </c>
      <c r="J1691" s="20">
        <f t="shared" si="26"/>
        <v>821.2</v>
      </c>
      <c r="K1691" s="35" t="s">
        <v>3469</v>
      </c>
      <c r="L1691" s="27" t="s">
        <v>28</v>
      </c>
      <c r="M1691" s="28">
        <v>765809426757</v>
      </c>
      <c r="N1691" s="29">
        <v>10765809147901</v>
      </c>
      <c r="O1691" s="27" t="s">
        <v>50</v>
      </c>
      <c r="P1691" s="54">
        <v>1740</v>
      </c>
    </row>
    <row r="1692" spans="1:16" ht="13.5" customHeight="1">
      <c r="A1692"/>
      <c r="B1692" s="19">
        <v>42676</v>
      </c>
      <c r="C1692" s="36">
        <v>40161505</v>
      </c>
      <c r="D1692" s="42" t="s">
        <v>750</v>
      </c>
      <c r="E1692" s="25" t="s">
        <v>19</v>
      </c>
      <c r="F1692" s="24"/>
      <c r="G1692" s="26">
        <v>1</v>
      </c>
      <c r="H1692" s="26" t="s">
        <v>26</v>
      </c>
      <c r="I1692" s="34">
        <v>955.04240000000004</v>
      </c>
      <c r="J1692" s="20">
        <f t="shared" si="26"/>
        <v>955.04</v>
      </c>
      <c r="K1692" s="35" t="s">
        <v>751</v>
      </c>
      <c r="L1692" s="27" t="s">
        <v>28</v>
      </c>
      <c r="M1692" s="28">
        <v>765809426764</v>
      </c>
      <c r="N1692" s="29">
        <v>10765809426761</v>
      </c>
      <c r="O1692" s="27" t="s">
        <v>24</v>
      </c>
      <c r="P1692" s="54">
        <v>1741</v>
      </c>
    </row>
    <row r="1693" spans="1:16" ht="13.5" customHeight="1">
      <c r="A1693"/>
      <c r="B1693" s="19">
        <v>42678</v>
      </c>
      <c r="C1693" s="36">
        <v>40161505</v>
      </c>
      <c r="D1693" s="42" t="s">
        <v>2723</v>
      </c>
      <c r="E1693" s="25" t="s">
        <v>19</v>
      </c>
      <c r="F1693" s="24"/>
      <c r="G1693" s="26">
        <v>1</v>
      </c>
      <c r="H1693" s="26" t="s">
        <v>26</v>
      </c>
      <c r="I1693" s="34">
        <v>868.17318</v>
      </c>
      <c r="J1693" s="20">
        <f t="shared" si="26"/>
        <v>868.17</v>
      </c>
      <c r="K1693" s="35" t="s">
        <v>2724</v>
      </c>
      <c r="L1693" s="27" t="s">
        <v>28</v>
      </c>
      <c r="M1693" s="28">
        <v>765809426788</v>
      </c>
      <c r="N1693" s="29">
        <v>10765809426785</v>
      </c>
      <c r="O1693" s="27" t="s">
        <v>24</v>
      </c>
      <c r="P1693" s="54">
        <v>1742</v>
      </c>
    </row>
    <row r="1694" spans="1:16" ht="13.5" customHeight="1">
      <c r="A1694"/>
      <c r="B1694" s="19">
        <v>42679</v>
      </c>
      <c r="C1694" s="36">
        <v>40161505</v>
      </c>
      <c r="D1694" s="42" t="s">
        <v>2725</v>
      </c>
      <c r="E1694" s="25" t="s">
        <v>19</v>
      </c>
      <c r="F1694" s="24"/>
      <c r="G1694" s="26">
        <v>1</v>
      </c>
      <c r="H1694" s="26" t="s">
        <v>26</v>
      </c>
      <c r="I1694" s="34">
        <v>576.25595999999985</v>
      </c>
      <c r="J1694" s="20">
        <f t="shared" si="26"/>
        <v>576.26</v>
      </c>
      <c r="K1694" s="35" t="s">
        <v>2726</v>
      </c>
      <c r="L1694" s="27" t="s">
        <v>28</v>
      </c>
      <c r="M1694" s="28">
        <v>765809426795</v>
      </c>
      <c r="N1694" s="29">
        <v>10765809426792</v>
      </c>
      <c r="O1694" s="27" t="s">
        <v>50</v>
      </c>
      <c r="P1694" s="54">
        <v>1743</v>
      </c>
    </row>
    <row r="1695" spans="1:16" ht="13.5" customHeight="1">
      <c r="A1695"/>
      <c r="B1695" s="19">
        <v>42680</v>
      </c>
      <c r="C1695" s="36">
        <v>40161505</v>
      </c>
      <c r="D1695" s="42" t="s">
        <v>3036</v>
      </c>
      <c r="E1695" s="25" t="s">
        <v>19</v>
      </c>
      <c r="F1695" s="24"/>
      <c r="G1695" s="26">
        <v>1</v>
      </c>
      <c r="H1695" s="26" t="s">
        <v>26</v>
      </c>
      <c r="I1695" s="34">
        <v>1230.9824999999998</v>
      </c>
      <c r="J1695" s="20">
        <f t="shared" si="26"/>
        <v>1230.98</v>
      </c>
      <c r="K1695" s="35" t="s">
        <v>3037</v>
      </c>
      <c r="L1695" s="27" t="s">
        <v>28</v>
      </c>
      <c r="M1695" s="28">
        <v>765809426801</v>
      </c>
      <c r="N1695" s="29">
        <v>10765809426808</v>
      </c>
      <c r="O1695" s="27" t="s">
        <v>24</v>
      </c>
      <c r="P1695" s="54">
        <v>1744</v>
      </c>
    </row>
    <row r="1696" spans="1:16" ht="13.5" customHeight="1">
      <c r="A1696"/>
      <c r="B1696" s="19">
        <v>42681</v>
      </c>
      <c r="C1696" s="36">
        <v>40161505</v>
      </c>
      <c r="D1696" s="42" t="s">
        <v>2861</v>
      </c>
      <c r="E1696" s="25" t="s">
        <v>19</v>
      </c>
      <c r="F1696" s="24"/>
      <c r="G1696" s="26">
        <v>1</v>
      </c>
      <c r="H1696" s="26" t="s">
        <v>26</v>
      </c>
      <c r="I1696" s="34">
        <v>2235.9014400000001</v>
      </c>
      <c r="J1696" s="20">
        <f t="shared" si="26"/>
        <v>2235.9</v>
      </c>
      <c r="K1696" s="35" t="s">
        <v>2862</v>
      </c>
      <c r="L1696" s="27" t="s">
        <v>28</v>
      </c>
      <c r="M1696" s="28">
        <v>765809426818</v>
      </c>
      <c r="N1696" s="29">
        <v>10765809426815</v>
      </c>
      <c r="O1696" s="27" t="s">
        <v>24</v>
      </c>
      <c r="P1696" s="54">
        <v>1746</v>
      </c>
    </row>
    <row r="1697" spans="1:16" ht="13.5" customHeight="1">
      <c r="A1697"/>
      <c r="B1697" s="19">
        <v>42682</v>
      </c>
      <c r="C1697" s="36">
        <v>40161505</v>
      </c>
      <c r="D1697" s="42" t="s">
        <v>6087</v>
      </c>
      <c r="E1697" s="25" t="s">
        <v>19</v>
      </c>
      <c r="F1697" s="24"/>
      <c r="G1697" s="26">
        <v>1</v>
      </c>
      <c r="H1697" s="26" t="s">
        <v>26</v>
      </c>
      <c r="I1697" s="34">
        <v>1457.8163999999999</v>
      </c>
      <c r="J1697" s="20">
        <f t="shared" si="26"/>
        <v>1457.82</v>
      </c>
      <c r="K1697" s="35" t="s">
        <v>6088</v>
      </c>
      <c r="L1697" s="27" t="s">
        <v>28</v>
      </c>
      <c r="M1697" s="28">
        <v>765809426825</v>
      </c>
      <c r="N1697" s="29">
        <v>10765809426822</v>
      </c>
      <c r="O1697" s="27" t="s">
        <v>24</v>
      </c>
      <c r="P1697" s="54">
        <v>1747</v>
      </c>
    </row>
    <row r="1698" spans="1:16" ht="13.5" customHeight="1">
      <c r="A1698"/>
      <c r="B1698" s="19">
        <v>42683</v>
      </c>
      <c r="C1698" s="36">
        <v>40161505</v>
      </c>
      <c r="D1698" s="42" t="s">
        <v>4926</v>
      </c>
      <c r="E1698" s="25" t="s">
        <v>19</v>
      </c>
      <c r="F1698" s="24"/>
      <c r="G1698" s="26">
        <v>1</v>
      </c>
      <c r="H1698" s="26" t="s">
        <v>26</v>
      </c>
      <c r="I1698" s="34">
        <v>941.98007999999993</v>
      </c>
      <c r="J1698" s="20">
        <f t="shared" si="26"/>
        <v>941.98</v>
      </c>
      <c r="K1698" s="35" t="s">
        <v>4927</v>
      </c>
      <c r="L1698" s="27" t="s">
        <v>28</v>
      </c>
      <c r="M1698" s="28">
        <v>765809426832</v>
      </c>
      <c r="N1698" s="29">
        <v>10765809426839</v>
      </c>
      <c r="O1698" s="27" t="s">
        <v>24</v>
      </c>
      <c r="P1698" s="54">
        <v>1748</v>
      </c>
    </row>
    <row r="1699" spans="1:16" ht="13.5" customHeight="1">
      <c r="A1699"/>
      <c r="B1699" s="19">
        <v>42686</v>
      </c>
      <c r="C1699" s="36">
        <v>40161505</v>
      </c>
      <c r="D1699" s="42" t="s">
        <v>8581</v>
      </c>
      <c r="E1699" s="25" t="s">
        <v>19</v>
      </c>
      <c r="F1699" s="24"/>
      <c r="G1699" s="26">
        <v>1</v>
      </c>
      <c r="H1699" s="26" t="s">
        <v>26</v>
      </c>
      <c r="I1699" s="34">
        <v>1346.7270000000001</v>
      </c>
      <c r="J1699" s="20">
        <f t="shared" si="26"/>
        <v>1346.73</v>
      </c>
      <c r="K1699" s="35" t="s">
        <v>8582</v>
      </c>
      <c r="L1699" s="27" t="s">
        <v>28</v>
      </c>
      <c r="M1699" s="28">
        <v>765809426863</v>
      </c>
      <c r="N1699" s="29">
        <v>10765809148007</v>
      </c>
      <c r="O1699" s="27" t="s">
        <v>24</v>
      </c>
      <c r="P1699" s="54">
        <v>1749</v>
      </c>
    </row>
    <row r="1700" spans="1:16" ht="13.5" customHeight="1">
      <c r="A1700"/>
      <c r="B1700" s="19">
        <v>42687</v>
      </c>
      <c r="C1700" s="36">
        <v>40161505</v>
      </c>
      <c r="D1700" s="42" t="s">
        <v>8583</v>
      </c>
      <c r="E1700" s="25" t="s">
        <v>19</v>
      </c>
      <c r="F1700" s="24"/>
      <c r="G1700" s="26">
        <v>1</v>
      </c>
      <c r="H1700" s="26" t="s">
        <v>26</v>
      </c>
      <c r="I1700" s="34">
        <v>1050.9119999999998</v>
      </c>
      <c r="J1700" s="20">
        <f t="shared" si="26"/>
        <v>1050.9100000000001</v>
      </c>
      <c r="K1700" s="35" t="s">
        <v>8584</v>
      </c>
      <c r="L1700" s="27" t="s">
        <v>28</v>
      </c>
      <c r="M1700" s="28">
        <v>765809426870</v>
      </c>
      <c r="N1700" s="29">
        <v>10765809148014</v>
      </c>
      <c r="O1700" s="27" t="s">
        <v>24</v>
      </c>
      <c r="P1700" s="54">
        <v>1750</v>
      </c>
    </row>
    <row r="1701" spans="1:16" ht="13.5" customHeight="1">
      <c r="A1701"/>
      <c r="B1701" s="19">
        <v>42689</v>
      </c>
      <c r="C1701" s="36">
        <v>40161505</v>
      </c>
      <c r="D1701" s="42" t="s">
        <v>8585</v>
      </c>
      <c r="E1701" s="25" t="s">
        <v>19</v>
      </c>
      <c r="F1701" s="24"/>
      <c r="G1701" s="26">
        <v>1</v>
      </c>
      <c r="H1701" s="26" t="s">
        <v>26</v>
      </c>
      <c r="I1701" s="34">
        <v>710.22249999999997</v>
      </c>
      <c r="J1701" s="20">
        <f t="shared" si="26"/>
        <v>710.22</v>
      </c>
      <c r="K1701" s="35" t="s">
        <v>8586</v>
      </c>
      <c r="L1701" s="27" t="s">
        <v>28</v>
      </c>
      <c r="M1701" s="28">
        <v>765809426894</v>
      </c>
      <c r="N1701" s="29">
        <v>10765809426891</v>
      </c>
      <c r="O1701" s="27" t="s">
        <v>24</v>
      </c>
      <c r="P1701" s="54">
        <v>1751</v>
      </c>
    </row>
    <row r="1702" spans="1:16" ht="13.5" customHeight="1">
      <c r="A1702"/>
      <c r="B1702" s="19">
        <v>42691</v>
      </c>
      <c r="C1702" s="36">
        <v>40161505</v>
      </c>
      <c r="D1702" s="42" t="s">
        <v>4928</v>
      </c>
      <c r="E1702" s="25" t="s">
        <v>19</v>
      </c>
      <c r="F1702" s="24"/>
      <c r="G1702" s="26">
        <v>1</v>
      </c>
      <c r="H1702" s="26" t="s">
        <v>26</v>
      </c>
      <c r="I1702" s="34">
        <v>2664.0022799999997</v>
      </c>
      <c r="J1702" s="20">
        <f t="shared" si="26"/>
        <v>2664</v>
      </c>
      <c r="K1702" s="35" t="s">
        <v>4929</v>
      </c>
      <c r="L1702" s="27" t="s">
        <v>28</v>
      </c>
      <c r="M1702" s="28">
        <v>765809426917</v>
      </c>
      <c r="N1702" s="29">
        <v>10765809426914</v>
      </c>
      <c r="O1702" s="27" t="s">
        <v>24</v>
      </c>
      <c r="P1702" s="54">
        <v>1752</v>
      </c>
    </row>
    <row r="1703" spans="1:16" ht="13.5" customHeight="1">
      <c r="A1703"/>
      <c r="B1703" s="19">
        <v>42692</v>
      </c>
      <c r="C1703" s="36">
        <v>40161505</v>
      </c>
      <c r="D1703" s="42" t="s">
        <v>4299</v>
      </c>
      <c r="E1703" s="25" t="s">
        <v>19</v>
      </c>
      <c r="F1703" s="24"/>
      <c r="G1703" s="26">
        <v>1</v>
      </c>
      <c r="H1703" s="26" t="s">
        <v>26</v>
      </c>
      <c r="I1703" s="34">
        <v>2557.1748600000001</v>
      </c>
      <c r="J1703" s="20">
        <f t="shared" si="26"/>
        <v>2557.17</v>
      </c>
      <c r="K1703" s="35" t="s">
        <v>4300</v>
      </c>
      <c r="L1703" s="27" t="s">
        <v>28</v>
      </c>
      <c r="M1703" s="28">
        <v>765809426924</v>
      </c>
      <c r="N1703" s="29">
        <v>10765809426921</v>
      </c>
      <c r="O1703" s="27" t="s">
        <v>24</v>
      </c>
      <c r="P1703" s="54">
        <v>1755</v>
      </c>
    </row>
    <row r="1704" spans="1:16" ht="13.5" customHeight="1">
      <c r="A1704"/>
      <c r="B1704" s="19">
        <v>42695</v>
      </c>
      <c r="C1704" s="36">
        <v>40161505</v>
      </c>
      <c r="D1704" s="42" t="s">
        <v>6089</v>
      </c>
      <c r="E1704" s="25" t="s">
        <v>19</v>
      </c>
      <c r="F1704" s="24"/>
      <c r="G1704" s="26">
        <v>1</v>
      </c>
      <c r="H1704" s="26" t="s">
        <v>26</v>
      </c>
      <c r="I1704" s="34">
        <v>2514.49386</v>
      </c>
      <c r="J1704" s="20">
        <f t="shared" si="26"/>
        <v>2514.4899999999998</v>
      </c>
      <c r="K1704" s="35" t="s">
        <v>6090</v>
      </c>
      <c r="L1704" s="27" t="s">
        <v>28</v>
      </c>
      <c r="M1704" s="28">
        <v>765809426955</v>
      </c>
      <c r="N1704" s="29">
        <v>10765809426952</v>
      </c>
      <c r="O1704" s="27" t="s">
        <v>24</v>
      </c>
      <c r="P1704" s="54">
        <v>1756</v>
      </c>
    </row>
    <row r="1705" spans="1:16" ht="13.5" customHeight="1">
      <c r="A1705"/>
      <c r="B1705" s="19">
        <v>42696</v>
      </c>
      <c r="C1705" s="36">
        <v>40161505</v>
      </c>
      <c r="D1705" s="42" t="s">
        <v>6091</v>
      </c>
      <c r="E1705" s="25" t="s">
        <v>19</v>
      </c>
      <c r="F1705" s="24"/>
      <c r="G1705" s="26">
        <v>1</v>
      </c>
      <c r="H1705" s="26" t="s">
        <v>26</v>
      </c>
      <c r="I1705" s="34">
        <v>4355.9187599999996</v>
      </c>
      <c r="J1705" s="20">
        <f t="shared" si="26"/>
        <v>4355.92</v>
      </c>
      <c r="K1705" s="35" t="s">
        <v>6092</v>
      </c>
      <c r="L1705" s="27" t="s">
        <v>28</v>
      </c>
      <c r="M1705" s="28">
        <v>765809426962</v>
      </c>
      <c r="N1705" s="29">
        <v>10765809181653</v>
      </c>
      <c r="O1705" s="27" t="s">
        <v>24</v>
      </c>
      <c r="P1705" s="54">
        <v>1757</v>
      </c>
    </row>
    <row r="1706" spans="1:16" ht="13.5" customHeight="1">
      <c r="A1706"/>
      <c r="B1706" s="19">
        <v>42697</v>
      </c>
      <c r="C1706" s="36">
        <v>40161505</v>
      </c>
      <c r="D1706" s="42" t="s">
        <v>8592</v>
      </c>
      <c r="E1706" s="25" t="s">
        <v>19</v>
      </c>
      <c r="F1706" s="24"/>
      <c r="G1706" s="26">
        <v>6</v>
      </c>
      <c r="H1706" s="26" t="s">
        <v>26</v>
      </c>
      <c r="I1706" s="34">
        <v>790.24800000000005</v>
      </c>
      <c r="J1706" s="20">
        <f t="shared" si="26"/>
        <v>790.25</v>
      </c>
      <c r="K1706" s="35" t="s">
        <v>8593</v>
      </c>
      <c r="L1706" s="27" t="s">
        <v>28</v>
      </c>
      <c r="M1706" s="28">
        <v>765809426979</v>
      </c>
      <c r="N1706" s="29">
        <v>10765809426976</v>
      </c>
      <c r="O1706" s="27" t="s">
        <v>50</v>
      </c>
      <c r="P1706" s="54">
        <v>1758</v>
      </c>
    </row>
    <row r="1707" spans="1:16" ht="13.5" customHeight="1">
      <c r="A1707"/>
      <c r="B1707" s="19">
        <v>42700</v>
      </c>
      <c r="C1707" s="36">
        <v>40161505</v>
      </c>
      <c r="D1707" s="42" t="s">
        <v>6093</v>
      </c>
      <c r="E1707" s="25" t="s">
        <v>19</v>
      </c>
      <c r="F1707" s="24"/>
      <c r="G1707" s="26">
        <v>1</v>
      </c>
      <c r="H1707" s="26" t="s">
        <v>26</v>
      </c>
      <c r="I1707" s="34">
        <v>1986.2071799999999</v>
      </c>
      <c r="J1707" s="20">
        <f t="shared" si="26"/>
        <v>1986.21</v>
      </c>
      <c r="K1707" s="35" t="s">
        <v>6094</v>
      </c>
      <c r="L1707" s="27" t="s">
        <v>28</v>
      </c>
      <c r="M1707" s="28">
        <v>765809427006</v>
      </c>
      <c r="N1707" s="29">
        <v>10765809427003</v>
      </c>
      <c r="O1707" s="27" t="s">
        <v>24</v>
      </c>
      <c r="P1707" s="54">
        <v>1759</v>
      </c>
    </row>
    <row r="1708" spans="1:16" ht="13.5" customHeight="1">
      <c r="A1708"/>
      <c r="B1708" s="19">
        <v>42701</v>
      </c>
      <c r="C1708" s="36">
        <v>40161505</v>
      </c>
      <c r="D1708" s="42" t="s">
        <v>8594</v>
      </c>
      <c r="E1708" s="25" t="s">
        <v>19</v>
      </c>
      <c r="F1708" s="24"/>
      <c r="G1708" s="26">
        <v>1</v>
      </c>
      <c r="H1708" s="26" t="s">
        <v>26</v>
      </c>
      <c r="I1708" s="34">
        <v>3372.5574999999999</v>
      </c>
      <c r="J1708" s="20">
        <f t="shared" si="26"/>
        <v>3372.56</v>
      </c>
      <c r="K1708" s="35" t="s">
        <v>8595</v>
      </c>
      <c r="L1708" s="27" t="s">
        <v>28</v>
      </c>
      <c r="M1708" s="28">
        <v>765809427013</v>
      </c>
      <c r="N1708" s="29">
        <v>10765809179025</v>
      </c>
      <c r="O1708" s="27" t="s">
        <v>24</v>
      </c>
      <c r="P1708" s="54">
        <v>1760</v>
      </c>
    </row>
    <row r="1709" spans="1:16" ht="13.5" customHeight="1">
      <c r="A1709"/>
      <c r="B1709" s="19">
        <v>42702</v>
      </c>
      <c r="C1709" s="36">
        <v>40161505</v>
      </c>
      <c r="D1709" s="42" t="s">
        <v>6095</v>
      </c>
      <c r="E1709" s="25" t="s">
        <v>19</v>
      </c>
      <c r="F1709" s="24"/>
      <c r="G1709" s="26">
        <v>1</v>
      </c>
      <c r="H1709" s="26" t="s">
        <v>26</v>
      </c>
      <c r="I1709" s="34">
        <v>839.56649999999991</v>
      </c>
      <c r="J1709" s="20">
        <f t="shared" si="26"/>
        <v>839.57</v>
      </c>
      <c r="K1709" s="35" t="s">
        <v>6096</v>
      </c>
      <c r="L1709" s="27" t="s">
        <v>28</v>
      </c>
      <c r="M1709" s="28">
        <v>765809427020</v>
      </c>
      <c r="N1709" s="29">
        <v>10765809181004</v>
      </c>
      <c r="O1709" s="27" t="s">
        <v>24</v>
      </c>
      <c r="P1709" s="54">
        <v>1761</v>
      </c>
    </row>
    <row r="1710" spans="1:16" ht="13.5" customHeight="1">
      <c r="A1710"/>
      <c r="B1710" s="19">
        <v>42704</v>
      </c>
      <c r="C1710" s="36">
        <v>40161505</v>
      </c>
      <c r="D1710" s="42" t="s">
        <v>6097</v>
      </c>
      <c r="E1710" s="25" t="s">
        <v>19</v>
      </c>
      <c r="F1710" s="24"/>
      <c r="G1710" s="26">
        <v>1</v>
      </c>
      <c r="H1710" s="26" t="s">
        <v>26</v>
      </c>
      <c r="I1710" s="34">
        <v>281.56968000000001</v>
      </c>
      <c r="J1710" s="20">
        <f t="shared" si="26"/>
        <v>281.57</v>
      </c>
      <c r="K1710" s="35" t="s">
        <v>6098</v>
      </c>
      <c r="L1710" s="27" t="s">
        <v>28</v>
      </c>
      <c r="M1710" s="28">
        <v>765809427044</v>
      </c>
      <c r="N1710" s="29">
        <v>10765809148137</v>
      </c>
      <c r="O1710" s="27" t="s">
        <v>24</v>
      </c>
      <c r="P1710" s="54">
        <v>1762</v>
      </c>
    </row>
    <row r="1711" spans="1:16" ht="13.5" customHeight="1">
      <c r="A1711"/>
      <c r="B1711" s="19">
        <v>42705</v>
      </c>
      <c r="C1711" s="36">
        <v>40161505</v>
      </c>
      <c r="D1711" s="42" t="s">
        <v>8596</v>
      </c>
      <c r="E1711" s="25" t="s">
        <v>19</v>
      </c>
      <c r="F1711" s="24"/>
      <c r="G1711" s="26">
        <v>1</v>
      </c>
      <c r="H1711" s="26" t="s">
        <v>26</v>
      </c>
      <c r="I1711" s="34">
        <v>547.02199999999993</v>
      </c>
      <c r="J1711" s="20">
        <f t="shared" si="26"/>
        <v>547.02</v>
      </c>
      <c r="K1711" s="35" t="s">
        <v>8597</v>
      </c>
      <c r="L1711" s="27" t="s">
        <v>28</v>
      </c>
      <c r="M1711" s="28">
        <v>765809427051</v>
      </c>
      <c r="N1711" s="29">
        <v>10765809148144</v>
      </c>
      <c r="O1711" s="27" t="s">
        <v>24</v>
      </c>
      <c r="P1711" s="54">
        <v>1763</v>
      </c>
    </row>
    <row r="1712" spans="1:16" ht="13.5" customHeight="1">
      <c r="A1712"/>
      <c r="B1712" s="19">
        <v>42706</v>
      </c>
      <c r="C1712" s="36">
        <v>40161505</v>
      </c>
      <c r="D1712" s="42" t="s">
        <v>2115</v>
      </c>
      <c r="E1712" s="25" t="s">
        <v>19</v>
      </c>
      <c r="F1712" s="24"/>
      <c r="G1712" s="26">
        <v>1</v>
      </c>
      <c r="H1712" s="26" t="s">
        <v>26</v>
      </c>
      <c r="I1712" s="34">
        <v>1569.5573399999998</v>
      </c>
      <c r="J1712" s="20">
        <f t="shared" si="26"/>
        <v>1569.56</v>
      </c>
      <c r="K1712" s="35" t="s">
        <v>2116</v>
      </c>
      <c r="L1712" s="27" t="s">
        <v>28</v>
      </c>
      <c r="M1712" s="28">
        <v>765809427068</v>
      </c>
      <c r="N1712" s="29">
        <v>10765809427065</v>
      </c>
      <c r="O1712" s="27" t="s">
        <v>24</v>
      </c>
      <c r="P1712" s="54">
        <v>1764</v>
      </c>
    </row>
    <row r="1713" spans="1:16" ht="13.5" customHeight="1">
      <c r="A1713"/>
      <c r="B1713" s="19">
        <v>42707</v>
      </c>
      <c r="C1713" s="36">
        <v>40161505</v>
      </c>
      <c r="D1713" s="42" t="s">
        <v>2863</v>
      </c>
      <c r="E1713" s="25" t="s">
        <v>19</v>
      </c>
      <c r="F1713" s="24"/>
      <c r="G1713" s="26">
        <v>1</v>
      </c>
      <c r="H1713" s="26" t="s">
        <v>26</v>
      </c>
      <c r="I1713" s="34">
        <v>1103.2934399999999</v>
      </c>
      <c r="J1713" s="20">
        <f t="shared" si="26"/>
        <v>1103.29</v>
      </c>
      <c r="K1713" s="35" t="s">
        <v>2864</v>
      </c>
      <c r="L1713" s="27" t="s">
        <v>28</v>
      </c>
      <c r="M1713" s="28">
        <v>765809427075</v>
      </c>
      <c r="N1713" s="29">
        <v>10765809148168</v>
      </c>
      <c r="O1713" s="27" t="s">
        <v>24</v>
      </c>
      <c r="P1713" s="54">
        <v>1765</v>
      </c>
    </row>
    <row r="1714" spans="1:16" ht="13.5" customHeight="1">
      <c r="A1714"/>
      <c r="B1714" s="19">
        <v>42708</v>
      </c>
      <c r="C1714" s="36">
        <v>40161505</v>
      </c>
      <c r="D1714" s="42" t="s">
        <v>4930</v>
      </c>
      <c r="E1714" s="25" t="s">
        <v>19</v>
      </c>
      <c r="F1714" s="24"/>
      <c r="G1714" s="26">
        <v>1</v>
      </c>
      <c r="H1714" s="26" t="s">
        <v>26</v>
      </c>
      <c r="I1714" s="34">
        <v>1133.5032599999997</v>
      </c>
      <c r="J1714" s="20">
        <f t="shared" si="26"/>
        <v>1133.5</v>
      </c>
      <c r="K1714" s="35" t="s">
        <v>4931</v>
      </c>
      <c r="L1714" s="27" t="s">
        <v>28</v>
      </c>
      <c r="M1714" s="28">
        <v>765809427082</v>
      </c>
      <c r="N1714" s="29">
        <v>10765809148175</v>
      </c>
      <c r="O1714" s="27" t="s">
        <v>24</v>
      </c>
      <c r="P1714" s="54">
        <v>1766</v>
      </c>
    </row>
    <row r="1715" spans="1:16" ht="13.5" customHeight="1">
      <c r="A1715"/>
      <c r="B1715" s="19">
        <v>42709</v>
      </c>
      <c r="C1715" s="36">
        <v>40161505</v>
      </c>
      <c r="D1715" s="42" t="s">
        <v>1876</v>
      </c>
      <c r="E1715" s="25" t="s">
        <v>19</v>
      </c>
      <c r="F1715" s="24"/>
      <c r="G1715" s="26">
        <v>1</v>
      </c>
      <c r="H1715" s="26" t="s">
        <v>26</v>
      </c>
      <c r="I1715" s="34">
        <v>393.58499999999998</v>
      </c>
      <c r="J1715" s="20">
        <f t="shared" si="26"/>
        <v>393.59</v>
      </c>
      <c r="K1715" s="35" t="s">
        <v>1877</v>
      </c>
      <c r="L1715" s="27" t="s">
        <v>28</v>
      </c>
      <c r="M1715" s="28">
        <v>765809427099</v>
      </c>
      <c r="N1715" s="29">
        <v>10765809175539</v>
      </c>
      <c r="O1715" s="27" t="s">
        <v>83</v>
      </c>
      <c r="P1715" s="54">
        <v>1767</v>
      </c>
    </row>
    <row r="1716" spans="1:16" ht="13.5" customHeight="1">
      <c r="A1716"/>
      <c r="B1716" s="19">
        <v>42710</v>
      </c>
      <c r="C1716" s="36">
        <v>40161500</v>
      </c>
      <c r="D1716" s="42" t="s">
        <v>6099</v>
      </c>
      <c r="E1716" s="25" t="s">
        <v>19</v>
      </c>
      <c r="F1716" s="24"/>
      <c r="G1716" s="26">
        <v>1</v>
      </c>
      <c r="H1716" s="26" t="s">
        <v>26</v>
      </c>
      <c r="I1716" s="34">
        <v>463.59893999999991</v>
      </c>
      <c r="J1716" s="20">
        <f t="shared" si="26"/>
        <v>463.6</v>
      </c>
      <c r="K1716" s="35" t="s">
        <v>6100</v>
      </c>
      <c r="L1716" s="27" t="s">
        <v>28</v>
      </c>
      <c r="M1716" s="28">
        <v>765809427105</v>
      </c>
      <c r="N1716" s="29">
        <v>10765809171562</v>
      </c>
      <c r="O1716" s="27" t="s">
        <v>50</v>
      </c>
      <c r="P1716" s="54">
        <v>1768</v>
      </c>
    </row>
    <row r="1717" spans="1:16" ht="13.5" customHeight="1">
      <c r="A1717"/>
      <c r="B1717" s="19">
        <v>42711</v>
      </c>
      <c r="C1717" s="36">
        <v>40161505</v>
      </c>
      <c r="D1717" s="42" t="s">
        <v>4932</v>
      </c>
      <c r="E1717" s="25" t="s">
        <v>19</v>
      </c>
      <c r="F1717" s="24"/>
      <c r="G1717" s="26">
        <v>1</v>
      </c>
      <c r="H1717" s="26" t="s">
        <v>26</v>
      </c>
      <c r="I1717" s="34">
        <v>943.58321999999987</v>
      </c>
      <c r="J1717" s="20">
        <f t="shared" si="26"/>
        <v>943.58</v>
      </c>
      <c r="K1717" s="35" t="s">
        <v>4933</v>
      </c>
      <c r="L1717" s="27" t="s">
        <v>28</v>
      </c>
      <c r="M1717" s="28">
        <v>765809427112</v>
      </c>
      <c r="N1717" s="29">
        <v>10765809169989</v>
      </c>
      <c r="O1717" s="27" t="s">
        <v>50</v>
      </c>
      <c r="P1717" s="54">
        <v>1769</v>
      </c>
    </row>
    <row r="1718" spans="1:16" ht="13.5" customHeight="1">
      <c r="A1718"/>
      <c r="B1718" s="19">
        <v>42712</v>
      </c>
      <c r="C1718" s="36">
        <v>40161505</v>
      </c>
      <c r="D1718" s="42" t="s">
        <v>3823</v>
      </c>
      <c r="E1718" s="25" t="s">
        <v>19</v>
      </c>
      <c r="F1718" s="24"/>
      <c r="G1718" s="26">
        <v>1</v>
      </c>
      <c r="H1718" s="26" t="s">
        <v>26</v>
      </c>
      <c r="I1718" s="34">
        <v>1829.5991399999998</v>
      </c>
      <c r="J1718" s="20">
        <f t="shared" si="26"/>
        <v>1829.6</v>
      </c>
      <c r="K1718" s="35" t="s">
        <v>3824</v>
      </c>
      <c r="L1718" s="27" t="s">
        <v>28</v>
      </c>
      <c r="M1718" s="28">
        <v>765809427129</v>
      </c>
      <c r="N1718" s="29">
        <v>10765809148182</v>
      </c>
      <c r="O1718" s="27" t="s">
        <v>24</v>
      </c>
      <c r="P1718" s="54">
        <v>1770</v>
      </c>
    </row>
    <row r="1719" spans="1:16" ht="13.5" customHeight="1">
      <c r="A1719"/>
      <c r="B1719" s="19">
        <v>42713</v>
      </c>
      <c r="C1719" s="36">
        <v>40161505</v>
      </c>
      <c r="D1719" s="42" t="s">
        <v>4301</v>
      </c>
      <c r="E1719" s="25" t="s">
        <v>19</v>
      </c>
      <c r="F1719" s="24"/>
      <c r="G1719" s="26">
        <v>1</v>
      </c>
      <c r="H1719" s="26" t="s">
        <v>26</v>
      </c>
      <c r="I1719" s="34">
        <v>857.20104000000003</v>
      </c>
      <c r="J1719" s="20">
        <f t="shared" si="26"/>
        <v>857.2</v>
      </c>
      <c r="K1719" s="35" t="s">
        <v>4302</v>
      </c>
      <c r="L1719" s="27" t="s">
        <v>28</v>
      </c>
      <c r="M1719" s="28">
        <v>765809427136</v>
      </c>
      <c r="N1719" s="29">
        <v>10765809148199</v>
      </c>
      <c r="O1719" s="27" t="s">
        <v>24</v>
      </c>
      <c r="P1719" s="54">
        <v>1771</v>
      </c>
    </row>
    <row r="1720" spans="1:16" ht="13.5" customHeight="1">
      <c r="A1720"/>
      <c r="B1720" s="19">
        <v>42714</v>
      </c>
      <c r="C1720" s="36">
        <v>40161505</v>
      </c>
      <c r="D1720" s="42" t="s">
        <v>1830</v>
      </c>
      <c r="E1720" s="25" t="s">
        <v>19</v>
      </c>
      <c r="F1720" s="24"/>
      <c r="G1720" s="26">
        <v>6</v>
      </c>
      <c r="H1720" s="26" t="s">
        <v>20</v>
      </c>
      <c r="I1720" s="34">
        <v>130.72878</v>
      </c>
      <c r="J1720" s="20">
        <f t="shared" si="26"/>
        <v>130.72999999999999</v>
      </c>
      <c r="K1720" s="35" t="s">
        <v>1831</v>
      </c>
      <c r="L1720" s="27" t="s">
        <v>28</v>
      </c>
      <c r="M1720" s="28">
        <v>765809427143</v>
      </c>
      <c r="N1720" s="29">
        <v>10765809427140</v>
      </c>
      <c r="O1720" s="27" t="s">
        <v>50</v>
      </c>
      <c r="P1720" s="54">
        <v>1772</v>
      </c>
    </row>
    <row r="1721" spans="1:16" ht="13.5" customHeight="1">
      <c r="A1721"/>
      <c r="B1721" s="19">
        <v>42716</v>
      </c>
      <c r="C1721" s="36">
        <v>40161500</v>
      </c>
      <c r="D1721" s="42" t="s">
        <v>11400</v>
      </c>
      <c r="E1721" s="25" t="s">
        <v>19</v>
      </c>
      <c r="F1721" s="24"/>
      <c r="G1721" s="26">
        <v>6</v>
      </c>
      <c r="H1721" s="26" t="s">
        <v>26</v>
      </c>
      <c r="I1721" s="34">
        <v>263.81200000000001</v>
      </c>
      <c r="J1721" s="20">
        <f t="shared" si="26"/>
        <v>263.81</v>
      </c>
      <c r="K1721" s="35" t="s">
        <v>11401</v>
      </c>
      <c r="L1721" s="27" t="s">
        <v>2024</v>
      </c>
      <c r="M1721" s="28">
        <v>765809427167</v>
      </c>
      <c r="N1721" s="29">
        <v>10765809427164</v>
      </c>
      <c r="O1721" s="27" t="s">
        <v>50</v>
      </c>
      <c r="P1721" s="54">
        <v>1773</v>
      </c>
    </row>
    <row r="1722" spans="1:16" ht="13.5" customHeight="1">
      <c r="A1722"/>
      <c r="B1722" s="19">
        <v>42717</v>
      </c>
      <c r="C1722" s="36">
        <v>40161505</v>
      </c>
      <c r="D1722" s="42" t="s">
        <v>8598</v>
      </c>
      <c r="E1722" s="25" t="s">
        <v>19</v>
      </c>
      <c r="F1722" s="24"/>
      <c r="G1722" s="26">
        <v>6</v>
      </c>
      <c r="H1722" s="26" t="s">
        <v>26</v>
      </c>
      <c r="I1722" s="34">
        <v>246.18449999999999</v>
      </c>
      <c r="J1722" s="20">
        <f t="shared" si="26"/>
        <v>246.18</v>
      </c>
      <c r="K1722" s="35" t="s">
        <v>8599</v>
      </c>
      <c r="L1722" s="27" t="s">
        <v>28</v>
      </c>
      <c r="M1722" s="28">
        <v>765809427174</v>
      </c>
      <c r="N1722" s="29">
        <v>10765809427171</v>
      </c>
      <c r="O1722" s="27" t="s">
        <v>50</v>
      </c>
      <c r="P1722" s="54">
        <v>1774</v>
      </c>
    </row>
    <row r="1723" spans="1:16" ht="13.5" customHeight="1">
      <c r="A1723"/>
      <c r="B1723" s="19">
        <v>42719</v>
      </c>
      <c r="C1723" s="36">
        <v>40161505</v>
      </c>
      <c r="D1723" s="42" t="s">
        <v>8600</v>
      </c>
      <c r="E1723" s="25" t="s">
        <v>19</v>
      </c>
      <c r="F1723" s="24"/>
      <c r="G1723" s="26">
        <v>1</v>
      </c>
      <c r="H1723" s="26" t="s">
        <v>26</v>
      </c>
      <c r="I1723" s="34">
        <v>450.43299999999999</v>
      </c>
      <c r="J1723" s="20">
        <f t="shared" si="26"/>
        <v>450.43</v>
      </c>
      <c r="K1723" s="35" t="s">
        <v>8601</v>
      </c>
      <c r="L1723" s="27" t="s">
        <v>28</v>
      </c>
      <c r="M1723" s="28">
        <v>765809427198</v>
      </c>
      <c r="N1723" s="29">
        <v>10765809148250</v>
      </c>
      <c r="O1723" s="27" t="s">
        <v>50</v>
      </c>
      <c r="P1723" s="54">
        <v>1775</v>
      </c>
    </row>
    <row r="1724" spans="1:16" ht="13.5" customHeight="1">
      <c r="A1724"/>
      <c r="B1724" s="19">
        <v>42720</v>
      </c>
      <c r="C1724" s="36">
        <v>40161505</v>
      </c>
      <c r="D1724" s="42" t="s">
        <v>8602</v>
      </c>
      <c r="E1724" s="25" t="s">
        <v>19</v>
      </c>
      <c r="F1724" s="24"/>
      <c r="G1724" s="26">
        <v>12</v>
      </c>
      <c r="H1724" s="26" t="s">
        <v>26</v>
      </c>
      <c r="I1724" s="34">
        <v>753.14949999999988</v>
      </c>
      <c r="J1724" s="20">
        <f t="shared" si="26"/>
        <v>753.15</v>
      </c>
      <c r="K1724" s="35" t="s">
        <v>8603</v>
      </c>
      <c r="L1724" s="27" t="s">
        <v>28</v>
      </c>
      <c r="M1724" s="28">
        <v>765809427204</v>
      </c>
      <c r="N1724" s="29">
        <v>10765809427201</v>
      </c>
      <c r="O1724" s="27" t="s">
        <v>50</v>
      </c>
      <c r="P1724" s="54">
        <v>1776</v>
      </c>
    </row>
    <row r="1725" spans="1:16" ht="13.5" customHeight="1">
      <c r="A1725"/>
      <c r="B1725" s="19">
        <v>42721</v>
      </c>
      <c r="C1725" s="36">
        <v>40161505</v>
      </c>
      <c r="D1725" s="42" t="s">
        <v>11804</v>
      </c>
      <c r="E1725" s="25" t="s">
        <v>19</v>
      </c>
      <c r="F1725" s="24"/>
      <c r="G1725" s="26">
        <v>1</v>
      </c>
      <c r="H1725" s="26" t="s">
        <v>26</v>
      </c>
      <c r="I1725" s="34">
        <v>497.72800000000001</v>
      </c>
      <c r="J1725" s="20">
        <f t="shared" si="26"/>
        <v>497.73</v>
      </c>
      <c r="K1725" s="35" t="s">
        <v>11805</v>
      </c>
      <c r="L1725" s="27" t="s">
        <v>28</v>
      </c>
      <c r="M1725" s="28">
        <v>765809427211</v>
      </c>
      <c r="N1725" s="29">
        <v>10765809148274</v>
      </c>
      <c r="O1725" s="27" t="s">
        <v>50</v>
      </c>
      <c r="P1725" s="54">
        <v>1777</v>
      </c>
    </row>
    <row r="1726" spans="1:16" ht="13.5" customHeight="1">
      <c r="A1726"/>
      <c r="B1726" s="19">
        <v>42722</v>
      </c>
      <c r="C1726" s="36">
        <v>40161505</v>
      </c>
      <c r="D1726" s="42" t="s">
        <v>11806</v>
      </c>
      <c r="E1726" s="25" t="s">
        <v>19</v>
      </c>
      <c r="F1726" s="24"/>
      <c r="G1726" s="26">
        <v>1</v>
      </c>
      <c r="H1726" s="26" t="s">
        <v>26</v>
      </c>
      <c r="I1726" s="34">
        <v>277.56819999999999</v>
      </c>
      <c r="J1726" s="20">
        <f t="shared" si="26"/>
        <v>277.57</v>
      </c>
      <c r="K1726" s="35" t="s">
        <v>11807</v>
      </c>
      <c r="L1726" s="27" t="s">
        <v>28</v>
      </c>
      <c r="M1726" s="28">
        <v>765809427228</v>
      </c>
      <c r="N1726" s="29">
        <v>10765809148281</v>
      </c>
      <c r="O1726" s="27" t="s">
        <v>50</v>
      </c>
      <c r="P1726" s="54">
        <v>1778</v>
      </c>
    </row>
    <row r="1727" spans="1:16" ht="13.5" customHeight="1">
      <c r="A1727"/>
      <c r="B1727" s="19">
        <v>42723</v>
      </c>
      <c r="C1727" s="36">
        <v>40161505</v>
      </c>
      <c r="D1727" s="42" t="s">
        <v>6101</v>
      </c>
      <c r="E1727" s="25" t="s">
        <v>19</v>
      </c>
      <c r="F1727" s="24"/>
      <c r="G1727" s="26">
        <v>1</v>
      </c>
      <c r="H1727" s="26" t="s">
        <v>26</v>
      </c>
      <c r="I1727" s="34">
        <v>887.5566</v>
      </c>
      <c r="J1727" s="20">
        <f t="shared" si="26"/>
        <v>887.56</v>
      </c>
      <c r="K1727" s="35" t="s">
        <v>6102</v>
      </c>
      <c r="L1727" s="27" t="s">
        <v>28</v>
      </c>
      <c r="M1727" s="28">
        <v>765809427235</v>
      </c>
      <c r="N1727" s="29">
        <v>10765809148298</v>
      </c>
      <c r="O1727" s="27" t="s">
        <v>24</v>
      </c>
      <c r="P1727" s="54">
        <v>1779</v>
      </c>
    </row>
    <row r="1728" spans="1:16" ht="13.5" customHeight="1">
      <c r="A1728"/>
      <c r="B1728" s="19">
        <v>42724</v>
      </c>
      <c r="C1728" s="36">
        <v>40161505</v>
      </c>
      <c r="D1728" s="42" t="s">
        <v>3825</v>
      </c>
      <c r="E1728" s="25" t="s">
        <v>19</v>
      </c>
      <c r="F1728" s="24"/>
      <c r="G1728" s="26">
        <v>1</v>
      </c>
      <c r="H1728" s="26" t="s">
        <v>26</v>
      </c>
      <c r="I1728" s="34">
        <v>441.90449999999998</v>
      </c>
      <c r="J1728" s="20">
        <f t="shared" si="26"/>
        <v>441.9</v>
      </c>
      <c r="K1728" s="35" t="s">
        <v>3826</v>
      </c>
      <c r="L1728" s="27" t="s">
        <v>28</v>
      </c>
      <c r="M1728" s="28">
        <v>765809427242</v>
      </c>
      <c r="N1728" s="29">
        <v>10765809174242</v>
      </c>
      <c r="O1728" s="27" t="s">
        <v>50</v>
      </c>
      <c r="P1728" s="54">
        <v>1780</v>
      </c>
    </row>
    <row r="1729" spans="1:16" ht="13.5" customHeight="1">
      <c r="A1729"/>
      <c r="B1729" s="19">
        <v>42725</v>
      </c>
      <c r="C1729" s="36">
        <v>40161505</v>
      </c>
      <c r="D1729" s="42" t="s">
        <v>219</v>
      </c>
      <c r="E1729" s="25" t="s">
        <v>52</v>
      </c>
      <c r="F1729" s="24"/>
      <c r="G1729" s="26">
        <v>6</v>
      </c>
      <c r="H1729" s="26" t="s">
        <v>20</v>
      </c>
      <c r="I1729" s="34">
        <v>251.40240000000003</v>
      </c>
      <c r="J1729" s="20">
        <f t="shared" si="26"/>
        <v>251.4</v>
      </c>
      <c r="K1729" s="35" t="s">
        <v>220</v>
      </c>
      <c r="L1729" s="27" t="s">
        <v>191</v>
      </c>
      <c r="M1729" s="28">
        <v>765809427259</v>
      </c>
      <c r="N1729" s="29">
        <v>10765809427256</v>
      </c>
      <c r="O1729" s="27" t="s">
        <v>124</v>
      </c>
      <c r="P1729" s="54">
        <v>1781</v>
      </c>
    </row>
    <row r="1730" spans="1:16" ht="13.5" customHeight="1">
      <c r="A1730"/>
      <c r="B1730" s="19">
        <v>42727</v>
      </c>
      <c r="C1730" s="36">
        <v>40161505</v>
      </c>
      <c r="D1730" s="42" t="s">
        <v>8607</v>
      </c>
      <c r="E1730" s="25" t="s">
        <v>52</v>
      </c>
      <c r="F1730" s="24"/>
      <c r="G1730" s="26">
        <v>1</v>
      </c>
      <c r="H1730" s="26" t="s">
        <v>26</v>
      </c>
      <c r="I1730" s="34">
        <v>370.7835</v>
      </c>
      <c r="J1730" s="20">
        <f t="shared" si="26"/>
        <v>370.78</v>
      </c>
      <c r="K1730" s="35" t="s">
        <v>8608</v>
      </c>
      <c r="L1730" s="27" t="s">
        <v>191</v>
      </c>
      <c r="M1730" s="28">
        <v>765809427273</v>
      </c>
      <c r="N1730" s="29">
        <v>10765809178769</v>
      </c>
      <c r="O1730" s="27" t="s">
        <v>83</v>
      </c>
      <c r="P1730" s="54">
        <v>1783</v>
      </c>
    </row>
    <row r="1731" spans="1:16" ht="13.5" customHeight="1">
      <c r="A1731"/>
      <c r="B1731" s="19">
        <v>42728</v>
      </c>
      <c r="C1731" s="36">
        <v>40161505</v>
      </c>
      <c r="D1731" s="42" t="s">
        <v>6103</v>
      </c>
      <c r="E1731" s="25" t="s">
        <v>52</v>
      </c>
      <c r="F1731" s="24"/>
      <c r="G1731" s="26">
        <v>6</v>
      </c>
      <c r="H1731" s="26" t="s">
        <v>20</v>
      </c>
      <c r="I1731" s="34">
        <v>255.21155999999999</v>
      </c>
      <c r="J1731" s="20">
        <f t="shared" si="26"/>
        <v>255.21</v>
      </c>
      <c r="K1731" s="35" t="s">
        <v>6104</v>
      </c>
      <c r="L1731" s="27" t="s">
        <v>191</v>
      </c>
      <c r="M1731" s="28">
        <v>765809427280</v>
      </c>
      <c r="N1731" s="29">
        <v>10765809427287</v>
      </c>
      <c r="O1731" s="27" t="s">
        <v>124</v>
      </c>
      <c r="P1731" s="54">
        <v>1784</v>
      </c>
    </row>
    <row r="1732" spans="1:16" ht="13.5" customHeight="1">
      <c r="A1732"/>
      <c r="B1732" s="19">
        <v>42729</v>
      </c>
      <c r="C1732" s="36">
        <v>40161505</v>
      </c>
      <c r="D1732" s="42" t="s">
        <v>4934</v>
      </c>
      <c r="E1732" s="25" t="s">
        <v>52</v>
      </c>
      <c r="F1732" s="24"/>
      <c r="G1732" s="26">
        <v>6</v>
      </c>
      <c r="H1732" s="26" t="s">
        <v>26</v>
      </c>
      <c r="I1732" s="34">
        <v>370.84584000000001</v>
      </c>
      <c r="J1732" s="20">
        <f t="shared" si="26"/>
        <v>370.85</v>
      </c>
      <c r="K1732" s="35" t="s">
        <v>4935</v>
      </c>
      <c r="L1732" s="27" t="s">
        <v>28</v>
      </c>
      <c r="M1732" s="28">
        <v>765809427297</v>
      </c>
      <c r="N1732" s="29">
        <v>10765809427294</v>
      </c>
      <c r="O1732" s="27" t="s">
        <v>24</v>
      </c>
      <c r="P1732" s="54">
        <v>1785</v>
      </c>
    </row>
    <row r="1733" spans="1:16" ht="13.5" customHeight="1">
      <c r="A1733"/>
      <c r="B1733" s="19">
        <v>42731</v>
      </c>
      <c r="C1733" s="36">
        <v>40161505</v>
      </c>
      <c r="D1733" s="42" t="s">
        <v>893</v>
      </c>
      <c r="E1733" s="25" t="s">
        <v>19</v>
      </c>
      <c r="F1733" s="24"/>
      <c r="G1733" s="26">
        <v>1</v>
      </c>
      <c r="H1733" s="26" t="s">
        <v>26</v>
      </c>
      <c r="I1733" s="34">
        <v>1931.6945600000001</v>
      </c>
      <c r="J1733" s="20">
        <f t="shared" si="26"/>
        <v>1931.69</v>
      </c>
      <c r="K1733" s="35" t="s">
        <v>894</v>
      </c>
      <c r="L1733" s="27" t="s">
        <v>28</v>
      </c>
      <c r="M1733" s="28">
        <v>765809427310</v>
      </c>
      <c r="N1733" s="29">
        <v>10765809427317</v>
      </c>
      <c r="O1733" s="27" t="s">
        <v>24</v>
      </c>
      <c r="P1733" s="54">
        <v>1786</v>
      </c>
    </row>
    <row r="1734" spans="1:16" ht="13.5" customHeight="1">
      <c r="A1734"/>
      <c r="B1734" s="19">
        <v>42732</v>
      </c>
      <c r="C1734" s="36">
        <v>40161505</v>
      </c>
      <c r="D1734" s="42" t="s">
        <v>8609</v>
      </c>
      <c r="E1734" s="25" t="s">
        <v>19</v>
      </c>
      <c r="F1734" s="24"/>
      <c r="G1734" s="26">
        <v>1</v>
      </c>
      <c r="H1734" s="26" t="s">
        <v>26</v>
      </c>
      <c r="I1734" s="34">
        <v>1059.0915</v>
      </c>
      <c r="J1734" s="20">
        <f t="shared" si="26"/>
        <v>1059.0899999999999</v>
      </c>
      <c r="K1734" s="35" t="s">
        <v>8610</v>
      </c>
      <c r="L1734" s="27" t="s">
        <v>28</v>
      </c>
      <c r="M1734" s="28">
        <v>765809427327</v>
      </c>
      <c r="N1734" s="29">
        <v>10765809148311</v>
      </c>
      <c r="O1734" s="27" t="s">
        <v>24</v>
      </c>
      <c r="P1734" s="54">
        <v>1787</v>
      </c>
    </row>
    <row r="1735" spans="1:16" ht="13.5" customHeight="1">
      <c r="A1735"/>
      <c r="B1735" s="19">
        <v>42734</v>
      </c>
      <c r="C1735" s="36">
        <v>40161505</v>
      </c>
      <c r="D1735" s="42" t="s">
        <v>8611</v>
      </c>
      <c r="E1735" s="25" t="s">
        <v>19</v>
      </c>
      <c r="F1735" s="24"/>
      <c r="G1735" s="26">
        <v>1</v>
      </c>
      <c r="H1735" s="26" t="s">
        <v>26</v>
      </c>
      <c r="I1735" s="34">
        <v>730.62599999999998</v>
      </c>
      <c r="J1735" s="20">
        <f t="shared" si="26"/>
        <v>730.63</v>
      </c>
      <c r="K1735" s="35" t="s">
        <v>8612</v>
      </c>
      <c r="L1735" s="27" t="s">
        <v>191</v>
      </c>
      <c r="M1735" s="28">
        <v>765809427341</v>
      </c>
      <c r="N1735" s="29">
        <v>10765809176949</v>
      </c>
      <c r="O1735" s="27" t="s">
        <v>50</v>
      </c>
      <c r="P1735" s="54">
        <v>1788</v>
      </c>
    </row>
    <row r="1736" spans="1:16" ht="13.5" customHeight="1">
      <c r="A1736"/>
      <c r="B1736" s="19">
        <v>42735</v>
      </c>
      <c r="C1736" s="36">
        <v>40161505</v>
      </c>
      <c r="D1736" s="42" t="s">
        <v>6105</v>
      </c>
      <c r="E1736" s="25" t="s">
        <v>19</v>
      </c>
      <c r="F1736" s="24"/>
      <c r="G1736" s="26">
        <v>1</v>
      </c>
      <c r="H1736" s="26" t="s">
        <v>26</v>
      </c>
      <c r="I1736" s="34">
        <v>2333.6305199999997</v>
      </c>
      <c r="J1736" s="20">
        <f t="shared" ref="J1736:J1799" si="27">IFERROR(IF(COUNTBLANK(E1736)=0,ROUND(I1736*(1-$J$3)*(1-$J$4),2),I1736),"-")</f>
        <v>2333.63</v>
      </c>
      <c r="K1736" s="35" t="s">
        <v>6106</v>
      </c>
      <c r="L1736" s="27" t="s">
        <v>208</v>
      </c>
      <c r="M1736" s="28">
        <v>765809427358</v>
      </c>
      <c r="N1736" s="29">
        <v>10765809175577</v>
      </c>
      <c r="O1736" s="27" t="s">
        <v>192</v>
      </c>
      <c r="P1736" s="54">
        <v>1789</v>
      </c>
    </row>
    <row r="1737" spans="1:16" ht="13.5" customHeight="1">
      <c r="A1737"/>
      <c r="B1737" s="19">
        <v>42736</v>
      </c>
      <c r="C1737" s="36">
        <v>40161505</v>
      </c>
      <c r="D1737" s="42" t="s">
        <v>8613</v>
      </c>
      <c r="E1737" s="25" t="s">
        <v>52</v>
      </c>
      <c r="F1737" s="24"/>
      <c r="G1737" s="26">
        <v>1</v>
      </c>
      <c r="H1737" s="26" t="s">
        <v>26</v>
      </c>
      <c r="I1737" s="34">
        <v>576.173</v>
      </c>
      <c r="J1737" s="20">
        <f t="shared" si="27"/>
        <v>576.16999999999996</v>
      </c>
      <c r="K1737" s="35" t="s">
        <v>8614</v>
      </c>
      <c r="L1737" s="27" t="s">
        <v>70</v>
      </c>
      <c r="M1737" s="28">
        <v>765809427365</v>
      </c>
      <c r="N1737" s="29">
        <v>10765809194103</v>
      </c>
      <c r="O1737" s="27" t="s">
        <v>50</v>
      </c>
      <c r="P1737" s="54">
        <v>1790</v>
      </c>
    </row>
    <row r="1738" spans="1:16" ht="13.5" customHeight="1">
      <c r="A1738"/>
      <c r="B1738" s="19">
        <v>42737</v>
      </c>
      <c r="C1738" s="36">
        <v>40161505</v>
      </c>
      <c r="D1738" s="42" t="s">
        <v>8615</v>
      </c>
      <c r="E1738" s="25" t="s">
        <v>52</v>
      </c>
      <c r="F1738" s="24"/>
      <c r="G1738" s="26">
        <v>6</v>
      </c>
      <c r="H1738" s="26" t="s">
        <v>26</v>
      </c>
      <c r="I1738" s="34">
        <v>360.59499999999997</v>
      </c>
      <c r="J1738" s="20">
        <f t="shared" si="27"/>
        <v>360.6</v>
      </c>
      <c r="K1738" s="35" t="s">
        <v>8616</v>
      </c>
      <c r="L1738" s="27" t="s">
        <v>191</v>
      </c>
      <c r="M1738" s="28">
        <v>765809427372</v>
      </c>
      <c r="N1738" s="29">
        <v>10765809427379</v>
      </c>
      <c r="O1738" s="27" t="s">
        <v>83</v>
      </c>
      <c r="P1738" s="54">
        <v>1791</v>
      </c>
    </row>
    <row r="1739" spans="1:16" ht="13.5" customHeight="1">
      <c r="A1739"/>
      <c r="B1739" s="19">
        <v>42738</v>
      </c>
      <c r="C1739" s="36">
        <v>40161505</v>
      </c>
      <c r="D1739" s="42" t="s">
        <v>3260</v>
      </c>
      <c r="E1739" s="25" t="s">
        <v>19</v>
      </c>
      <c r="F1739" s="24"/>
      <c r="G1739" s="26">
        <v>1</v>
      </c>
      <c r="H1739" s="26" t="s">
        <v>26</v>
      </c>
      <c r="I1739" s="34">
        <v>2082.4788599999997</v>
      </c>
      <c r="J1739" s="20">
        <f t="shared" si="27"/>
        <v>2082.48</v>
      </c>
      <c r="K1739" s="35" t="s">
        <v>3261</v>
      </c>
      <c r="L1739" s="27" t="s">
        <v>40</v>
      </c>
      <c r="M1739" s="28">
        <v>765809427389</v>
      </c>
      <c r="N1739" s="29">
        <v>10765809184135</v>
      </c>
      <c r="O1739" s="27" t="s">
        <v>24</v>
      </c>
      <c r="P1739" s="54">
        <v>1792</v>
      </c>
    </row>
    <row r="1740" spans="1:16" ht="13.5" customHeight="1">
      <c r="A1740"/>
      <c r="B1740" s="19">
        <v>42739</v>
      </c>
      <c r="C1740" s="36">
        <v>40161505</v>
      </c>
      <c r="D1740" s="42" t="s">
        <v>3470</v>
      </c>
      <c r="E1740" s="25" t="s">
        <v>19</v>
      </c>
      <c r="F1740" s="24"/>
      <c r="G1740" s="26">
        <v>1</v>
      </c>
      <c r="H1740" s="26" t="s">
        <v>26</v>
      </c>
      <c r="I1740" s="34">
        <v>1003.14924</v>
      </c>
      <c r="J1740" s="20">
        <f t="shared" si="27"/>
        <v>1003.15</v>
      </c>
      <c r="K1740" s="35" t="s">
        <v>3471</v>
      </c>
      <c r="L1740" s="27" t="s">
        <v>65</v>
      </c>
      <c r="M1740" s="28">
        <v>765809427396</v>
      </c>
      <c r="N1740" s="29">
        <v>10765809184142</v>
      </c>
      <c r="O1740" s="27" t="s">
        <v>24</v>
      </c>
      <c r="P1740" s="54">
        <v>1793</v>
      </c>
    </row>
    <row r="1741" spans="1:16" ht="13.5" customHeight="1">
      <c r="A1741"/>
      <c r="B1741" s="19">
        <v>42740</v>
      </c>
      <c r="C1741" s="36">
        <v>40161505</v>
      </c>
      <c r="D1741" s="42" t="s">
        <v>6107</v>
      </c>
      <c r="E1741" s="25" t="s">
        <v>52</v>
      </c>
      <c r="F1741" s="24"/>
      <c r="G1741" s="26">
        <v>6</v>
      </c>
      <c r="H1741" s="26" t="s">
        <v>26</v>
      </c>
      <c r="I1741" s="34">
        <v>479.46377999999993</v>
      </c>
      <c r="J1741" s="20">
        <f t="shared" si="27"/>
        <v>479.46</v>
      </c>
      <c r="K1741" s="35" t="s">
        <v>6108</v>
      </c>
      <c r="L1741" s="27" t="s">
        <v>191</v>
      </c>
      <c r="M1741" s="28">
        <v>765809427402</v>
      </c>
      <c r="N1741" s="29">
        <v>10765809427409</v>
      </c>
      <c r="O1741" s="27" t="s">
        <v>66</v>
      </c>
      <c r="P1741" s="54">
        <v>1794</v>
      </c>
    </row>
    <row r="1742" spans="1:16" ht="13.5" customHeight="1">
      <c r="A1742"/>
      <c r="B1742" s="19">
        <v>42741</v>
      </c>
      <c r="C1742" s="36">
        <v>40161505</v>
      </c>
      <c r="D1742" s="42" t="s">
        <v>11808</v>
      </c>
      <c r="E1742" s="25" t="s">
        <v>19</v>
      </c>
      <c r="F1742" s="24"/>
      <c r="G1742" s="26">
        <v>1</v>
      </c>
      <c r="H1742" s="26" t="s">
        <v>26</v>
      </c>
      <c r="I1742" s="34">
        <v>2289.4478000000004</v>
      </c>
      <c r="J1742" s="20">
        <f t="shared" si="27"/>
        <v>2289.4499999999998</v>
      </c>
      <c r="K1742" s="35" t="s">
        <v>11809</v>
      </c>
      <c r="L1742" s="27" t="s">
        <v>28</v>
      </c>
      <c r="M1742" s="28">
        <v>765809427419</v>
      </c>
      <c r="N1742" s="29">
        <v>10765809427416</v>
      </c>
      <c r="O1742" s="27" t="s">
        <v>24</v>
      </c>
      <c r="P1742" s="54">
        <v>1795</v>
      </c>
    </row>
    <row r="1743" spans="1:16" ht="13.5" customHeight="1">
      <c r="A1743"/>
      <c r="B1743" s="19">
        <v>42742</v>
      </c>
      <c r="C1743" s="36">
        <v>40161505</v>
      </c>
      <c r="D1743" s="42" t="s">
        <v>8617</v>
      </c>
      <c r="E1743" s="25" t="s">
        <v>19</v>
      </c>
      <c r="F1743" s="24"/>
      <c r="G1743" s="26">
        <v>1</v>
      </c>
      <c r="H1743" s="26" t="s">
        <v>26</v>
      </c>
      <c r="I1743" s="34">
        <v>997.11999999999989</v>
      </c>
      <c r="J1743" s="20">
        <f t="shared" si="27"/>
        <v>997.12</v>
      </c>
      <c r="K1743" s="35" t="s">
        <v>8618</v>
      </c>
      <c r="L1743" s="27" t="s">
        <v>28</v>
      </c>
      <c r="M1743" s="28">
        <v>765809427426</v>
      </c>
      <c r="N1743" s="29">
        <v>10765809148342</v>
      </c>
      <c r="O1743" s="27" t="s">
        <v>24</v>
      </c>
      <c r="P1743" s="54">
        <v>1796</v>
      </c>
    </row>
    <row r="1744" spans="1:16" ht="13.5" customHeight="1">
      <c r="A1744"/>
      <c r="B1744" s="19">
        <v>42743</v>
      </c>
      <c r="C1744" s="36">
        <v>40161505</v>
      </c>
      <c r="D1744" s="42" t="s">
        <v>6109</v>
      </c>
      <c r="E1744" s="25" t="s">
        <v>19</v>
      </c>
      <c r="F1744" s="24"/>
      <c r="G1744" s="26">
        <v>1</v>
      </c>
      <c r="H1744" s="26" t="s">
        <v>26</v>
      </c>
      <c r="I1744" s="34">
        <v>836.33939999999996</v>
      </c>
      <c r="J1744" s="20">
        <f t="shared" si="27"/>
        <v>836.34</v>
      </c>
      <c r="K1744" s="35" t="s">
        <v>6110</v>
      </c>
      <c r="L1744" s="27" t="s">
        <v>28</v>
      </c>
      <c r="M1744" s="28">
        <v>765809427433</v>
      </c>
      <c r="N1744" s="29">
        <v>10765809167138</v>
      </c>
      <c r="O1744" s="27" t="s">
        <v>24</v>
      </c>
      <c r="P1744" s="54">
        <v>1797</v>
      </c>
    </row>
    <row r="1745" spans="1:16" ht="13.5" customHeight="1">
      <c r="A1745"/>
      <c r="B1745" s="19">
        <v>42744</v>
      </c>
      <c r="C1745" s="36">
        <v>40161505</v>
      </c>
      <c r="D1745" s="42" t="s">
        <v>8619</v>
      </c>
      <c r="E1745" s="25" t="s">
        <v>19</v>
      </c>
      <c r="F1745" s="24"/>
      <c r="G1745" s="26">
        <v>1</v>
      </c>
      <c r="H1745" s="26" t="s">
        <v>26</v>
      </c>
      <c r="I1745" s="34">
        <v>1163.9969999999998</v>
      </c>
      <c r="J1745" s="20">
        <f t="shared" si="27"/>
        <v>1164</v>
      </c>
      <c r="K1745" s="35" t="s">
        <v>8620</v>
      </c>
      <c r="L1745" s="27" t="s">
        <v>28</v>
      </c>
      <c r="M1745" s="28">
        <v>765809427440</v>
      </c>
      <c r="N1745" s="29">
        <v>10765809167152</v>
      </c>
      <c r="O1745" s="27" t="s">
        <v>24</v>
      </c>
      <c r="P1745" s="54">
        <v>1798</v>
      </c>
    </row>
    <row r="1746" spans="1:16" ht="13.5" customHeight="1">
      <c r="A1746"/>
      <c r="B1746" s="19">
        <v>42745</v>
      </c>
      <c r="C1746" s="36">
        <v>40161505</v>
      </c>
      <c r="D1746" s="42" t="s">
        <v>6111</v>
      </c>
      <c r="E1746" s="25" t="s">
        <v>19</v>
      </c>
      <c r="F1746" s="24"/>
      <c r="G1746" s="26">
        <v>1</v>
      </c>
      <c r="H1746" s="26" t="s">
        <v>26</v>
      </c>
      <c r="I1746" s="34">
        <v>2094.2421599999998</v>
      </c>
      <c r="J1746" s="20">
        <f t="shared" si="27"/>
        <v>2094.2399999999998</v>
      </c>
      <c r="K1746" s="35" t="s">
        <v>6112</v>
      </c>
      <c r="L1746" s="27" t="s">
        <v>28</v>
      </c>
      <c r="M1746" s="28">
        <v>765809427457</v>
      </c>
      <c r="N1746" s="29">
        <v>10765809148359</v>
      </c>
      <c r="O1746" s="27" t="s">
        <v>24</v>
      </c>
      <c r="P1746" s="54">
        <v>1799</v>
      </c>
    </row>
    <row r="1747" spans="1:16" ht="13.5" customHeight="1">
      <c r="A1747"/>
      <c r="B1747" s="19">
        <v>42746</v>
      </c>
      <c r="C1747" s="36">
        <v>40161505</v>
      </c>
      <c r="D1747" s="42" t="s">
        <v>6113</v>
      </c>
      <c r="E1747" s="25" t="s">
        <v>19</v>
      </c>
      <c r="F1747" s="24"/>
      <c r="G1747" s="26">
        <v>1</v>
      </c>
      <c r="H1747" s="26" t="s">
        <v>26</v>
      </c>
      <c r="I1747" s="34">
        <v>3187.6877399999998</v>
      </c>
      <c r="J1747" s="20">
        <f t="shared" si="27"/>
        <v>3187.69</v>
      </c>
      <c r="K1747" s="35" t="s">
        <v>6114</v>
      </c>
      <c r="L1747" s="27" t="s">
        <v>28</v>
      </c>
      <c r="M1747" s="28">
        <v>765809427464</v>
      </c>
      <c r="N1747" s="29">
        <v>10765809148366</v>
      </c>
      <c r="O1747" s="27" t="s">
        <v>24</v>
      </c>
      <c r="P1747" s="54">
        <v>1800</v>
      </c>
    </row>
    <row r="1748" spans="1:16" ht="13.5" customHeight="1">
      <c r="A1748"/>
      <c r="B1748" s="19">
        <v>42747</v>
      </c>
      <c r="C1748" s="36">
        <v>40161505</v>
      </c>
      <c r="D1748" s="42" t="s">
        <v>4936</v>
      </c>
      <c r="E1748" s="25" t="s">
        <v>19</v>
      </c>
      <c r="F1748" s="24"/>
      <c r="G1748" s="26">
        <v>1</v>
      </c>
      <c r="H1748" s="26" t="s">
        <v>26</v>
      </c>
      <c r="I1748" s="34">
        <v>1130.7133799999999</v>
      </c>
      <c r="J1748" s="20">
        <f t="shared" si="27"/>
        <v>1130.71</v>
      </c>
      <c r="K1748" s="35" t="s">
        <v>4937</v>
      </c>
      <c r="L1748" s="27" t="s">
        <v>28</v>
      </c>
      <c r="M1748" s="28">
        <v>765809427471</v>
      </c>
      <c r="N1748" s="29">
        <v>10765809427478</v>
      </c>
      <c r="O1748" s="27" t="s">
        <v>24</v>
      </c>
      <c r="P1748" s="54">
        <v>1801</v>
      </c>
    </row>
    <row r="1749" spans="1:16" ht="13.5" customHeight="1">
      <c r="A1749"/>
      <c r="B1749" s="19">
        <v>42748</v>
      </c>
      <c r="C1749" s="36">
        <v>40161505</v>
      </c>
      <c r="D1749" s="42" t="s">
        <v>8621</v>
      </c>
      <c r="E1749" s="25" t="s">
        <v>19</v>
      </c>
      <c r="F1749" s="24"/>
      <c r="G1749" s="26">
        <v>1</v>
      </c>
      <c r="H1749" s="26" t="s">
        <v>26</v>
      </c>
      <c r="I1749" s="34">
        <v>813.00949999999989</v>
      </c>
      <c r="J1749" s="20">
        <f t="shared" si="27"/>
        <v>813.01</v>
      </c>
      <c r="K1749" s="35" t="s">
        <v>8622</v>
      </c>
      <c r="L1749" s="27" t="s">
        <v>28</v>
      </c>
      <c r="M1749" s="28">
        <v>765809427488</v>
      </c>
      <c r="N1749" s="29">
        <v>10765809427485</v>
      </c>
      <c r="O1749" s="27" t="s">
        <v>24</v>
      </c>
      <c r="P1749" s="54">
        <v>1802</v>
      </c>
    </row>
    <row r="1750" spans="1:16" ht="13.5" customHeight="1">
      <c r="A1750"/>
      <c r="B1750" s="19">
        <v>42749</v>
      </c>
      <c r="C1750" s="36">
        <v>40161505</v>
      </c>
      <c r="D1750" s="42" t="s">
        <v>8623</v>
      </c>
      <c r="E1750" s="25" t="s">
        <v>52</v>
      </c>
      <c r="F1750" s="24"/>
      <c r="G1750" s="26">
        <v>1</v>
      </c>
      <c r="H1750" s="26" t="s">
        <v>26</v>
      </c>
      <c r="I1750" s="34">
        <v>438.98699999999991</v>
      </c>
      <c r="J1750" s="20">
        <f t="shared" si="27"/>
        <v>438.99</v>
      </c>
      <c r="K1750" s="35" t="s">
        <v>8624</v>
      </c>
      <c r="L1750" s="27" t="s">
        <v>191</v>
      </c>
      <c r="M1750" s="28">
        <v>765809427495</v>
      </c>
      <c r="N1750" s="29">
        <v>10765809189703</v>
      </c>
      <c r="O1750" s="27" t="s">
        <v>124</v>
      </c>
      <c r="P1750" s="54">
        <v>1803</v>
      </c>
    </row>
    <row r="1751" spans="1:16" ht="13.5" customHeight="1">
      <c r="A1751"/>
      <c r="B1751" s="19">
        <v>42750</v>
      </c>
      <c r="C1751" s="36">
        <v>40161505</v>
      </c>
      <c r="D1751" s="42" t="s">
        <v>4938</v>
      </c>
      <c r="E1751" s="25" t="s">
        <v>52</v>
      </c>
      <c r="F1751" s="24"/>
      <c r="G1751" s="26">
        <v>6</v>
      </c>
      <c r="H1751" s="26" t="s">
        <v>20</v>
      </c>
      <c r="I1751" s="34">
        <v>280.09145999999998</v>
      </c>
      <c r="J1751" s="20">
        <f t="shared" si="27"/>
        <v>280.08999999999997</v>
      </c>
      <c r="K1751" s="35" t="s">
        <v>4939</v>
      </c>
      <c r="L1751" s="27" t="s">
        <v>191</v>
      </c>
      <c r="M1751" s="28">
        <v>765809427501</v>
      </c>
      <c r="N1751" s="29">
        <v>10765809427508</v>
      </c>
      <c r="O1751" s="27" t="s">
        <v>124</v>
      </c>
      <c r="P1751" s="54">
        <v>1804</v>
      </c>
    </row>
    <row r="1752" spans="1:16" ht="13.5" customHeight="1">
      <c r="A1752"/>
      <c r="B1752" s="19">
        <v>42751</v>
      </c>
      <c r="C1752" s="36">
        <v>40161505</v>
      </c>
      <c r="D1752" s="42" t="s">
        <v>8625</v>
      </c>
      <c r="E1752" s="25" t="s">
        <v>19</v>
      </c>
      <c r="F1752" s="24"/>
      <c r="G1752" s="26">
        <v>1</v>
      </c>
      <c r="H1752" s="26" t="s">
        <v>26</v>
      </c>
      <c r="I1752" s="34">
        <v>3146.1144999999997</v>
      </c>
      <c r="J1752" s="20">
        <f t="shared" si="27"/>
        <v>3146.11</v>
      </c>
      <c r="K1752" s="35" t="s">
        <v>2600</v>
      </c>
      <c r="L1752" s="27" t="s">
        <v>28</v>
      </c>
      <c r="M1752" s="28">
        <v>765809427518</v>
      </c>
      <c r="N1752" s="29">
        <v>10765809148397</v>
      </c>
      <c r="O1752" s="27" t="s">
        <v>24</v>
      </c>
      <c r="P1752" s="54">
        <v>1805</v>
      </c>
    </row>
    <row r="1753" spans="1:16" ht="13.5" customHeight="1">
      <c r="A1753"/>
      <c r="B1753" s="19">
        <v>42752</v>
      </c>
      <c r="C1753" s="36">
        <v>40161505</v>
      </c>
      <c r="D1753" s="42" t="s">
        <v>4940</v>
      </c>
      <c r="E1753" s="25" t="s">
        <v>52</v>
      </c>
      <c r="F1753" s="24"/>
      <c r="G1753" s="26">
        <v>6</v>
      </c>
      <c r="H1753" s="26" t="s">
        <v>26</v>
      </c>
      <c r="I1753" s="34">
        <v>275.07383999999996</v>
      </c>
      <c r="J1753" s="20">
        <f t="shared" si="27"/>
        <v>275.07</v>
      </c>
      <c r="K1753" s="35" t="s">
        <v>4941</v>
      </c>
      <c r="L1753" s="27" t="s">
        <v>191</v>
      </c>
      <c r="M1753" s="28">
        <v>765809427525</v>
      </c>
      <c r="N1753" s="29">
        <v>10765809427522</v>
      </c>
      <c r="O1753" s="27" t="s">
        <v>83</v>
      </c>
      <c r="P1753" s="54">
        <v>1806</v>
      </c>
    </row>
    <row r="1754" spans="1:16" ht="13.5" customHeight="1">
      <c r="A1754"/>
      <c r="B1754" s="19">
        <v>42753</v>
      </c>
      <c r="C1754" s="36">
        <v>40161505</v>
      </c>
      <c r="D1754" s="42" t="s">
        <v>6115</v>
      </c>
      <c r="E1754" s="25" t="s">
        <v>19</v>
      </c>
      <c r="F1754" s="24"/>
      <c r="G1754" s="26">
        <v>1</v>
      </c>
      <c r="H1754" s="26" t="s">
        <v>26</v>
      </c>
      <c r="I1754" s="34">
        <v>3104.5118399999997</v>
      </c>
      <c r="J1754" s="20">
        <f t="shared" si="27"/>
        <v>3104.51</v>
      </c>
      <c r="K1754" s="35" t="s">
        <v>6116</v>
      </c>
      <c r="L1754" s="27" t="s">
        <v>28</v>
      </c>
      <c r="M1754" s="28">
        <v>765809427532</v>
      </c>
      <c r="N1754" s="29">
        <v>10765809148403</v>
      </c>
      <c r="O1754" s="27" t="s">
        <v>24</v>
      </c>
      <c r="P1754" s="54">
        <v>1807</v>
      </c>
    </row>
    <row r="1755" spans="1:16" ht="13.5" customHeight="1">
      <c r="A1755"/>
      <c r="B1755" s="19">
        <v>42754</v>
      </c>
      <c r="C1755" s="36">
        <v>40161505</v>
      </c>
      <c r="D1755" s="42" t="s">
        <v>2865</v>
      </c>
      <c r="E1755" s="25" t="s">
        <v>19</v>
      </c>
      <c r="F1755" s="24"/>
      <c r="G1755" s="26">
        <v>1</v>
      </c>
      <c r="H1755" s="26" t="s">
        <v>26</v>
      </c>
      <c r="I1755" s="34">
        <v>1247.1388199999999</v>
      </c>
      <c r="J1755" s="20">
        <f t="shared" si="27"/>
        <v>1247.1400000000001</v>
      </c>
      <c r="K1755" s="35" t="s">
        <v>2866</v>
      </c>
      <c r="L1755" s="27" t="s">
        <v>40</v>
      </c>
      <c r="M1755" s="28">
        <v>765809427549</v>
      </c>
      <c r="N1755" s="29">
        <v>10765809427546</v>
      </c>
      <c r="O1755" s="27" t="s">
        <v>24</v>
      </c>
      <c r="P1755" s="54">
        <v>1808</v>
      </c>
    </row>
    <row r="1756" spans="1:16" ht="13.5" customHeight="1">
      <c r="A1756"/>
      <c r="B1756" s="19">
        <v>42755</v>
      </c>
      <c r="C1756" s="36">
        <v>40161505</v>
      </c>
      <c r="D1756" s="42" t="s">
        <v>3262</v>
      </c>
      <c r="E1756" s="25" t="s">
        <v>19</v>
      </c>
      <c r="F1756" s="24"/>
      <c r="G1756" s="26">
        <v>1</v>
      </c>
      <c r="H1756" s="26" t="s">
        <v>26</v>
      </c>
      <c r="I1756" s="34">
        <v>927.09377999999992</v>
      </c>
      <c r="J1756" s="20">
        <f t="shared" si="27"/>
        <v>927.09</v>
      </c>
      <c r="K1756" s="35" t="s">
        <v>3263</v>
      </c>
      <c r="L1756" s="27" t="s">
        <v>65</v>
      </c>
      <c r="M1756" s="28">
        <v>765809427556</v>
      </c>
      <c r="N1756" s="29">
        <v>10765809186191</v>
      </c>
      <c r="O1756" s="27" t="s">
        <v>24</v>
      </c>
      <c r="P1756" s="54">
        <v>1809</v>
      </c>
    </row>
    <row r="1757" spans="1:16" ht="13.5" customHeight="1">
      <c r="A1757"/>
      <c r="B1757" s="19">
        <v>42757</v>
      </c>
      <c r="C1757" s="36">
        <v>40161505</v>
      </c>
      <c r="D1757" s="42" t="s">
        <v>3827</v>
      </c>
      <c r="E1757" s="25" t="s">
        <v>19</v>
      </c>
      <c r="F1757" s="24"/>
      <c r="G1757" s="26">
        <v>1</v>
      </c>
      <c r="H1757" s="26" t="s">
        <v>26</v>
      </c>
      <c r="I1757" s="34">
        <v>1768.6589999999999</v>
      </c>
      <c r="J1757" s="20">
        <f t="shared" si="27"/>
        <v>1768.66</v>
      </c>
      <c r="K1757" s="35" t="s">
        <v>3828</v>
      </c>
      <c r="L1757" s="27" t="s">
        <v>28</v>
      </c>
      <c r="M1757" s="28">
        <v>765809427570</v>
      </c>
      <c r="N1757" s="29">
        <v>10765809148410</v>
      </c>
      <c r="O1757" s="27" t="s">
        <v>24</v>
      </c>
      <c r="P1757" s="54">
        <v>1810</v>
      </c>
    </row>
    <row r="1758" spans="1:16" ht="13.5" customHeight="1">
      <c r="A1758"/>
      <c r="B1758" s="19">
        <v>42758</v>
      </c>
      <c r="C1758" s="36">
        <v>40161505</v>
      </c>
      <c r="D1758" s="42" t="s">
        <v>4303</v>
      </c>
      <c r="E1758" s="25" t="s">
        <v>19</v>
      </c>
      <c r="F1758" s="24"/>
      <c r="G1758" s="26">
        <v>1</v>
      </c>
      <c r="H1758" s="26" t="s">
        <v>26</v>
      </c>
      <c r="I1758" s="34">
        <v>1042.70724</v>
      </c>
      <c r="J1758" s="20">
        <f t="shared" si="27"/>
        <v>1042.71</v>
      </c>
      <c r="K1758" s="35" t="s">
        <v>4304</v>
      </c>
      <c r="L1758" s="27" t="s">
        <v>28</v>
      </c>
      <c r="M1758" s="28">
        <v>765809427587</v>
      </c>
      <c r="N1758" s="29">
        <v>10765809427584</v>
      </c>
      <c r="O1758" s="27" t="s">
        <v>24</v>
      </c>
      <c r="P1758" s="54">
        <v>1811</v>
      </c>
    </row>
    <row r="1759" spans="1:16" ht="13.5" customHeight="1">
      <c r="A1759"/>
      <c r="B1759" s="19">
        <v>42759</v>
      </c>
      <c r="C1759" s="36">
        <v>40161505</v>
      </c>
      <c r="D1759" s="42" t="s">
        <v>1328</v>
      </c>
      <c r="E1759" s="25" t="s">
        <v>19</v>
      </c>
      <c r="F1759" s="24"/>
      <c r="G1759" s="26">
        <v>1</v>
      </c>
      <c r="H1759" s="26" t="s">
        <v>26</v>
      </c>
      <c r="I1759" s="34">
        <v>776.89829999999995</v>
      </c>
      <c r="J1759" s="20">
        <f t="shared" si="27"/>
        <v>776.9</v>
      </c>
      <c r="K1759" s="35" t="s">
        <v>1329</v>
      </c>
      <c r="L1759" s="27" t="s">
        <v>28</v>
      </c>
      <c r="M1759" s="28">
        <v>765809427594</v>
      </c>
      <c r="N1759" s="29">
        <v>10765809427591</v>
      </c>
      <c r="O1759" s="27" t="s">
        <v>24</v>
      </c>
      <c r="P1759" s="54">
        <v>1812</v>
      </c>
    </row>
    <row r="1760" spans="1:16" ht="13.5" customHeight="1">
      <c r="A1760"/>
      <c r="B1760" s="19">
        <v>42760</v>
      </c>
      <c r="C1760" s="36">
        <v>40161505</v>
      </c>
      <c r="D1760" s="42" t="s">
        <v>6117</v>
      </c>
      <c r="E1760" s="25" t="s">
        <v>19</v>
      </c>
      <c r="F1760" s="24"/>
      <c r="G1760" s="26">
        <v>1</v>
      </c>
      <c r="H1760" s="26" t="s">
        <v>26</v>
      </c>
      <c r="I1760" s="34">
        <v>1375.0360800000001</v>
      </c>
      <c r="J1760" s="20">
        <f t="shared" si="27"/>
        <v>1375.04</v>
      </c>
      <c r="K1760" s="35" t="s">
        <v>6118</v>
      </c>
      <c r="L1760" s="27" t="s">
        <v>28</v>
      </c>
      <c r="M1760" s="28">
        <v>765809427600</v>
      </c>
      <c r="N1760" s="29">
        <v>10765809148441</v>
      </c>
      <c r="O1760" s="27" t="s">
        <v>24</v>
      </c>
      <c r="P1760" s="54">
        <v>1813</v>
      </c>
    </row>
    <row r="1761" spans="1:16" ht="13.5" customHeight="1">
      <c r="A1761"/>
      <c r="B1761" s="19">
        <v>42763</v>
      </c>
      <c r="C1761" s="36">
        <v>40161505</v>
      </c>
      <c r="D1761" s="42" t="s">
        <v>6119</v>
      </c>
      <c r="E1761" s="25" t="s">
        <v>19</v>
      </c>
      <c r="F1761" s="24"/>
      <c r="G1761" s="26">
        <v>1</v>
      </c>
      <c r="H1761" s="26" t="s">
        <v>26</v>
      </c>
      <c r="I1761" s="34">
        <v>1118.53368</v>
      </c>
      <c r="J1761" s="20">
        <f t="shared" si="27"/>
        <v>1118.53</v>
      </c>
      <c r="K1761" s="35" t="s">
        <v>6120</v>
      </c>
      <c r="L1761" s="27" t="s">
        <v>28</v>
      </c>
      <c r="M1761" s="28">
        <v>765809427631</v>
      </c>
      <c r="N1761" s="29">
        <v>10765809427638</v>
      </c>
      <c r="O1761" s="27" t="s">
        <v>24</v>
      </c>
      <c r="P1761" s="54">
        <v>1814</v>
      </c>
    </row>
    <row r="1762" spans="1:16" ht="13.5" customHeight="1">
      <c r="A1762"/>
      <c r="B1762" s="19">
        <v>42765</v>
      </c>
      <c r="C1762" s="36">
        <v>40161505</v>
      </c>
      <c r="D1762" s="42" t="s">
        <v>8626</v>
      </c>
      <c r="E1762" s="25" t="s">
        <v>19</v>
      </c>
      <c r="F1762" s="24"/>
      <c r="G1762" s="26">
        <v>1</v>
      </c>
      <c r="H1762" s="26" t="s">
        <v>26</v>
      </c>
      <c r="I1762" s="34">
        <v>1760.6015</v>
      </c>
      <c r="J1762" s="20">
        <f t="shared" si="27"/>
        <v>1760.6</v>
      </c>
      <c r="K1762" s="35" t="s">
        <v>8627</v>
      </c>
      <c r="L1762" s="27" t="s">
        <v>28</v>
      </c>
      <c r="M1762" s="28">
        <v>765809427655</v>
      </c>
      <c r="N1762" s="29">
        <v>10765809427652</v>
      </c>
      <c r="O1762" s="27" t="s">
        <v>24</v>
      </c>
      <c r="P1762" s="54">
        <v>1815</v>
      </c>
    </row>
    <row r="1763" spans="1:16" ht="13.5" customHeight="1">
      <c r="A1763"/>
      <c r="B1763" s="19">
        <v>42766</v>
      </c>
      <c r="C1763" s="36">
        <v>40161505</v>
      </c>
      <c r="D1763" s="42" t="s">
        <v>4942</v>
      </c>
      <c r="E1763" s="25" t="s">
        <v>19</v>
      </c>
      <c r="F1763" s="24"/>
      <c r="G1763" s="26">
        <v>1</v>
      </c>
      <c r="H1763" s="26" t="s">
        <v>26</v>
      </c>
      <c r="I1763" s="34">
        <v>965.75651999999991</v>
      </c>
      <c r="J1763" s="20">
        <f t="shared" si="27"/>
        <v>965.76</v>
      </c>
      <c r="K1763" s="35" t="s">
        <v>4943</v>
      </c>
      <c r="L1763" s="27" t="s">
        <v>208</v>
      </c>
      <c r="M1763" s="28">
        <v>765809427662</v>
      </c>
      <c r="N1763" s="29">
        <v>10765809148502</v>
      </c>
      <c r="O1763" s="27" t="s">
        <v>24</v>
      </c>
      <c r="P1763" s="54">
        <v>1816</v>
      </c>
    </row>
    <row r="1764" spans="1:16" ht="13.5" customHeight="1">
      <c r="A1764"/>
      <c r="B1764" s="19">
        <v>42768</v>
      </c>
      <c r="C1764" s="36">
        <v>40161505</v>
      </c>
      <c r="D1764" s="42" t="s">
        <v>4944</v>
      </c>
      <c r="E1764" s="25" t="s">
        <v>19</v>
      </c>
      <c r="F1764" s="24"/>
      <c r="G1764" s="26">
        <v>1</v>
      </c>
      <c r="H1764" s="26" t="s">
        <v>26</v>
      </c>
      <c r="I1764" s="34">
        <v>810.41849999999999</v>
      </c>
      <c r="J1764" s="20">
        <f t="shared" si="27"/>
        <v>810.42</v>
      </c>
      <c r="K1764" s="35" t="s">
        <v>4945</v>
      </c>
      <c r="L1764" s="27" t="s">
        <v>208</v>
      </c>
      <c r="M1764" s="28">
        <v>765809427686</v>
      </c>
      <c r="N1764" s="29">
        <v>10765809427683</v>
      </c>
      <c r="O1764" s="27" t="s">
        <v>24</v>
      </c>
      <c r="P1764" s="54">
        <v>1817</v>
      </c>
    </row>
    <row r="1765" spans="1:16" ht="13.5" customHeight="1">
      <c r="A1765"/>
      <c r="B1765" s="19">
        <v>42769</v>
      </c>
      <c r="C1765" s="36">
        <v>40161505</v>
      </c>
      <c r="D1765" s="42" t="s">
        <v>804</v>
      </c>
      <c r="E1765" s="25" t="s">
        <v>19</v>
      </c>
      <c r="F1765" s="24"/>
      <c r="G1765" s="26">
        <v>6</v>
      </c>
      <c r="H1765" s="26" t="s">
        <v>26</v>
      </c>
      <c r="I1765" s="34">
        <v>413.02715999999998</v>
      </c>
      <c r="J1765" s="20">
        <f t="shared" si="27"/>
        <v>413.03</v>
      </c>
      <c r="K1765" s="35" t="s">
        <v>805</v>
      </c>
      <c r="L1765" s="27" t="s">
        <v>28</v>
      </c>
      <c r="M1765" s="28">
        <v>765809427693</v>
      </c>
      <c r="N1765" s="29">
        <v>10765809427690</v>
      </c>
      <c r="O1765" s="27" t="s">
        <v>50</v>
      </c>
      <c r="P1765" s="54">
        <v>1818</v>
      </c>
    </row>
    <row r="1766" spans="1:16" ht="13.5" customHeight="1">
      <c r="A1766"/>
      <c r="B1766" s="19">
        <v>42775</v>
      </c>
      <c r="C1766" s="36">
        <v>40161505</v>
      </c>
      <c r="D1766" s="42" t="s">
        <v>6121</v>
      </c>
      <c r="E1766" s="25" t="s">
        <v>19</v>
      </c>
      <c r="F1766" s="24"/>
      <c r="G1766" s="26">
        <v>1</v>
      </c>
      <c r="H1766" s="26" t="s">
        <v>26</v>
      </c>
      <c r="I1766" s="34">
        <v>1419.4451399999998</v>
      </c>
      <c r="J1766" s="20">
        <f t="shared" si="27"/>
        <v>1419.45</v>
      </c>
      <c r="K1766" s="35" t="s">
        <v>6122</v>
      </c>
      <c r="L1766" s="27" t="s">
        <v>28</v>
      </c>
      <c r="M1766" s="28">
        <v>765809427754</v>
      </c>
      <c r="N1766" s="29">
        <v>10765809427751</v>
      </c>
      <c r="O1766" s="27" t="s">
        <v>24</v>
      </c>
      <c r="P1766" s="54">
        <v>1819</v>
      </c>
    </row>
    <row r="1767" spans="1:16" ht="13.5" customHeight="1">
      <c r="A1767"/>
      <c r="B1767" s="19">
        <v>42776</v>
      </c>
      <c r="C1767" s="36">
        <v>40161505</v>
      </c>
      <c r="D1767" s="42" t="s">
        <v>1396</v>
      </c>
      <c r="E1767" s="25" t="s">
        <v>19</v>
      </c>
      <c r="F1767" s="24"/>
      <c r="G1767" s="26">
        <v>1</v>
      </c>
      <c r="H1767" s="26" t="s">
        <v>26</v>
      </c>
      <c r="I1767" s="34">
        <v>1035.3786</v>
      </c>
      <c r="J1767" s="20">
        <f t="shared" si="27"/>
        <v>1035.3800000000001</v>
      </c>
      <c r="K1767" s="35" t="s">
        <v>1397</v>
      </c>
      <c r="L1767" s="27" t="s">
        <v>28</v>
      </c>
      <c r="M1767" s="28">
        <v>765809427761</v>
      </c>
      <c r="N1767" s="29">
        <v>10765809427768</v>
      </c>
      <c r="O1767" s="27" t="s">
        <v>24</v>
      </c>
      <c r="P1767" s="54">
        <v>1820</v>
      </c>
    </row>
    <row r="1768" spans="1:16" ht="13.5" customHeight="1">
      <c r="A1768"/>
      <c r="B1768" s="19">
        <v>42778</v>
      </c>
      <c r="C1768" s="36">
        <v>40161505</v>
      </c>
      <c r="D1768" s="42" t="s">
        <v>8628</v>
      </c>
      <c r="E1768" s="25" t="s">
        <v>19</v>
      </c>
      <c r="F1768" s="24"/>
      <c r="G1768" s="26">
        <v>1</v>
      </c>
      <c r="H1768" s="26" t="s">
        <v>26</v>
      </c>
      <c r="I1768" s="34">
        <v>1767.5304999999998</v>
      </c>
      <c r="J1768" s="20">
        <f t="shared" si="27"/>
        <v>1767.53</v>
      </c>
      <c r="K1768" s="35" t="s">
        <v>8629</v>
      </c>
      <c r="L1768" s="27" t="s">
        <v>28</v>
      </c>
      <c r="M1768" s="28">
        <v>765809427785</v>
      </c>
      <c r="N1768" s="29">
        <v>10765809148601</v>
      </c>
      <c r="O1768" s="27" t="s">
        <v>24</v>
      </c>
      <c r="P1768" s="54">
        <v>1821</v>
      </c>
    </row>
    <row r="1769" spans="1:16" ht="13.5" customHeight="1">
      <c r="A1769"/>
      <c r="B1769" s="19">
        <v>42782</v>
      </c>
      <c r="C1769" s="36">
        <v>40161505</v>
      </c>
      <c r="D1769" s="42" t="s">
        <v>3472</v>
      </c>
      <c r="E1769" s="25" t="s">
        <v>19</v>
      </c>
      <c r="F1769" s="24"/>
      <c r="G1769" s="26">
        <v>1</v>
      </c>
      <c r="H1769" s="26" t="s">
        <v>26</v>
      </c>
      <c r="I1769" s="34">
        <v>3293.9113799999996</v>
      </c>
      <c r="J1769" s="20">
        <f t="shared" si="27"/>
        <v>3293.91</v>
      </c>
      <c r="K1769" s="35" t="s">
        <v>3473</v>
      </c>
      <c r="L1769" s="27" t="s">
        <v>191</v>
      </c>
      <c r="M1769" s="28">
        <v>765809427822</v>
      </c>
      <c r="N1769" s="29">
        <v>10765809427829</v>
      </c>
      <c r="O1769" s="27" t="s">
        <v>24</v>
      </c>
      <c r="P1769" s="54">
        <v>1822</v>
      </c>
    </row>
    <row r="1770" spans="1:16" ht="13.5" customHeight="1">
      <c r="A1770"/>
      <c r="B1770" s="19">
        <v>42783</v>
      </c>
      <c r="C1770" s="36">
        <v>40161505</v>
      </c>
      <c r="D1770" s="42" t="s">
        <v>6123</v>
      </c>
      <c r="E1770" s="25" t="s">
        <v>19</v>
      </c>
      <c r="F1770" s="24"/>
      <c r="G1770" s="26">
        <v>1</v>
      </c>
      <c r="H1770" s="26" t="s">
        <v>26</v>
      </c>
      <c r="I1770" s="34">
        <v>3447.08412</v>
      </c>
      <c r="J1770" s="20">
        <f t="shared" si="27"/>
        <v>3447.08</v>
      </c>
      <c r="K1770" s="35" t="s">
        <v>6124</v>
      </c>
      <c r="L1770" s="27" t="s">
        <v>191</v>
      </c>
      <c r="M1770" s="28">
        <v>765809427839</v>
      </c>
      <c r="N1770" s="29">
        <v>10765809148656</v>
      </c>
      <c r="O1770" s="27" t="s">
        <v>24</v>
      </c>
      <c r="P1770" s="54">
        <v>1823</v>
      </c>
    </row>
    <row r="1771" spans="1:16" ht="13.5" customHeight="1">
      <c r="A1771"/>
      <c r="B1771" s="19">
        <v>42784</v>
      </c>
      <c r="C1771" s="36">
        <v>40161505</v>
      </c>
      <c r="D1771" s="42" t="s">
        <v>2599</v>
      </c>
      <c r="E1771" s="25" t="s">
        <v>19</v>
      </c>
      <c r="F1771" s="24"/>
      <c r="G1771" s="26">
        <v>1</v>
      </c>
      <c r="H1771" s="26" t="s">
        <v>26</v>
      </c>
      <c r="I1771" s="34">
        <v>1699.8697199999999</v>
      </c>
      <c r="J1771" s="20">
        <f t="shared" si="27"/>
        <v>1699.87</v>
      </c>
      <c r="K1771" s="35" t="s">
        <v>2600</v>
      </c>
      <c r="L1771" s="27" t="s">
        <v>28</v>
      </c>
      <c r="M1771" s="28">
        <v>765809427846</v>
      </c>
      <c r="N1771" s="29">
        <v>10765809427843</v>
      </c>
      <c r="O1771" s="27" t="s">
        <v>24</v>
      </c>
      <c r="P1771" s="54">
        <v>1824</v>
      </c>
    </row>
    <row r="1772" spans="1:16" ht="13.5" customHeight="1">
      <c r="A1772"/>
      <c r="B1772" s="19">
        <v>42788</v>
      </c>
      <c r="C1772" s="36">
        <v>40161505</v>
      </c>
      <c r="D1772" s="42" t="s">
        <v>6125</v>
      </c>
      <c r="E1772" s="25" t="s">
        <v>19</v>
      </c>
      <c r="F1772" s="24"/>
      <c r="G1772" s="26">
        <v>1</v>
      </c>
      <c r="H1772" s="26" t="s">
        <v>26</v>
      </c>
      <c r="I1772" s="34">
        <v>819.8499599999999</v>
      </c>
      <c r="J1772" s="20">
        <f t="shared" si="27"/>
        <v>819.85</v>
      </c>
      <c r="K1772" s="35" t="s">
        <v>6126</v>
      </c>
      <c r="L1772" s="27" t="s">
        <v>28</v>
      </c>
      <c r="M1772" s="28">
        <v>765809427884</v>
      </c>
      <c r="N1772" s="29">
        <v>10765809148694</v>
      </c>
      <c r="O1772" s="27" t="s">
        <v>66</v>
      </c>
      <c r="P1772" s="54">
        <v>1825</v>
      </c>
    </row>
    <row r="1773" spans="1:16" ht="13.5" customHeight="1">
      <c r="A1773"/>
      <c r="B1773" s="19">
        <v>42789</v>
      </c>
      <c r="C1773" s="36">
        <v>40161505</v>
      </c>
      <c r="D1773" s="42" t="s">
        <v>4946</v>
      </c>
      <c r="E1773" s="25" t="s">
        <v>19</v>
      </c>
      <c r="F1773" s="24"/>
      <c r="G1773" s="26">
        <v>1</v>
      </c>
      <c r="H1773" s="26" t="s">
        <v>26</v>
      </c>
      <c r="I1773" s="34">
        <v>1372.51686</v>
      </c>
      <c r="J1773" s="20">
        <f t="shared" si="27"/>
        <v>1372.52</v>
      </c>
      <c r="K1773" s="35" t="s">
        <v>1608</v>
      </c>
      <c r="L1773" s="27" t="s">
        <v>28</v>
      </c>
      <c r="M1773" s="28">
        <v>765809427891</v>
      </c>
      <c r="N1773" s="29">
        <v>10765809174884</v>
      </c>
      <c r="O1773" s="27" t="s">
        <v>24</v>
      </c>
      <c r="P1773" s="54">
        <v>1826</v>
      </c>
    </row>
    <row r="1774" spans="1:16" ht="13.5" customHeight="1">
      <c r="A1774"/>
      <c r="B1774" s="19">
        <v>42790</v>
      </c>
      <c r="C1774" s="36">
        <v>40161505</v>
      </c>
      <c r="D1774" s="42" t="s">
        <v>1607</v>
      </c>
      <c r="E1774" s="25" t="s">
        <v>19</v>
      </c>
      <c r="F1774" s="24"/>
      <c r="G1774" s="26">
        <v>1</v>
      </c>
      <c r="H1774" s="26" t="s">
        <v>26</v>
      </c>
      <c r="I1774" s="34">
        <v>1891.8509399999998</v>
      </c>
      <c r="J1774" s="20">
        <f t="shared" si="27"/>
        <v>1891.85</v>
      </c>
      <c r="K1774" s="35" t="s">
        <v>1608</v>
      </c>
      <c r="L1774" s="27" t="s">
        <v>28</v>
      </c>
      <c r="M1774" s="28">
        <v>765809427907</v>
      </c>
      <c r="N1774" s="29">
        <v>10765809174907</v>
      </c>
      <c r="O1774" s="27" t="s">
        <v>192</v>
      </c>
      <c r="P1774" s="54">
        <v>1827</v>
      </c>
    </row>
    <row r="1775" spans="1:16" ht="13.5" customHeight="1">
      <c r="A1775"/>
      <c r="B1775" s="19">
        <v>42791</v>
      </c>
      <c r="C1775" s="36">
        <v>40161505</v>
      </c>
      <c r="D1775" s="42" t="s">
        <v>6127</v>
      </c>
      <c r="E1775" s="25" t="s">
        <v>19</v>
      </c>
      <c r="F1775" s="24"/>
      <c r="G1775" s="26">
        <v>1</v>
      </c>
      <c r="H1775" s="26" t="s">
        <v>26</v>
      </c>
      <c r="I1775" s="34">
        <v>1308.4329</v>
      </c>
      <c r="J1775" s="20">
        <f t="shared" si="27"/>
        <v>1308.43</v>
      </c>
      <c r="K1775" s="35" t="s">
        <v>1608</v>
      </c>
      <c r="L1775" s="27" t="s">
        <v>28</v>
      </c>
      <c r="M1775" s="28">
        <v>765809427914</v>
      </c>
      <c r="N1775" s="29">
        <v>10765809174891</v>
      </c>
      <c r="O1775" s="27" t="s">
        <v>24</v>
      </c>
      <c r="P1775" s="54">
        <v>1828</v>
      </c>
    </row>
    <row r="1776" spans="1:16" ht="13.5" customHeight="1">
      <c r="A1776"/>
      <c r="B1776" s="19">
        <v>42792</v>
      </c>
      <c r="C1776" s="36">
        <v>40161505</v>
      </c>
      <c r="D1776" s="42" t="s">
        <v>6128</v>
      </c>
      <c r="E1776" s="25" t="s">
        <v>19</v>
      </c>
      <c r="F1776" s="24"/>
      <c r="G1776" s="26">
        <v>1</v>
      </c>
      <c r="H1776" s="26" t="s">
        <v>26</v>
      </c>
      <c r="I1776" s="34">
        <v>1032.5679</v>
      </c>
      <c r="J1776" s="20">
        <f t="shared" si="27"/>
        <v>1032.57</v>
      </c>
      <c r="K1776" s="35" t="s">
        <v>1608</v>
      </c>
      <c r="L1776" s="27" t="s">
        <v>28</v>
      </c>
      <c r="M1776" s="28">
        <v>765809427921</v>
      </c>
      <c r="N1776" s="29">
        <v>10765809174877</v>
      </c>
      <c r="O1776" s="27" t="s">
        <v>24</v>
      </c>
      <c r="P1776" s="54">
        <v>1829</v>
      </c>
    </row>
    <row r="1777" spans="1:16" ht="13.5" customHeight="1">
      <c r="A1777"/>
      <c r="B1777" s="19">
        <v>42793</v>
      </c>
      <c r="C1777" s="36">
        <v>40161505</v>
      </c>
      <c r="D1777" s="42" t="s">
        <v>2018</v>
      </c>
      <c r="E1777" s="25" t="s">
        <v>52</v>
      </c>
      <c r="F1777" s="24"/>
      <c r="G1777" s="26">
        <v>6</v>
      </c>
      <c r="H1777" s="26" t="s">
        <v>20</v>
      </c>
      <c r="I1777" s="34">
        <v>201.70415999999997</v>
      </c>
      <c r="J1777" s="20">
        <f t="shared" si="27"/>
        <v>201.7</v>
      </c>
      <c r="K1777" s="35" t="s">
        <v>2019</v>
      </c>
      <c r="L1777" s="27" t="s">
        <v>191</v>
      </c>
      <c r="M1777" s="28">
        <v>765809427938</v>
      </c>
      <c r="N1777" s="29">
        <v>10765809427935</v>
      </c>
      <c r="O1777" s="27" t="s">
        <v>24</v>
      </c>
      <c r="P1777" s="54">
        <v>1830</v>
      </c>
    </row>
    <row r="1778" spans="1:16" ht="13.5" customHeight="1">
      <c r="A1778"/>
      <c r="B1778" s="19">
        <v>42794</v>
      </c>
      <c r="C1778" s="36">
        <v>40161505</v>
      </c>
      <c r="D1778" s="42" t="s">
        <v>2501</v>
      </c>
      <c r="E1778" s="25" t="s">
        <v>19</v>
      </c>
      <c r="F1778" s="24"/>
      <c r="G1778" s="26">
        <v>1</v>
      </c>
      <c r="H1778" s="26" t="s">
        <v>26</v>
      </c>
      <c r="I1778" s="34">
        <v>2845.5735</v>
      </c>
      <c r="J1778" s="20">
        <f t="shared" si="27"/>
        <v>2845.57</v>
      </c>
      <c r="K1778" s="35" t="s">
        <v>2502</v>
      </c>
      <c r="L1778" s="27" t="s">
        <v>28</v>
      </c>
      <c r="M1778" s="28">
        <v>765809427945</v>
      </c>
      <c r="N1778" s="29">
        <v>10765809190464</v>
      </c>
      <c r="O1778" s="27" t="s">
        <v>50</v>
      </c>
      <c r="P1778" s="54">
        <v>1831</v>
      </c>
    </row>
    <row r="1779" spans="1:16" ht="13.5" customHeight="1">
      <c r="A1779"/>
      <c r="B1779" s="19">
        <v>42795</v>
      </c>
      <c r="C1779" s="36">
        <v>40161505</v>
      </c>
      <c r="D1779" s="42" t="s">
        <v>1285</v>
      </c>
      <c r="E1779" s="25" t="s">
        <v>19</v>
      </c>
      <c r="F1779" s="24"/>
      <c r="G1779" s="26">
        <v>1</v>
      </c>
      <c r="H1779" s="26" t="s">
        <v>26</v>
      </c>
      <c r="I1779" s="34">
        <v>1182.9924000000001</v>
      </c>
      <c r="J1779" s="20">
        <f t="shared" si="27"/>
        <v>1182.99</v>
      </c>
      <c r="K1779" s="35" t="s">
        <v>1286</v>
      </c>
      <c r="L1779" s="27" t="s">
        <v>28</v>
      </c>
      <c r="M1779" s="28">
        <v>765809427952</v>
      </c>
      <c r="N1779" s="29">
        <v>10765809190648</v>
      </c>
      <c r="O1779" s="27" t="s">
        <v>24</v>
      </c>
      <c r="P1779" s="54">
        <v>1832</v>
      </c>
    </row>
    <row r="1780" spans="1:16" ht="13.5" customHeight="1">
      <c r="A1780"/>
      <c r="B1780" s="19">
        <v>42796</v>
      </c>
      <c r="C1780" s="36">
        <v>40161505</v>
      </c>
      <c r="D1780" s="42" t="s">
        <v>2020</v>
      </c>
      <c r="E1780" s="25" t="s">
        <v>19</v>
      </c>
      <c r="F1780" s="24"/>
      <c r="G1780" s="26">
        <v>1</v>
      </c>
      <c r="H1780" s="26" t="s">
        <v>26</v>
      </c>
      <c r="I1780" s="34">
        <v>1503.9951599999999</v>
      </c>
      <c r="J1780" s="20">
        <f t="shared" si="27"/>
        <v>1504</v>
      </c>
      <c r="K1780" s="35" t="s">
        <v>2021</v>
      </c>
      <c r="L1780" s="27" t="s">
        <v>28</v>
      </c>
      <c r="M1780" s="28">
        <v>765809427969</v>
      </c>
      <c r="N1780" s="29">
        <v>10765809190518</v>
      </c>
      <c r="O1780" s="27" t="s">
        <v>192</v>
      </c>
      <c r="P1780" s="54">
        <v>1833</v>
      </c>
    </row>
    <row r="1781" spans="1:16" ht="13.5" customHeight="1">
      <c r="A1781"/>
      <c r="B1781" s="19">
        <v>42797</v>
      </c>
      <c r="C1781" s="36">
        <v>40161505</v>
      </c>
      <c r="D1781" s="42" t="s">
        <v>6129</v>
      </c>
      <c r="E1781" s="25" t="s">
        <v>52</v>
      </c>
      <c r="F1781" s="24"/>
      <c r="G1781" s="26">
        <v>6</v>
      </c>
      <c r="H1781" s="26" t="s">
        <v>26</v>
      </c>
      <c r="I1781" s="34">
        <v>260.00015999999999</v>
      </c>
      <c r="J1781" s="20">
        <f t="shared" si="27"/>
        <v>260</v>
      </c>
      <c r="K1781" s="35" t="s">
        <v>6130</v>
      </c>
      <c r="L1781" s="27" t="s">
        <v>191</v>
      </c>
      <c r="M1781" s="28">
        <v>765809427976</v>
      </c>
      <c r="N1781" s="29">
        <v>10765809427973</v>
      </c>
      <c r="O1781" s="27" t="s">
        <v>50</v>
      </c>
      <c r="P1781" s="54">
        <v>1834</v>
      </c>
    </row>
    <row r="1782" spans="1:16" ht="13.5" customHeight="1">
      <c r="A1782"/>
      <c r="B1782" s="19">
        <v>42798</v>
      </c>
      <c r="C1782" s="36">
        <v>40161505</v>
      </c>
      <c r="D1782" s="42" t="s">
        <v>3474</v>
      </c>
      <c r="E1782" s="25" t="s">
        <v>19</v>
      </c>
      <c r="F1782" s="24"/>
      <c r="G1782" s="26">
        <v>1</v>
      </c>
      <c r="H1782" s="26" t="s">
        <v>26</v>
      </c>
      <c r="I1782" s="34">
        <v>2092.47246</v>
      </c>
      <c r="J1782" s="20">
        <f t="shared" si="27"/>
        <v>2092.4699999999998</v>
      </c>
      <c r="K1782" s="35" t="s">
        <v>3475</v>
      </c>
      <c r="L1782" s="27" t="s">
        <v>70</v>
      </c>
      <c r="M1782" s="28">
        <v>765809427983</v>
      </c>
      <c r="N1782" s="29">
        <v>10765809427980</v>
      </c>
      <c r="O1782" s="27" t="s">
        <v>24</v>
      </c>
      <c r="P1782" s="54">
        <v>1835</v>
      </c>
    </row>
    <row r="1783" spans="1:16" ht="13.5" customHeight="1">
      <c r="A1783"/>
      <c r="B1783" s="19">
        <v>42799</v>
      </c>
      <c r="C1783" s="36">
        <v>40161505</v>
      </c>
      <c r="D1783" s="42" t="s">
        <v>6131</v>
      </c>
      <c r="E1783" s="25" t="s">
        <v>52</v>
      </c>
      <c r="F1783" s="24"/>
      <c r="G1783" s="26">
        <v>6</v>
      </c>
      <c r="H1783" s="26" t="s">
        <v>26</v>
      </c>
      <c r="I1783" s="34">
        <v>213.71729999999999</v>
      </c>
      <c r="J1783" s="20">
        <f t="shared" si="27"/>
        <v>213.72</v>
      </c>
      <c r="K1783" s="35" t="s">
        <v>6132</v>
      </c>
      <c r="L1783" s="27" t="s">
        <v>191</v>
      </c>
      <c r="M1783" s="28">
        <v>765809427990</v>
      </c>
      <c r="N1783" s="29">
        <v>10765809427997</v>
      </c>
      <c r="O1783" s="27" t="s">
        <v>124</v>
      </c>
      <c r="P1783" s="54">
        <v>1836</v>
      </c>
    </row>
    <row r="1784" spans="1:16" ht="13.5" customHeight="1">
      <c r="A1784"/>
      <c r="B1784" s="19">
        <v>42800</v>
      </c>
      <c r="C1784" s="36">
        <v>40161505</v>
      </c>
      <c r="D1784" s="42" t="s">
        <v>6133</v>
      </c>
      <c r="E1784" s="25" t="s">
        <v>52</v>
      </c>
      <c r="F1784" s="24"/>
      <c r="G1784" s="26">
        <v>6</v>
      </c>
      <c r="H1784" s="26" t="s">
        <v>26</v>
      </c>
      <c r="I1784" s="34">
        <v>222.19103999999999</v>
      </c>
      <c r="J1784" s="20">
        <f t="shared" si="27"/>
        <v>222.19</v>
      </c>
      <c r="K1784" s="35" t="s">
        <v>6134</v>
      </c>
      <c r="L1784" s="27" t="s">
        <v>191</v>
      </c>
      <c r="M1784" s="28">
        <v>765809428003</v>
      </c>
      <c r="N1784" s="29">
        <v>10765809428000</v>
      </c>
      <c r="O1784" s="27" t="s">
        <v>124</v>
      </c>
      <c r="P1784" s="54">
        <v>1837</v>
      </c>
    </row>
    <row r="1785" spans="1:16" ht="13.5" customHeight="1">
      <c r="A1785"/>
      <c r="B1785" s="19">
        <v>42801</v>
      </c>
      <c r="C1785" s="36">
        <v>40161505</v>
      </c>
      <c r="D1785" s="42" t="s">
        <v>1071</v>
      </c>
      <c r="E1785" s="25" t="s">
        <v>19</v>
      </c>
      <c r="F1785" s="24"/>
      <c r="G1785" s="26">
        <v>1</v>
      </c>
      <c r="H1785" s="26" t="s">
        <v>26</v>
      </c>
      <c r="I1785" s="34">
        <v>797.78075999999999</v>
      </c>
      <c r="J1785" s="20">
        <f t="shared" si="27"/>
        <v>797.78</v>
      </c>
      <c r="K1785" s="35" t="s">
        <v>1072</v>
      </c>
      <c r="L1785" s="27" t="s">
        <v>70</v>
      </c>
      <c r="M1785" s="28">
        <v>765809428010</v>
      </c>
      <c r="N1785" s="29">
        <v>10765809174914</v>
      </c>
      <c r="O1785" s="27" t="s">
        <v>24</v>
      </c>
      <c r="P1785" s="54">
        <v>1838</v>
      </c>
    </row>
    <row r="1786" spans="1:16" ht="13.5" customHeight="1">
      <c r="A1786"/>
      <c r="B1786" s="19">
        <v>42803</v>
      </c>
      <c r="C1786" s="36">
        <v>40161505</v>
      </c>
      <c r="D1786" s="42" t="s">
        <v>432</v>
      </c>
      <c r="E1786" s="25" t="s">
        <v>19</v>
      </c>
      <c r="F1786" s="24"/>
      <c r="G1786" s="26">
        <v>1</v>
      </c>
      <c r="H1786" s="26" t="s">
        <v>26</v>
      </c>
      <c r="I1786" s="34">
        <v>1564.18192</v>
      </c>
      <c r="J1786" s="20">
        <f t="shared" si="27"/>
        <v>1564.18</v>
      </c>
      <c r="K1786" s="35" t="s">
        <v>433</v>
      </c>
      <c r="L1786" s="27" t="s">
        <v>40</v>
      </c>
      <c r="M1786" s="28">
        <v>765809428034</v>
      </c>
      <c r="N1786" s="29">
        <v>10765809428031</v>
      </c>
      <c r="O1786" s="27" t="s">
        <v>24</v>
      </c>
      <c r="P1786" s="54">
        <v>1839</v>
      </c>
    </row>
    <row r="1787" spans="1:16" ht="13.5" customHeight="1">
      <c r="A1787"/>
      <c r="B1787" s="19">
        <v>42804</v>
      </c>
      <c r="C1787" s="36">
        <v>40161505</v>
      </c>
      <c r="D1787" s="42" t="s">
        <v>684</v>
      </c>
      <c r="E1787" s="25" t="s">
        <v>19</v>
      </c>
      <c r="F1787" s="24"/>
      <c r="G1787" s="26">
        <v>1</v>
      </c>
      <c r="H1787" s="26" t="s">
        <v>26</v>
      </c>
      <c r="I1787" s="34">
        <v>771.68432000000007</v>
      </c>
      <c r="J1787" s="20">
        <f t="shared" si="27"/>
        <v>771.68</v>
      </c>
      <c r="K1787" s="35" t="s">
        <v>685</v>
      </c>
      <c r="L1787" s="27" t="s">
        <v>65</v>
      </c>
      <c r="M1787" s="28">
        <v>765809428041</v>
      </c>
      <c r="N1787" s="29">
        <v>10765809428048</v>
      </c>
      <c r="O1787" s="27" t="s">
        <v>24</v>
      </c>
      <c r="P1787" s="54">
        <v>1841</v>
      </c>
    </row>
    <row r="1788" spans="1:16" ht="13.5" customHeight="1">
      <c r="A1788"/>
      <c r="B1788" s="19">
        <v>42805</v>
      </c>
      <c r="C1788" s="36">
        <v>40161505</v>
      </c>
      <c r="D1788" s="42" t="s">
        <v>8632</v>
      </c>
      <c r="E1788" s="25" t="s">
        <v>19</v>
      </c>
      <c r="F1788" s="24"/>
      <c r="G1788" s="26">
        <v>1</v>
      </c>
      <c r="H1788" s="26" t="s">
        <v>26</v>
      </c>
      <c r="I1788" s="34">
        <v>2655.9184999999998</v>
      </c>
      <c r="J1788" s="20">
        <f t="shared" si="27"/>
        <v>2655.92</v>
      </c>
      <c r="K1788" s="35" t="s">
        <v>8633</v>
      </c>
      <c r="L1788" s="27" t="s">
        <v>28</v>
      </c>
      <c r="M1788" s="28">
        <v>765809428058</v>
      </c>
      <c r="N1788" s="29">
        <v>10765809174938</v>
      </c>
      <c r="O1788" s="27" t="s">
        <v>3307</v>
      </c>
      <c r="P1788" s="54">
        <v>1842</v>
      </c>
    </row>
    <row r="1789" spans="1:16" ht="13.5" customHeight="1">
      <c r="A1789"/>
      <c r="B1789" s="19">
        <v>42806</v>
      </c>
      <c r="C1789" s="36">
        <v>40161505</v>
      </c>
      <c r="D1789" s="42" t="s">
        <v>408</v>
      </c>
      <c r="E1789" s="25" t="s">
        <v>19</v>
      </c>
      <c r="F1789" s="24"/>
      <c r="G1789" s="26">
        <v>1</v>
      </c>
      <c r="H1789" s="26" t="s">
        <v>26</v>
      </c>
      <c r="I1789" s="34">
        <v>668.03052000000002</v>
      </c>
      <c r="J1789" s="20">
        <f t="shared" si="27"/>
        <v>668.03</v>
      </c>
      <c r="K1789" s="35" t="s">
        <v>409</v>
      </c>
      <c r="L1789" s="27" t="s">
        <v>40</v>
      </c>
      <c r="M1789" s="28">
        <v>765809428065</v>
      </c>
      <c r="N1789" s="29">
        <v>10765809428062</v>
      </c>
      <c r="O1789" s="27" t="s">
        <v>24</v>
      </c>
      <c r="P1789" s="54">
        <v>1843</v>
      </c>
    </row>
    <row r="1790" spans="1:16" ht="13.5" customHeight="1">
      <c r="A1790"/>
      <c r="B1790" s="19">
        <v>42807</v>
      </c>
      <c r="C1790" s="36">
        <v>40161505</v>
      </c>
      <c r="D1790" s="42" t="s">
        <v>2867</v>
      </c>
      <c r="E1790" s="25" t="s">
        <v>19</v>
      </c>
      <c r="F1790" s="24"/>
      <c r="G1790" s="26">
        <v>1</v>
      </c>
      <c r="H1790" s="26" t="s">
        <v>26</v>
      </c>
      <c r="I1790" s="34">
        <v>607.59005999999988</v>
      </c>
      <c r="J1790" s="20">
        <f t="shared" si="27"/>
        <v>607.59</v>
      </c>
      <c r="K1790" s="35" t="s">
        <v>2868</v>
      </c>
      <c r="L1790" s="27" t="s">
        <v>65</v>
      </c>
      <c r="M1790" s="28">
        <v>765809428072</v>
      </c>
      <c r="N1790" s="29">
        <v>10765809175355</v>
      </c>
      <c r="O1790" s="27" t="s">
        <v>50</v>
      </c>
      <c r="P1790" s="54">
        <v>1844</v>
      </c>
    </row>
    <row r="1791" spans="1:16" ht="13.5" customHeight="1">
      <c r="A1791"/>
      <c r="B1791" s="19">
        <v>42808</v>
      </c>
      <c r="C1791" s="36">
        <v>40161505</v>
      </c>
      <c r="D1791" s="42" t="s">
        <v>1304</v>
      </c>
      <c r="E1791" s="25" t="s">
        <v>19</v>
      </c>
      <c r="F1791" s="24"/>
      <c r="G1791" s="26">
        <v>1</v>
      </c>
      <c r="H1791" s="26" t="s">
        <v>26</v>
      </c>
      <c r="I1791" s="34">
        <v>1482.9044999999999</v>
      </c>
      <c r="J1791" s="20">
        <f t="shared" si="27"/>
        <v>1482.9</v>
      </c>
      <c r="K1791" s="35" t="s">
        <v>1305</v>
      </c>
      <c r="L1791" s="27" t="s">
        <v>28</v>
      </c>
      <c r="M1791" s="28">
        <v>765809428089</v>
      </c>
      <c r="N1791" s="29">
        <v>10765809428086</v>
      </c>
      <c r="O1791" s="27" t="s">
        <v>24</v>
      </c>
      <c r="P1791" s="54">
        <v>1845</v>
      </c>
    </row>
    <row r="1792" spans="1:16" ht="13.5" customHeight="1">
      <c r="A1792"/>
      <c r="B1792" s="19">
        <v>42809</v>
      </c>
      <c r="C1792" s="36">
        <v>40161505</v>
      </c>
      <c r="D1792" s="42" t="s">
        <v>114</v>
      </c>
      <c r="E1792" s="25" t="s">
        <v>19</v>
      </c>
      <c r="F1792" s="24"/>
      <c r="G1792" s="26">
        <v>1</v>
      </c>
      <c r="H1792" s="26" t="s">
        <v>26</v>
      </c>
      <c r="I1792" s="34">
        <v>1869.1504</v>
      </c>
      <c r="J1792" s="20">
        <f t="shared" si="27"/>
        <v>1869.15</v>
      </c>
      <c r="K1792" s="35" t="s">
        <v>115</v>
      </c>
      <c r="L1792" s="27" t="s">
        <v>28</v>
      </c>
      <c r="M1792" s="28">
        <v>765809428096</v>
      </c>
      <c r="N1792" s="29">
        <v>10765809190211</v>
      </c>
      <c r="O1792" s="27" t="s">
        <v>24</v>
      </c>
      <c r="P1792" s="54">
        <v>1847</v>
      </c>
    </row>
    <row r="1793" spans="1:16" ht="13.5" customHeight="1">
      <c r="A1793"/>
      <c r="B1793" s="19">
        <v>42811</v>
      </c>
      <c r="C1793" s="36">
        <v>40161505</v>
      </c>
      <c r="D1793" s="42" t="s">
        <v>6135</v>
      </c>
      <c r="E1793" s="25" t="s">
        <v>19</v>
      </c>
      <c r="F1793" s="24"/>
      <c r="G1793" s="26">
        <v>1</v>
      </c>
      <c r="H1793" s="26" t="s">
        <v>26</v>
      </c>
      <c r="I1793" s="34">
        <v>617.60447999999997</v>
      </c>
      <c r="J1793" s="20">
        <f t="shared" si="27"/>
        <v>617.6</v>
      </c>
      <c r="K1793" s="35" t="s">
        <v>6136</v>
      </c>
      <c r="L1793" s="27" t="s">
        <v>28</v>
      </c>
      <c r="M1793" s="28">
        <v>765809428119</v>
      </c>
      <c r="N1793" s="29">
        <v>10765809148700</v>
      </c>
      <c r="O1793" s="27" t="s">
        <v>66</v>
      </c>
      <c r="P1793" s="54">
        <v>1848</v>
      </c>
    </row>
    <row r="1794" spans="1:16" ht="13.5" customHeight="1">
      <c r="A1794"/>
      <c r="B1794" s="19">
        <v>42812</v>
      </c>
      <c r="C1794" s="36">
        <v>40161505</v>
      </c>
      <c r="D1794" s="42" t="s">
        <v>903</v>
      </c>
      <c r="E1794" s="25" t="s">
        <v>19</v>
      </c>
      <c r="F1794" s="24"/>
      <c r="G1794" s="26">
        <v>1</v>
      </c>
      <c r="H1794" s="26" t="s">
        <v>26</v>
      </c>
      <c r="I1794" s="34">
        <v>3786.4868799999999</v>
      </c>
      <c r="J1794" s="20">
        <f t="shared" si="27"/>
        <v>3786.49</v>
      </c>
      <c r="K1794" s="35" t="s">
        <v>904</v>
      </c>
      <c r="L1794" s="27" t="s">
        <v>28</v>
      </c>
      <c r="M1794" s="28">
        <v>765809428126</v>
      </c>
      <c r="N1794" s="29">
        <v>10765809190631</v>
      </c>
      <c r="O1794" s="27" t="s">
        <v>24</v>
      </c>
      <c r="P1794" s="54">
        <v>1849</v>
      </c>
    </row>
    <row r="1795" spans="1:16" ht="13.5" customHeight="1">
      <c r="A1795"/>
      <c r="B1795" s="19">
        <v>42813</v>
      </c>
      <c r="C1795" s="36">
        <v>40161505</v>
      </c>
      <c r="D1795" s="42" t="s">
        <v>6137</v>
      </c>
      <c r="E1795" s="25" t="s">
        <v>19</v>
      </c>
      <c r="F1795" s="24"/>
      <c r="G1795" s="26">
        <v>1</v>
      </c>
      <c r="H1795" s="26" t="s">
        <v>26</v>
      </c>
      <c r="I1795" s="34">
        <v>3025.8538799999997</v>
      </c>
      <c r="J1795" s="20">
        <f t="shared" si="27"/>
        <v>3025.85</v>
      </c>
      <c r="K1795" s="35" t="s">
        <v>6138</v>
      </c>
      <c r="L1795" s="27" t="s">
        <v>28</v>
      </c>
      <c r="M1795" s="28">
        <v>765809428133</v>
      </c>
      <c r="N1795" s="29">
        <v>10765809190624</v>
      </c>
      <c r="O1795" s="27" t="s">
        <v>24</v>
      </c>
      <c r="P1795" s="54">
        <v>1850</v>
      </c>
    </row>
    <row r="1796" spans="1:16" ht="13.5" customHeight="1">
      <c r="A1796"/>
      <c r="B1796" s="19">
        <v>42815</v>
      </c>
      <c r="C1796" s="36">
        <v>40161505</v>
      </c>
      <c r="D1796" s="42" t="s">
        <v>3829</v>
      </c>
      <c r="E1796" s="25" t="s">
        <v>19</v>
      </c>
      <c r="F1796" s="24"/>
      <c r="G1796" s="26">
        <v>1</v>
      </c>
      <c r="H1796" s="26" t="s">
        <v>26</v>
      </c>
      <c r="I1796" s="34">
        <v>1145.39148</v>
      </c>
      <c r="J1796" s="20">
        <f t="shared" si="27"/>
        <v>1145.3900000000001</v>
      </c>
      <c r="K1796" s="35" t="s">
        <v>3830</v>
      </c>
      <c r="L1796" s="27" t="s">
        <v>40</v>
      </c>
      <c r="M1796" s="28">
        <v>765809428157</v>
      </c>
      <c r="N1796" s="29">
        <v>10765809180854</v>
      </c>
      <c r="O1796" s="27" t="s">
        <v>24</v>
      </c>
      <c r="P1796" s="54">
        <v>1851</v>
      </c>
    </row>
    <row r="1797" spans="1:16" ht="13.5" customHeight="1">
      <c r="A1797"/>
      <c r="B1797" s="19">
        <v>42816</v>
      </c>
      <c r="C1797" s="36">
        <v>40161505</v>
      </c>
      <c r="D1797" s="42" t="s">
        <v>1505</v>
      </c>
      <c r="E1797" s="25" t="s">
        <v>19</v>
      </c>
      <c r="F1797" s="24"/>
      <c r="G1797" s="26">
        <v>1</v>
      </c>
      <c r="H1797" s="26" t="s">
        <v>26</v>
      </c>
      <c r="I1797" s="34">
        <v>861.1984799999999</v>
      </c>
      <c r="J1797" s="20">
        <f t="shared" si="27"/>
        <v>861.2</v>
      </c>
      <c r="K1797" s="35" t="s">
        <v>1506</v>
      </c>
      <c r="L1797" s="27" t="s">
        <v>65</v>
      </c>
      <c r="M1797" s="28">
        <v>765809428164</v>
      </c>
      <c r="N1797" s="29">
        <v>10765809428161</v>
      </c>
      <c r="O1797" s="27" t="s">
        <v>24</v>
      </c>
      <c r="P1797" s="54">
        <v>1853</v>
      </c>
    </row>
    <row r="1798" spans="1:16" ht="13.5" customHeight="1">
      <c r="A1798"/>
      <c r="B1798" s="19">
        <v>42817</v>
      </c>
      <c r="C1798" s="36">
        <v>40161505</v>
      </c>
      <c r="D1798" s="42" t="s">
        <v>6139</v>
      </c>
      <c r="E1798" s="25" t="s">
        <v>19</v>
      </c>
      <c r="F1798" s="24"/>
      <c r="G1798" s="26">
        <v>1</v>
      </c>
      <c r="H1798" s="26" t="s">
        <v>26</v>
      </c>
      <c r="I1798" s="34">
        <v>5382.55296</v>
      </c>
      <c r="J1798" s="20">
        <f t="shared" si="27"/>
        <v>5382.55</v>
      </c>
      <c r="K1798" s="35" t="s">
        <v>6140</v>
      </c>
      <c r="L1798" s="27" t="s">
        <v>28</v>
      </c>
      <c r="M1798" s="28">
        <v>765809428171</v>
      </c>
      <c r="N1798" s="29">
        <v>10765809189567</v>
      </c>
      <c r="O1798" s="27" t="s">
        <v>24</v>
      </c>
      <c r="P1798" s="54">
        <v>1854</v>
      </c>
    </row>
    <row r="1799" spans="1:16" ht="13.5" customHeight="1">
      <c r="A1799"/>
      <c r="B1799" s="19">
        <v>42818</v>
      </c>
      <c r="C1799" s="36">
        <v>40161505</v>
      </c>
      <c r="D1799" s="42" t="s">
        <v>6141</v>
      </c>
      <c r="E1799" s="25" t="s">
        <v>19</v>
      </c>
      <c r="F1799" s="24"/>
      <c r="G1799" s="26">
        <v>1</v>
      </c>
      <c r="H1799" s="26" t="s">
        <v>26</v>
      </c>
      <c r="I1799" s="34">
        <v>3709.5202199999999</v>
      </c>
      <c r="J1799" s="20">
        <f t="shared" si="27"/>
        <v>3709.52</v>
      </c>
      <c r="K1799" s="35" t="s">
        <v>6142</v>
      </c>
      <c r="L1799" s="27" t="s">
        <v>28</v>
      </c>
      <c r="M1799" s="28">
        <v>765809428188</v>
      </c>
      <c r="N1799" s="29">
        <v>10765809189574</v>
      </c>
      <c r="O1799" s="27" t="s">
        <v>24</v>
      </c>
      <c r="P1799" s="54">
        <v>1855</v>
      </c>
    </row>
    <row r="1800" spans="1:16" ht="13.5" customHeight="1">
      <c r="A1800"/>
      <c r="B1800" s="19">
        <v>42821</v>
      </c>
      <c r="C1800" s="36">
        <v>40161505</v>
      </c>
      <c r="D1800" s="42" t="s">
        <v>8640</v>
      </c>
      <c r="E1800" s="25" t="s">
        <v>52</v>
      </c>
      <c r="F1800" s="24"/>
      <c r="G1800" s="26">
        <v>6</v>
      </c>
      <c r="H1800" s="26" t="s">
        <v>26</v>
      </c>
      <c r="I1800" s="34">
        <v>342.12449999999995</v>
      </c>
      <c r="J1800" s="20">
        <f t="shared" ref="J1800:J1863" si="28">IFERROR(IF(COUNTBLANK(E1800)=0,ROUND(I1800*(1-$J$3)*(1-$J$4),2),I1800),"-")</f>
        <v>342.12</v>
      </c>
      <c r="K1800" s="35" t="s">
        <v>8641</v>
      </c>
      <c r="L1800" s="27" t="s">
        <v>191</v>
      </c>
      <c r="M1800" s="28">
        <v>765809428218</v>
      </c>
      <c r="N1800" s="29">
        <v>10765809428215</v>
      </c>
      <c r="O1800" s="27" t="s">
        <v>50</v>
      </c>
      <c r="P1800" s="54">
        <v>1856</v>
      </c>
    </row>
    <row r="1801" spans="1:16" ht="13.5" customHeight="1">
      <c r="A1801"/>
      <c r="B1801" s="19">
        <v>42822</v>
      </c>
      <c r="C1801" s="36">
        <v>40161505</v>
      </c>
      <c r="D1801" s="42" t="s">
        <v>8642</v>
      </c>
      <c r="E1801" s="25" t="s">
        <v>52</v>
      </c>
      <c r="F1801" s="24"/>
      <c r="G1801" s="26">
        <v>6</v>
      </c>
      <c r="H1801" s="26" t="s">
        <v>26</v>
      </c>
      <c r="I1801" s="34">
        <v>591.90699999999993</v>
      </c>
      <c r="J1801" s="20">
        <f t="shared" si="28"/>
        <v>591.91</v>
      </c>
      <c r="K1801" s="35" t="s">
        <v>8643</v>
      </c>
      <c r="L1801" s="27" t="s">
        <v>191</v>
      </c>
      <c r="M1801" s="28">
        <v>765809428225</v>
      </c>
      <c r="N1801" s="29">
        <v>10765809428222</v>
      </c>
      <c r="O1801" s="27" t="s">
        <v>66</v>
      </c>
      <c r="P1801" s="54">
        <v>1857</v>
      </c>
    </row>
    <row r="1802" spans="1:16" ht="13.5" customHeight="1">
      <c r="A1802"/>
      <c r="B1802" s="19">
        <v>42823</v>
      </c>
      <c r="C1802" s="36">
        <v>40161505</v>
      </c>
      <c r="D1802" s="42" t="s">
        <v>6143</v>
      </c>
      <c r="E1802" s="25" t="s">
        <v>52</v>
      </c>
      <c r="F1802" s="24"/>
      <c r="G1802" s="26">
        <v>1</v>
      </c>
      <c r="H1802" s="26" t="s">
        <v>26</v>
      </c>
      <c r="I1802" s="34">
        <v>398.59889999999996</v>
      </c>
      <c r="J1802" s="20">
        <f t="shared" si="28"/>
        <v>398.6</v>
      </c>
      <c r="K1802" s="35" t="s">
        <v>6144</v>
      </c>
      <c r="L1802" s="27" t="s">
        <v>191</v>
      </c>
      <c r="M1802" s="28">
        <v>765809428232</v>
      </c>
      <c r="N1802" s="29">
        <v>10765809188522</v>
      </c>
      <c r="O1802" s="27" t="s">
        <v>66</v>
      </c>
      <c r="P1802" s="54">
        <v>1858</v>
      </c>
    </row>
    <row r="1803" spans="1:16" ht="13.5" customHeight="1">
      <c r="A1803"/>
      <c r="B1803" s="19">
        <v>42824</v>
      </c>
      <c r="C1803" s="36">
        <v>40161505</v>
      </c>
      <c r="D1803" s="42" t="s">
        <v>1878</v>
      </c>
      <c r="E1803" s="25" t="s">
        <v>19</v>
      </c>
      <c r="F1803" s="24"/>
      <c r="G1803" s="26">
        <v>1</v>
      </c>
      <c r="H1803" s="26" t="s">
        <v>26</v>
      </c>
      <c r="I1803" s="34">
        <v>1050.07752</v>
      </c>
      <c r="J1803" s="20">
        <f t="shared" si="28"/>
        <v>1050.08</v>
      </c>
      <c r="K1803" s="35" t="s">
        <v>1879</v>
      </c>
      <c r="L1803" s="27" t="s">
        <v>40</v>
      </c>
      <c r="M1803" s="28">
        <v>765809428249</v>
      </c>
      <c r="N1803" s="29">
        <v>10765809428246</v>
      </c>
      <c r="O1803" s="27" t="s">
        <v>24</v>
      </c>
      <c r="P1803" s="54">
        <v>1859</v>
      </c>
    </row>
    <row r="1804" spans="1:16" ht="13.5" customHeight="1">
      <c r="A1804"/>
      <c r="B1804" s="19">
        <v>42825</v>
      </c>
      <c r="C1804" s="36">
        <v>40161505</v>
      </c>
      <c r="D1804" s="42" t="s">
        <v>8644</v>
      </c>
      <c r="E1804" s="25" t="s">
        <v>52</v>
      </c>
      <c r="F1804" s="24"/>
      <c r="G1804" s="26">
        <v>6</v>
      </c>
      <c r="H1804" s="26" t="s">
        <v>26</v>
      </c>
      <c r="I1804" s="34">
        <v>311.04649999999998</v>
      </c>
      <c r="J1804" s="20">
        <f t="shared" si="28"/>
        <v>311.05</v>
      </c>
      <c r="K1804" s="35" t="s">
        <v>8645</v>
      </c>
      <c r="L1804" s="27" t="s">
        <v>191</v>
      </c>
      <c r="M1804" s="28">
        <v>765809428256</v>
      </c>
      <c r="N1804" s="29">
        <v>10765809428253</v>
      </c>
      <c r="O1804" s="27" t="s">
        <v>66</v>
      </c>
      <c r="P1804" s="54">
        <v>1860</v>
      </c>
    </row>
    <row r="1805" spans="1:16" ht="13.5" customHeight="1">
      <c r="A1805"/>
      <c r="B1805" s="19">
        <v>42826</v>
      </c>
      <c r="C1805" s="36">
        <v>40161505</v>
      </c>
      <c r="D1805" s="42" t="s">
        <v>4947</v>
      </c>
      <c r="E1805" s="25" t="s">
        <v>52</v>
      </c>
      <c r="F1805" s="24"/>
      <c r="G1805" s="26">
        <v>6</v>
      </c>
      <c r="H1805" s="26" t="s">
        <v>26</v>
      </c>
      <c r="I1805" s="34">
        <v>223.71089999999998</v>
      </c>
      <c r="J1805" s="20">
        <f t="shared" si="28"/>
        <v>223.71</v>
      </c>
      <c r="K1805" s="35" t="s">
        <v>4948</v>
      </c>
      <c r="L1805" s="27" t="s">
        <v>191</v>
      </c>
      <c r="M1805" s="28">
        <v>765809428263</v>
      </c>
      <c r="N1805" s="29">
        <v>10765809428260</v>
      </c>
      <c r="O1805" s="27" t="s">
        <v>66</v>
      </c>
      <c r="P1805" s="54">
        <v>1861</v>
      </c>
    </row>
    <row r="1806" spans="1:16" ht="13.5" customHeight="1">
      <c r="A1806"/>
      <c r="B1806" s="19">
        <v>42827</v>
      </c>
      <c r="C1806" s="36">
        <v>40161505</v>
      </c>
      <c r="D1806" s="42" t="s">
        <v>4949</v>
      </c>
      <c r="E1806" s="25" t="s">
        <v>52</v>
      </c>
      <c r="F1806" s="24"/>
      <c r="G1806" s="26">
        <v>1</v>
      </c>
      <c r="H1806" s="26" t="s">
        <v>26</v>
      </c>
      <c r="I1806" s="34">
        <v>225.25157999999999</v>
      </c>
      <c r="J1806" s="20">
        <f t="shared" si="28"/>
        <v>225.25</v>
      </c>
      <c r="K1806" s="35" t="s">
        <v>4950</v>
      </c>
      <c r="L1806" s="27" t="s">
        <v>191</v>
      </c>
      <c r="M1806" s="28">
        <v>765809428270</v>
      </c>
      <c r="N1806" s="29">
        <v>10765809191201</v>
      </c>
      <c r="O1806" s="27" t="s">
        <v>124</v>
      </c>
      <c r="P1806" s="54">
        <v>1862</v>
      </c>
    </row>
    <row r="1807" spans="1:16" ht="13.5" customHeight="1">
      <c r="A1807"/>
      <c r="B1807" s="19">
        <v>42828</v>
      </c>
      <c r="C1807" s="36">
        <v>40161505</v>
      </c>
      <c r="D1807" s="42" t="s">
        <v>8646</v>
      </c>
      <c r="E1807" s="25" t="s">
        <v>19</v>
      </c>
      <c r="F1807" s="24"/>
      <c r="G1807" s="26">
        <v>6</v>
      </c>
      <c r="H1807" s="26" t="s">
        <v>20</v>
      </c>
      <c r="I1807" s="34">
        <v>423.09199999999998</v>
      </c>
      <c r="J1807" s="20">
        <f t="shared" si="28"/>
        <v>423.09</v>
      </c>
      <c r="K1807" s="35" t="s">
        <v>8647</v>
      </c>
      <c r="L1807" s="27" t="s">
        <v>191</v>
      </c>
      <c r="M1807" s="28">
        <v>765809428287</v>
      </c>
      <c r="N1807" s="29">
        <v>10765809428284</v>
      </c>
      <c r="O1807" s="27" t="s">
        <v>124</v>
      </c>
      <c r="P1807" s="54">
        <v>1863</v>
      </c>
    </row>
    <row r="1808" spans="1:16" ht="13.5" customHeight="1">
      <c r="A1808"/>
      <c r="B1808" s="19">
        <v>42829</v>
      </c>
      <c r="C1808" s="36">
        <v>40161505</v>
      </c>
      <c r="D1808" s="42" t="s">
        <v>6145</v>
      </c>
      <c r="E1808" s="25" t="s">
        <v>52</v>
      </c>
      <c r="F1808" s="24"/>
      <c r="G1808" s="26">
        <v>1</v>
      </c>
      <c r="H1808" s="26" t="s">
        <v>26</v>
      </c>
      <c r="I1808" s="34">
        <v>548.94011999999998</v>
      </c>
      <c r="J1808" s="20">
        <f t="shared" si="28"/>
        <v>548.94000000000005</v>
      </c>
      <c r="K1808" s="35" t="s">
        <v>6146</v>
      </c>
      <c r="L1808" s="27" t="s">
        <v>28</v>
      </c>
      <c r="M1808" s="28">
        <v>765809428294</v>
      </c>
      <c r="N1808" s="29">
        <v>10765809190815</v>
      </c>
      <c r="O1808" s="27" t="s">
        <v>514</v>
      </c>
      <c r="P1808" s="54">
        <v>1864</v>
      </c>
    </row>
    <row r="1809" spans="1:16" ht="13.5" customHeight="1">
      <c r="A1809"/>
      <c r="B1809" s="19">
        <v>42830</v>
      </c>
      <c r="C1809" s="36">
        <v>40161505</v>
      </c>
      <c r="D1809" s="42" t="s">
        <v>8648</v>
      </c>
      <c r="E1809" s="25" t="s">
        <v>52</v>
      </c>
      <c r="F1809" s="24"/>
      <c r="G1809" s="26">
        <v>6</v>
      </c>
      <c r="H1809" s="26" t="s">
        <v>26</v>
      </c>
      <c r="I1809" s="34">
        <v>878.52749999999992</v>
      </c>
      <c r="J1809" s="20">
        <f t="shared" si="28"/>
        <v>878.53</v>
      </c>
      <c r="K1809" s="35" t="s">
        <v>8649</v>
      </c>
      <c r="L1809" s="27" t="s">
        <v>28</v>
      </c>
      <c r="M1809" s="28">
        <v>765809428300</v>
      </c>
      <c r="N1809" s="29">
        <v>10765809428307</v>
      </c>
      <c r="O1809" s="27" t="s">
        <v>514</v>
      </c>
      <c r="P1809" s="54">
        <v>1865</v>
      </c>
    </row>
    <row r="1810" spans="1:16" ht="13.5" customHeight="1">
      <c r="A1810"/>
      <c r="B1810" s="19">
        <v>42831</v>
      </c>
      <c r="C1810" s="36">
        <v>40161505</v>
      </c>
      <c r="D1810" s="42" t="s">
        <v>2601</v>
      </c>
      <c r="E1810" s="25" t="s">
        <v>52</v>
      </c>
      <c r="F1810" s="24"/>
      <c r="G1810" s="26">
        <v>6</v>
      </c>
      <c r="H1810" s="26" t="s">
        <v>20</v>
      </c>
      <c r="I1810" s="34">
        <v>242.44889999999998</v>
      </c>
      <c r="J1810" s="20">
        <f t="shared" si="28"/>
        <v>242.45</v>
      </c>
      <c r="K1810" s="35" t="s">
        <v>2602</v>
      </c>
      <c r="L1810" s="27" t="s">
        <v>191</v>
      </c>
      <c r="M1810" s="28">
        <v>765809428317</v>
      </c>
      <c r="N1810" s="29">
        <v>10765809428314</v>
      </c>
      <c r="O1810" s="27" t="s">
        <v>66</v>
      </c>
      <c r="P1810" s="54">
        <v>1866</v>
      </c>
    </row>
    <row r="1811" spans="1:16" ht="13.5" customHeight="1">
      <c r="A1811"/>
      <c r="B1811" s="19">
        <v>42833</v>
      </c>
      <c r="C1811" s="36">
        <v>40161505</v>
      </c>
      <c r="D1811" s="42" t="s">
        <v>8650</v>
      </c>
      <c r="E1811" s="25" t="s">
        <v>19</v>
      </c>
      <c r="F1811" s="24"/>
      <c r="G1811" s="26">
        <v>1</v>
      </c>
      <c r="H1811" s="26" t="s">
        <v>26</v>
      </c>
      <c r="I1811" s="34">
        <v>800.91449999999998</v>
      </c>
      <c r="J1811" s="20">
        <f t="shared" si="28"/>
        <v>800.91</v>
      </c>
      <c r="K1811" s="35" t="s">
        <v>8651</v>
      </c>
      <c r="L1811" s="27" t="s">
        <v>40</v>
      </c>
      <c r="M1811" s="28">
        <v>765809428331</v>
      </c>
      <c r="N1811" s="29">
        <v>10765809190334</v>
      </c>
      <c r="O1811" s="27" t="s">
        <v>24</v>
      </c>
      <c r="P1811" s="54">
        <v>1867</v>
      </c>
    </row>
    <row r="1812" spans="1:16" ht="13.5" customHeight="1">
      <c r="A1812"/>
      <c r="B1812" s="19">
        <v>42834</v>
      </c>
      <c r="C1812" s="36">
        <v>40161505</v>
      </c>
      <c r="D1812" s="42" t="s">
        <v>4305</v>
      </c>
      <c r="E1812" s="25" t="s">
        <v>52</v>
      </c>
      <c r="F1812" s="24"/>
      <c r="G1812" s="26">
        <v>6</v>
      </c>
      <c r="H1812" s="26" t="s">
        <v>26</v>
      </c>
      <c r="I1812" s="34">
        <v>239.18015999999997</v>
      </c>
      <c r="J1812" s="20">
        <f t="shared" si="28"/>
        <v>239.18</v>
      </c>
      <c r="K1812" s="35" t="s">
        <v>4306</v>
      </c>
      <c r="L1812" s="27" t="s">
        <v>191</v>
      </c>
      <c r="M1812" s="28">
        <v>765809428348</v>
      </c>
      <c r="N1812" s="29">
        <v>10765809428345</v>
      </c>
      <c r="O1812" s="27" t="s">
        <v>66</v>
      </c>
      <c r="P1812" s="54">
        <v>1868</v>
      </c>
    </row>
    <row r="1813" spans="1:16" ht="13.5" customHeight="1">
      <c r="A1813"/>
      <c r="B1813" s="19">
        <v>42835</v>
      </c>
      <c r="C1813" s="36">
        <v>40161505</v>
      </c>
      <c r="D1813" s="42" t="s">
        <v>8652</v>
      </c>
      <c r="E1813" s="25" t="s">
        <v>19</v>
      </c>
      <c r="F1813" s="24"/>
      <c r="G1813" s="26">
        <v>1</v>
      </c>
      <c r="H1813" s="26" t="s">
        <v>26</v>
      </c>
      <c r="I1813" s="34">
        <v>1753.4675</v>
      </c>
      <c r="J1813" s="20">
        <f t="shared" si="28"/>
        <v>1753.47</v>
      </c>
      <c r="K1813" s="35" t="s">
        <v>8653</v>
      </c>
      <c r="L1813" s="27" t="s">
        <v>28</v>
      </c>
      <c r="M1813" s="28">
        <v>765809428355</v>
      </c>
      <c r="N1813" s="29">
        <v>10765809190839</v>
      </c>
      <c r="O1813" s="27" t="s">
        <v>24</v>
      </c>
      <c r="P1813" s="54">
        <v>1869</v>
      </c>
    </row>
    <row r="1814" spans="1:16" ht="13.5" customHeight="1">
      <c r="A1814"/>
      <c r="B1814" s="19">
        <v>42837</v>
      </c>
      <c r="C1814" s="36">
        <v>40161505</v>
      </c>
      <c r="D1814" s="42" t="s">
        <v>8654</v>
      </c>
      <c r="E1814" s="25" t="s">
        <v>19</v>
      </c>
      <c r="F1814" s="24"/>
      <c r="G1814" s="26">
        <v>1</v>
      </c>
      <c r="H1814" s="26" t="s">
        <v>26</v>
      </c>
      <c r="I1814" s="34">
        <v>1387.8294999999998</v>
      </c>
      <c r="J1814" s="20">
        <f t="shared" si="28"/>
        <v>1387.83</v>
      </c>
      <c r="K1814" s="35" t="s">
        <v>8655</v>
      </c>
      <c r="L1814" s="27" t="s">
        <v>28</v>
      </c>
      <c r="M1814" s="28">
        <v>765809428379</v>
      </c>
      <c r="N1814" s="29">
        <v>10765809428376</v>
      </c>
      <c r="O1814" s="27" t="s">
        <v>24</v>
      </c>
      <c r="P1814" s="54">
        <v>1870</v>
      </c>
    </row>
    <row r="1815" spans="1:16" ht="13.5" customHeight="1">
      <c r="A1815"/>
      <c r="B1815" s="19">
        <v>42839</v>
      </c>
      <c r="C1815" s="36">
        <v>40161505</v>
      </c>
      <c r="D1815" s="42" t="s">
        <v>6147</v>
      </c>
      <c r="E1815" s="25" t="s">
        <v>52</v>
      </c>
      <c r="F1815" s="24"/>
      <c r="G1815" s="26">
        <v>6</v>
      </c>
      <c r="H1815" s="26" t="s">
        <v>26</v>
      </c>
      <c r="I1815" s="34">
        <v>419.56464000000005</v>
      </c>
      <c r="J1815" s="20">
        <f t="shared" si="28"/>
        <v>419.56</v>
      </c>
      <c r="K1815" s="35" t="s">
        <v>6148</v>
      </c>
      <c r="L1815" s="27" t="s">
        <v>191</v>
      </c>
      <c r="M1815" s="28">
        <v>765809428393</v>
      </c>
      <c r="N1815" s="29">
        <v>10765809428390</v>
      </c>
      <c r="O1815" s="27" t="s">
        <v>124</v>
      </c>
      <c r="P1815" s="54">
        <v>1871</v>
      </c>
    </row>
    <row r="1816" spans="1:16" ht="13.5" customHeight="1">
      <c r="A1816"/>
      <c r="B1816" s="19">
        <v>42840</v>
      </c>
      <c r="C1816" s="36">
        <v>40161505</v>
      </c>
      <c r="D1816" s="42" t="s">
        <v>8656</v>
      </c>
      <c r="E1816" s="25" t="s">
        <v>19</v>
      </c>
      <c r="F1816" s="24"/>
      <c r="G1816" s="26">
        <v>1</v>
      </c>
      <c r="H1816" s="26" t="s">
        <v>26</v>
      </c>
      <c r="I1816" s="34">
        <v>4227.5919999999987</v>
      </c>
      <c r="J1816" s="20">
        <f t="shared" si="28"/>
        <v>4227.59</v>
      </c>
      <c r="K1816" s="35" t="s">
        <v>8657</v>
      </c>
      <c r="L1816" s="27" t="s">
        <v>191</v>
      </c>
      <c r="M1816" s="28">
        <v>765809428409</v>
      </c>
      <c r="N1816" s="29">
        <v>10765809191645</v>
      </c>
      <c r="O1816" s="27" t="s">
        <v>24</v>
      </c>
      <c r="P1816" s="54">
        <v>1872</v>
      </c>
    </row>
    <row r="1817" spans="1:16" ht="13.5" customHeight="1">
      <c r="A1817"/>
      <c r="B1817" s="19">
        <v>42841</v>
      </c>
      <c r="C1817" s="36">
        <v>40161500</v>
      </c>
      <c r="D1817" s="42" t="s">
        <v>8658</v>
      </c>
      <c r="E1817" s="25" t="s">
        <v>19</v>
      </c>
      <c r="F1817" s="24"/>
      <c r="G1817" s="26">
        <v>1</v>
      </c>
      <c r="H1817" s="26" t="s">
        <v>26</v>
      </c>
      <c r="I1817" s="34">
        <v>245.87699999999998</v>
      </c>
      <c r="J1817" s="20">
        <f t="shared" si="28"/>
        <v>245.88</v>
      </c>
      <c r="K1817" s="35" t="s">
        <v>8659</v>
      </c>
      <c r="L1817" s="27" t="s">
        <v>2024</v>
      </c>
      <c r="M1817" s="28">
        <v>765809428416</v>
      </c>
      <c r="N1817" s="29">
        <v>10765809148762</v>
      </c>
      <c r="O1817" s="27" t="s">
        <v>24</v>
      </c>
      <c r="P1817" s="54">
        <v>1873</v>
      </c>
    </row>
    <row r="1818" spans="1:16" ht="13.5" customHeight="1">
      <c r="A1818"/>
      <c r="B1818" s="19">
        <v>42842</v>
      </c>
      <c r="C1818" s="36">
        <v>40161505</v>
      </c>
      <c r="D1818" s="42" t="s">
        <v>4951</v>
      </c>
      <c r="E1818" s="25" t="s">
        <v>19</v>
      </c>
      <c r="F1818" s="24"/>
      <c r="G1818" s="26">
        <v>1</v>
      </c>
      <c r="H1818" s="26" t="s">
        <v>26</v>
      </c>
      <c r="I1818" s="34">
        <v>2562.5880599999996</v>
      </c>
      <c r="J1818" s="20">
        <f t="shared" si="28"/>
        <v>2562.59</v>
      </c>
      <c r="K1818" s="35" t="s">
        <v>4952</v>
      </c>
      <c r="L1818" s="27" t="s">
        <v>28</v>
      </c>
      <c r="M1818" s="28">
        <v>765809428423</v>
      </c>
      <c r="N1818" s="29">
        <v>10765809180670</v>
      </c>
      <c r="O1818" s="27" t="s">
        <v>24</v>
      </c>
      <c r="P1818" s="54">
        <v>1874</v>
      </c>
    </row>
    <row r="1819" spans="1:16" ht="13.5" customHeight="1">
      <c r="A1819"/>
      <c r="B1819" s="19">
        <v>42843</v>
      </c>
      <c r="C1819" s="36">
        <v>40161505</v>
      </c>
      <c r="D1819" s="42" t="s">
        <v>4307</v>
      </c>
      <c r="E1819" s="25" t="s">
        <v>52</v>
      </c>
      <c r="F1819" s="24"/>
      <c r="G1819" s="26">
        <v>6</v>
      </c>
      <c r="H1819" s="26" t="s">
        <v>20</v>
      </c>
      <c r="I1819" s="34">
        <v>190.98185999999998</v>
      </c>
      <c r="J1819" s="20">
        <f t="shared" si="28"/>
        <v>190.98</v>
      </c>
      <c r="K1819" s="35" t="s">
        <v>4308</v>
      </c>
      <c r="L1819" s="27" t="s">
        <v>191</v>
      </c>
      <c r="M1819" s="28">
        <v>765809428430</v>
      </c>
      <c r="N1819" s="29">
        <v>10765809428437</v>
      </c>
      <c r="O1819" s="27" t="s">
        <v>124</v>
      </c>
      <c r="P1819" s="54">
        <v>1875</v>
      </c>
    </row>
    <row r="1820" spans="1:16" ht="13.5" customHeight="1">
      <c r="A1820"/>
      <c r="B1820" s="19">
        <v>42844</v>
      </c>
      <c r="C1820" s="36">
        <v>40161505</v>
      </c>
      <c r="D1820" s="42" t="s">
        <v>2869</v>
      </c>
      <c r="E1820" s="25" t="s">
        <v>52</v>
      </c>
      <c r="F1820" s="24"/>
      <c r="G1820" s="26">
        <v>6</v>
      </c>
      <c r="H1820" s="26" t="s">
        <v>26</v>
      </c>
      <c r="I1820" s="34">
        <v>254.64941999999999</v>
      </c>
      <c r="J1820" s="20">
        <f t="shared" si="28"/>
        <v>254.65</v>
      </c>
      <c r="K1820" s="35" t="s">
        <v>2870</v>
      </c>
      <c r="L1820" s="27" t="s">
        <v>191</v>
      </c>
      <c r="M1820" s="28">
        <v>765809428447</v>
      </c>
      <c r="N1820" s="29">
        <v>10765809428444</v>
      </c>
      <c r="O1820" s="27" t="s">
        <v>66</v>
      </c>
      <c r="P1820" s="54">
        <v>1876</v>
      </c>
    </row>
    <row r="1821" spans="1:16" ht="13.5" customHeight="1">
      <c r="A1821"/>
      <c r="B1821" s="19">
        <v>42845</v>
      </c>
      <c r="C1821" s="36">
        <v>40161505</v>
      </c>
      <c r="D1821" s="42" t="s">
        <v>2280</v>
      </c>
      <c r="E1821" s="25" t="s">
        <v>19</v>
      </c>
      <c r="F1821" s="24"/>
      <c r="G1821" s="26">
        <v>1</v>
      </c>
      <c r="H1821" s="26" t="s">
        <v>26</v>
      </c>
      <c r="I1821" s="34">
        <v>656.60199999999998</v>
      </c>
      <c r="J1821" s="20">
        <f t="shared" si="28"/>
        <v>656.6</v>
      </c>
      <c r="K1821" s="35" t="s">
        <v>2281</v>
      </c>
      <c r="L1821" s="27" t="s">
        <v>65</v>
      </c>
      <c r="M1821" s="28">
        <v>765809428454</v>
      </c>
      <c r="N1821" s="29">
        <v>10765809178370</v>
      </c>
      <c r="O1821" s="27" t="s">
        <v>50</v>
      </c>
      <c r="P1821" s="54">
        <v>1877</v>
      </c>
    </row>
    <row r="1822" spans="1:16" ht="13.5" customHeight="1">
      <c r="A1822"/>
      <c r="B1822" s="19">
        <v>42846</v>
      </c>
      <c r="C1822" s="36">
        <v>40161505</v>
      </c>
      <c r="D1822" s="42" t="s">
        <v>1780</v>
      </c>
      <c r="E1822" s="25" t="s">
        <v>19</v>
      </c>
      <c r="F1822" s="24"/>
      <c r="G1822" s="26">
        <v>6</v>
      </c>
      <c r="H1822" s="26" t="s">
        <v>20</v>
      </c>
      <c r="I1822" s="34">
        <v>389.20907999999997</v>
      </c>
      <c r="J1822" s="20">
        <f t="shared" si="28"/>
        <v>389.21</v>
      </c>
      <c r="K1822" s="35" t="s">
        <v>1781</v>
      </c>
      <c r="L1822" s="27" t="s">
        <v>191</v>
      </c>
      <c r="M1822" s="28">
        <v>765809428461</v>
      </c>
      <c r="N1822" s="29">
        <v>10765809428468</v>
      </c>
      <c r="O1822" s="27" t="s">
        <v>24</v>
      </c>
      <c r="P1822" s="54">
        <v>1878</v>
      </c>
    </row>
    <row r="1823" spans="1:16" ht="13.5" customHeight="1">
      <c r="A1823"/>
      <c r="B1823" s="19">
        <v>42847</v>
      </c>
      <c r="C1823" s="36">
        <v>40161505</v>
      </c>
      <c r="D1823" s="42" t="s">
        <v>1832</v>
      </c>
      <c r="E1823" s="25" t="s">
        <v>19</v>
      </c>
      <c r="F1823" s="24"/>
      <c r="G1823" s="26">
        <v>1</v>
      </c>
      <c r="H1823" s="26" t="s">
        <v>26</v>
      </c>
      <c r="I1823" s="34">
        <v>2033.21874</v>
      </c>
      <c r="J1823" s="20">
        <f t="shared" si="28"/>
        <v>2033.22</v>
      </c>
      <c r="K1823" s="35" t="s">
        <v>1833</v>
      </c>
      <c r="L1823" s="27" t="s">
        <v>40</v>
      </c>
      <c r="M1823" s="28">
        <v>765809428478</v>
      </c>
      <c r="N1823" s="29">
        <v>10765809428475</v>
      </c>
      <c r="O1823" s="27" t="s">
        <v>24</v>
      </c>
      <c r="P1823" s="54">
        <v>1879</v>
      </c>
    </row>
    <row r="1824" spans="1:16" ht="13.5" customHeight="1">
      <c r="A1824"/>
      <c r="B1824" s="19">
        <v>42848</v>
      </c>
      <c r="C1824" s="36">
        <v>40161505</v>
      </c>
      <c r="D1824" s="42" t="s">
        <v>2374</v>
      </c>
      <c r="E1824" s="25" t="s">
        <v>19</v>
      </c>
      <c r="F1824" s="24"/>
      <c r="G1824" s="26">
        <v>1</v>
      </c>
      <c r="H1824" s="26" t="s">
        <v>26</v>
      </c>
      <c r="I1824" s="34">
        <v>1390.0473</v>
      </c>
      <c r="J1824" s="20">
        <f t="shared" si="28"/>
        <v>1390.05</v>
      </c>
      <c r="K1824" s="35" t="s">
        <v>2375</v>
      </c>
      <c r="L1824" s="27" t="s">
        <v>28</v>
      </c>
      <c r="M1824" s="28">
        <v>765809428485</v>
      </c>
      <c r="N1824" s="29">
        <v>10765809192185</v>
      </c>
      <c r="O1824" s="27" t="s">
        <v>124</v>
      </c>
      <c r="P1824" s="54">
        <v>1880</v>
      </c>
    </row>
    <row r="1825" spans="1:16" ht="13.5" customHeight="1">
      <c r="A1825"/>
      <c r="B1825" s="19">
        <v>42850</v>
      </c>
      <c r="C1825" s="36">
        <v>40161505</v>
      </c>
      <c r="D1825" s="42" t="s">
        <v>11810</v>
      </c>
      <c r="E1825" s="25" t="s">
        <v>19</v>
      </c>
      <c r="F1825" s="24"/>
      <c r="G1825" s="26">
        <v>1</v>
      </c>
      <c r="H1825" s="26" t="s">
        <v>26</v>
      </c>
      <c r="I1825" s="34">
        <v>6962.6976000000004</v>
      </c>
      <c r="J1825" s="20">
        <f t="shared" si="28"/>
        <v>6962.7</v>
      </c>
      <c r="K1825" s="35" t="s">
        <v>6395</v>
      </c>
      <c r="L1825" s="27" t="s">
        <v>191</v>
      </c>
      <c r="M1825" s="28">
        <v>765809428508</v>
      </c>
      <c r="N1825" s="29">
        <v>10765809191652</v>
      </c>
      <c r="O1825" s="27" t="s">
        <v>24</v>
      </c>
      <c r="P1825" s="54">
        <v>1881</v>
      </c>
    </row>
    <row r="1826" spans="1:16" ht="13.5" customHeight="1">
      <c r="A1826"/>
      <c r="B1826" s="19">
        <v>42851</v>
      </c>
      <c r="C1826" s="36">
        <v>40161505</v>
      </c>
      <c r="D1826" s="42" t="s">
        <v>3476</v>
      </c>
      <c r="E1826" s="25" t="s">
        <v>19</v>
      </c>
      <c r="F1826" s="24"/>
      <c r="G1826" s="26">
        <v>1</v>
      </c>
      <c r="H1826" s="26" t="s">
        <v>26</v>
      </c>
      <c r="I1826" s="34">
        <v>1134.1070399999999</v>
      </c>
      <c r="J1826" s="20">
        <f t="shared" si="28"/>
        <v>1134.1099999999999</v>
      </c>
      <c r="K1826" s="35" t="s">
        <v>3477</v>
      </c>
      <c r="L1826" s="27" t="s">
        <v>28</v>
      </c>
      <c r="M1826" s="28">
        <v>765809428515</v>
      </c>
      <c r="N1826" s="29">
        <v>10765809428512</v>
      </c>
      <c r="O1826" s="27" t="s">
        <v>24</v>
      </c>
      <c r="P1826" s="54">
        <v>1882</v>
      </c>
    </row>
    <row r="1827" spans="1:16" ht="13.5" customHeight="1">
      <c r="A1827"/>
      <c r="B1827" s="19">
        <v>42852</v>
      </c>
      <c r="C1827" s="36">
        <v>40161505</v>
      </c>
      <c r="D1827" s="42" t="s">
        <v>2180</v>
      </c>
      <c r="E1827" s="25" t="s">
        <v>19</v>
      </c>
      <c r="F1827" s="24"/>
      <c r="G1827" s="26">
        <v>1</v>
      </c>
      <c r="H1827" s="26" t="s">
        <v>26</v>
      </c>
      <c r="I1827" s="34">
        <v>1231.66956</v>
      </c>
      <c r="J1827" s="20">
        <f t="shared" si="28"/>
        <v>1231.67</v>
      </c>
      <c r="K1827" s="35" t="s">
        <v>2181</v>
      </c>
      <c r="L1827" s="27" t="s">
        <v>28</v>
      </c>
      <c r="M1827" s="28">
        <v>765809428522</v>
      </c>
      <c r="N1827" s="29">
        <v>10765809428529</v>
      </c>
      <c r="O1827" s="27" t="s">
        <v>24</v>
      </c>
      <c r="P1827" s="54">
        <v>1883</v>
      </c>
    </row>
    <row r="1828" spans="1:16" ht="13.5" customHeight="1">
      <c r="A1828"/>
      <c r="B1828" s="19">
        <v>42853</v>
      </c>
      <c r="C1828" s="36">
        <v>40161505</v>
      </c>
      <c r="D1828" s="42" t="s">
        <v>6149</v>
      </c>
      <c r="E1828" s="25" t="s">
        <v>19</v>
      </c>
      <c r="F1828" s="24"/>
      <c r="G1828" s="26">
        <v>1</v>
      </c>
      <c r="H1828" s="26" t="s">
        <v>26</v>
      </c>
      <c r="I1828" s="34">
        <v>1757.7701399999999</v>
      </c>
      <c r="J1828" s="20">
        <f t="shared" si="28"/>
        <v>1757.77</v>
      </c>
      <c r="K1828" s="35" t="s">
        <v>6150</v>
      </c>
      <c r="L1828" s="27" t="s">
        <v>28</v>
      </c>
      <c r="M1828" s="28">
        <v>765809428539</v>
      </c>
      <c r="N1828" s="29">
        <v>10765809428536</v>
      </c>
      <c r="O1828" s="27" t="s">
        <v>24</v>
      </c>
      <c r="P1828" s="54">
        <v>1884</v>
      </c>
    </row>
    <row r="1829" spans="1:16" ht="13.5" customHeight="1">
      <c r="A1829"/>
      <c r="B1829" s="19">
        <v>42854</v>
      </c>
      <c r="C1829" s="36">
        <v>40161505</v>
      </c>
      <c r="D1829" s="42" t="s">
        <v>8660</v>
      </c>
      <c r="E1829" s="25" t="s">
        <v>19</v>
      </c>
      <c r="F1829" s="24"/>
      <c r="G1829" s="26">
        <v>1</v>
      </c>
      <c r="H1829" s="26" t="s">
        <v>26</v>
      </c>
      <c r="I1829" s="34">
        <v>2437.04</v>
      </c>
      <c r="J1829" s="20">
        <f t="shared" si="28"/>
        <v>2437.04</v>
      </c>
      <c r="K1829" s="35" t="s">
        <v>8661</v>
      </c>
      <c r="L1829" s="27" t="s">
        <v>28</v>
      </c>
      <c r="M1829" s="28">
        <v>765809428546</v>
      </c>
      <c r="N1829" s="29">
        <v>10765809172378</v>
      </c>
      <c r="O1829" s="27" t="s">
        <v>24</v>
      </c>
      <c r="P1829" s="54">
        <v>1885</v>
      </c>
    </row>
    <row r="1830" spans="1:16" ht="13.5" customHeight="1">
      <c r="A1830"/>
      <c r="B1830" s="19">
        <v>42855</v>
      </c>
      <c r="C1830" s="36">
        <v>40161505</v>
      </c>
      <c r="D1830" s="42" t="s">
        <v>4309</v>
      </c>
      <c r="E1830" s="25" t="s">
        <v>19</v>
      </c>
      <c r="F1830" s="24"/>
      <c r="G1830" s="26">
        <v>1</v>
      </c>
      <c r="H1830" s="26" t="s">
        <v>26</v>
      </c>
      <c r="I1830" s="34">
        <v>1432.7074799999998</v>
      </c>
      <c r="J1830" s="20">
        <f t="shared" si="28"/>
        <v>1432.71</v>
      </c>
      <c r="K1830" s="35" t="s">
        <v>4310</v>
      </c>
      <c r="L1830" s="27" t="s">
        <v>28</v>
      </c>
      <c r="M1830" s="28">
        <v>765809428553</v>
      </c>
      <c r="N1830" s="29">
        <v>10765809148809</v>
      </c>
      <c r="O1830" s="27" t="s">
        <v>24</v>
      </c>
      <c r="P1830" s="54">
        <v>1886</v>
      </c>
    </row>
    <row r="1831" spans="1:16" ht="13.5" customHeight="1">
      <c r="A1831"/>
      <c r="B1831" s="19">
        <v>42856</v>
      </c>
      <c r="C1831" s="36">
        <v>40161505</v>
      </c>
      <c r="D1831" s="42" t="s">
        <v>6151</v>
      </c>
      <c r="E1831" s="25" t="s">
        <v>19</v>
      </c>
      <c r="F1831" s="24"/>
      <c r="G1831" s="26">
        <v>1</v>
      </c>
      <c r="H1831" s="26" t="s">
        <v>26</v>
      </c>
      <c r="I1831" s="34">
        <v>928.88429999999994</v>
      </c>
      <c r="J1831" s="20">
        <f t="shared" si="28"/>
        <v>928.88</v>
      </c>
      <c r="K1831" s="35" t="s">
        <v>6152</v>
      </c>
      <c r="L1831" s="27" t="s">
        <v>28</v>
      </c>
      <c r="M1831" s="28">
        <v>765809428560</v>
      </c>
      <c r="N1831" s="29">
        <v>10765809428567</v>
      </c>
      <c r="O1831" s="27" t="s">
        <v>24</v>
      </c>
      <c r="P1831" s="54">
        <v>1887</v>
      </c>
    </row>
    <row r="1832" spans="1:16" ht="13.5" customHeight="1">
      <c r="A1832"/>
      <c r="B1832" s="19">
        <v>42857</v>
      </c>
      <c r="C1832" s="36">
        <v>40161505</v>
      </c>
      <c r="D1832" s="42" t="s">
        <v>2871</v>
      </c>
      <c r="E1832" s="25" t="s">
        <v>19</v>
      </c>
      <c r="F1832" s="24"/>
      <c r="G1832" s="26">
        <v>1</v>
      </c>
      <c r="H1832" s="26" t="s">
        <v>26</v>
      </c>
      <c r="I1832" s="34">
        <v>776.39862000000005</v>
      </c>
      <c r="J1832" s="20">
        <f t="shared" si="28"/>
        <v>776.4</v>
      </c>
      <c r="K1832" s="35" t="s">
        <v>2872</v>
      </c>
      <c r="L1832" s="27" t="s">
        <v>28</v>
      </c>
      <c r="M1832" s="28">
        <v>765809428577</v>
      </c>
      <c r="N1832" s="29">
        <v>10765809177243</v>
      </c>
      <c r="O1832" s="27" t="s">
        <v>24</v>
      </c>
      <c r="P1832" s="54">
        <v>1888</v>
      </c>
    </row>
    <row r="1833" spans="1:16" ht="13.5" customHeight="1">
      <c r="A1833"/>
      <c r="B1833" s="19">
        <v>42859</v>
      </c>
      <c r="C1833" s="36">
        <v>40161505</v>
      </c>
      <c r="D1833" s="42" t="s">
        <v>4953</v>
      </c>
      <c r="E1833" s="25" t="s">
        <v>52</v>
      </c>
      <c r="F1833" s="24"/>
      <c r="G1833" s="26">
        <v>6</v>
      </c>
      <c r="H1833" s="26" t="s">
        <v>26</v>
      </c>
      <c r="I1833" s="34">
        <v>332.80769999999995</v>
      </c>
      <c r="J1833" s="20">
        <f t="shared" si="28"/>
        <v>332.81</v>
      </c>
      <c r="K1833" s="35" t="s">
        <v>4954</v>
      </c>
      <c r="L1833" s="27" t="s">
        <v>191</v>
      </c>
      <c r="M1833" s="28">
        <v>765809428591</v>
      </c>
      <c r="N1833" s="29">
        <v>10765809428598</v>
      </c>
      <c r="O1833" s="27" t="s">
        <v>124</v>
      </c>
      <c r="P1833" s="54">
        <v>1889</v>
      </c>
    </row>
    <row r="1834" spans="1:16" ht="13.5" customHeight="1">
      <c r="A1834"/>
      <c r="B1834" s="19">
        <v>42860</v>
      </c>
      <c r="C1834" s="36">
        <v>40161505</v>
      </c>
      <c r="D1834" s="42" t="s">
        <v>8662</v>
      </c>
      <c r="E1834" s="25" t="s">
        <v>19</v>
      </c>
      <c r="F1834" s="24"/>
      <c r="G1834" s="26">
        <v>1</v>
      </c>
      <c r="H1834" s="26" t="s">
        <v>26</v>
      </c>
      <c r="I1834" s="34">
        <v>1183.3625</v>
      </c>
      <c r="J1834" s="20">
        <f t="shared" si="28"/>
        <v>1183.3599999999999</v>
      </c>
      <c r="K1834" s="35" t="s">
        <v>8663</v>
      </c>
      <c r="L1834" s="27" t="s">
        <v>28</v>
      </c>
      <c r="M1834" s="28">
        <v>765809428607</v>
      </c>
      <c r="N1834" s="29">
        <v>10765809148823</v>
      </c>
      <c r="O1834" s="27" t="s">
        <v>24</v>
      </c>
      <c r="P1834" s="54">
        <v>1890</v>
      </c>
    </row>
    <row r="1835" spans="1:16" ht="13.5" customHeight="1">
      <c r="A1835"/>
      <c r="B1835" s="19">
        <v>42863</v>
      </c>
      <c r="C1835" s="36">
        <v>40161505</v>
      </c>
      <c r="D1835" s="42" t="s">
        <v>8664</v>
      </c>
      <c r="E1835" s="25" t="s">
        <v>52</v>
      </c>
      <c r="F1835" s="24"/>
      <c r="G1835" s="26">
        <v>1</v>
      </c>
      <c r="H1835" s="26" t="s">
        <v>26</v>
      </c>
      <c r="I1835" s="34">
        <v>394.89149999999995</v>
      </c>
      <c r="J1835" s="20">
        <f t="shared" si="28"/>
        <v>394.89</v>
      </c>
      <c r="K1835" s="35" t="s">
        <v>8665</v>
      </c>
      <c r="L1835" s="27" t="s">
        <v>191</v>
      </c>
      <c r="M1835" s="28">
        <v>765809428638</v>
      </c>
      <c r="N1835" s="29">
        <v>10765809194165</v>
      </c>
      <c r="O1835" s="27" t="s">
        <v>83</v>
      </c>
      <c r="P1835" s="54">
        <v>1891</v>
      </c>
    </row>
    <row r="1836" spans="1:16" ht="13.5" customHeight="1">
      <c r="A1836"/>
      <c r="B1836" s="19">
        <v>42864</v>
      </c>
      <c r="C1836" s="36">
        <v>40161505</v>
      </c>
      <c r="D1836" s="42" t="s">
        <v>8666</v>
      </c>
      <c r="E1836" s="25" t="s">
        <v>52</v>
      </c>
      <c r="F1836" s="24"/>
      <c r="G1836" s="26">
        <v>6</v>
      </c>
      <c r="H1836" s="26" t="s">
        <v>26</v>
      </c>
      <c r="I1836" s="34">
        <v>585.93099999999993</v>
      </c>
      <c r="J1836" s="20">
        <f t="shared" si="28"/>
        <v>585.92999999999995</v>
      </c>
      <c r="K1836" s="35" t="s">
        <v>8667</v>
      </c>
      <c r="L1836" s="27" t="s">
        <v>191</v>
      </c>
      <c r="M1836" s="28">
        <v>765809428645</v>
      </c>
      <c r="N1836" s="29">
        <v>10765809428642</v>
      </c>
      <c r="O1836" s="27" t="s">
        <v>124</v>
      </c>
      <c r="P1836" s="54">
        <v>1892</v>
      </c>
    </row>
    <row r="1837" spans="1:16" ht="13.5" customHeight="1">
      <c r="A1837"/>
      <c r="B1837" s="19">
        <v>42866</v>
      </c>
      <c r="C1837" s="36">
        <v>40161505</v>
      </c>
      <c r="D1837" s="42" t="s">
        <v>8668</v>
      </c>
      <c r="E1837" s="25" t="s">
        <v>19</v>
      </c>
      <c r="F1837" s="24"/>
      <c r="G1837" s="26">
        <v>1</v>
      </c>
      <c r="H1837" s="26" t="s">
        <v>26</v>
      </c>
      <c r="I1837" s="34">
        <v>1330.7164999999995</v>
      </c>
      <c r="J1837" s="20">
        <f t="shared" si="28"/>
        <v>1330.72</v>
      </c>
      <c r="K1837" s="35" t="s">
        <v>8669</v>
      </c>
      <c r="L1837" s="27" t="s">
        <v>28</v>
      </c>
      <c r="M1837" s="28">
        <v>765809428669</v>
      </c>
      <c r="N1837" s="29">
        <v>10765809190686</v>
      </c>
      <c r="O1837" s="27" t="s">
        <v>24</v>
      </c>
      <c r="P1837" s="54">
        <v>1893</v>
      </c>
    </row>
    <row r="1838" spans="1:16" ht="13.5" customHeight="1">
      <c r="A1838"/>
      <c r="B1838" s="19">
        <v>42867</v>
      </c>
      <c r="C1838" s="36">
        <v>40161505</v>
      </c>
      <c r="D1838" s="42" t="s">
        <v>8670</v>
      </c>
      <c r="E1838" s="25" t="s">
        <v>19</v>
      </c>
      <c r="F1838" s="24"/>
      <c r="G1838" s="26">
        <v>1</v>
      </c>
      <c r="H1838" s="26" t="s">
        <v>26</v>
      </c>
      <c r="I1838" s="34">
        <v>967.55899999999997</v>
      </c>
      <c r="J1838" s="20">
        <f t="shared" si="28"/>
        <v>967.56</v>
      </c>
      <c r="K1838" s="35" t="s">
        <v>8671</v>
      </c>
      <c r="L1838" s="27" t="s">
        <v>28</v>
      </c>
      <c r="M1838" s="28">
        <v>765809428676</v>
      </c>
      <c r="N1838" s="29">
        <v>10765809190693</v>
      </c>
      <c r="O1838" s="27" t="s">
        <v>5137</v>
      </c>
      <c r="P1838" s="54">
        <v>1894</v>
      </c>
    </row>
    <row r="1839" spans="1:16" ht="13.5" customHeight="1">
      <c r="A1839"/>
      <c r="B1839" s="19">
        <v>42868</v>
      </c>
      <c r="C1839" s="36">
        <v>40161505</v>
      </c>
      <c r="D1839" s="42" t="s">
        <v>4955</v>
      </c>
      <c r="E1839" s="25" t="s">
        <v>19</v>
      </c>
      <c r="F1839" s="24"/>
      <c r="G1839" s="26">
        <v>1</v>
      </c>
      <c r="H1839" s="26" t="s">
        <v>26</v>
      </c>
      <c r="I1839" s="34">
        <v>871.54602</v>
      </c>
      <c r="J1839" s="20">
        <f t="shared" si="28"/>
        <v>871.55</v>
      </c>
      <c r="K1839" s="35" t="s">
        <v>4956</v>
      </c>
      <c r="L1839" s="27" t="s">
        <v>208</v>
      </c>
      <c r="M1839" s="28">
        <v>765809428683</v>
      </c>
      <c r="N1839" s="29">
        <v>10765809428680</v>
      </c>
      <c r="O1839" s="27" t="s">
        <v>24</v>
      </c>
      <c r="P1839" s="54">
        <v>1895</v>
      </c>
    </row>
    <row r="1840" spans="1:16" ht="13.5" customHeight="1">
      <c r="A1840"/>
      <c r="B1840" s="19">
        <v>42870</v>
      </c>
      <c r="C1840" s="36">
        <v>40161505</v>
      </c>
      <c r="D1840" s="42" t="s">
        <v>4957</v>
      </c>
      <c r="E1840" s="25" t="s">
        <v>19</v>
      </c>
      <c r="F1840" s="24"/>
      <c r="G1840" s="26">
        <v>1</v>
      </c>
      <c r="H1840" s="26" t="s">
        <v>26</v>
      </c>
      <c r="I1840" s="34">
        <v>1333.0837799999999</v>
      </c>
      <c r="J1840" s="20">
        <f t="shared" si="28"/>
        <v>1333.08</v>
      </c>
      <c r="K1840" s="35" t="s">
        <v>4958</v>
      </c>
      <c r="L1840" s="27" t="s">
        <v>28</v>
      </c>
      <c r="M1840" s="28">
        <v>765809428706</v>
      </c>
      <c r="N1840" s="29">
        <v>10765809428703</v>
      </c>
      <c r="O1840" s="27" t="s">
        <v>24</v>
      </c>
      <c r="P1840" s="54">
        <v>1896</v>
      </c>
    </row>
    <row r="1841" spans="1:16" ht="13.5" customHeight="1">
      <c r="A1841"/>
      <c r="B1841" s="19">
        <v>42871</v>
      </c>
      <c r="C1841" s="36">
        <v>40161505</v>
      </c>
      <c r="D1841" s="42" t="s">
        <v>6153</v>
      </c>
      <c r="E1841" s="25" t="s">
        <v>19</v>
      </c>
      <c r="F1841" s="24"/>
      <c r="G1841" s="26">
        <v>1</v>
      </c>
      <c r="H1841" s="26" t="s">
        <v>26</v>
      </c>
      <c r="I1841" s="34">
        <v>3104.4910199999995</v>
      </c>
      <c r="J1841" s="20">
        <f t="shared" si="28"/>
        <v>3104.49</v>
      </c>
      <c r="K1841" s="35" t="s">
        <v>6154</v>
      </c>
      <c r="L1841" s="27" t="s">
        <v>28</v>
      </c>
      <c r="M1841" s="28">
        <v>765809428713</v>
      </c>
      <c r="N1841" s="29">
        <v>10765809180717</v>
      </c>
      <c r="O1841" s="27" t="s">
        <v>24</v>
      </c>
      <c r="P1841" s="54">
        <v>1897</v>
      </c>
    </row>
    <row r="1842" spans="1:16" ht="13.5" customHeight="1">
      <c r="A1842"/>
      <c r="B1842" s="19">
        <v>42875</v>
      </c>
      <c r="C1842" s="36">
        <v>40161505</v>
      </c>
      <c r="D1842" s="42" t="s">
        <v>1609</v>
      </c>
      <c r="E1842" s="25" t="s">
        <v>19</v>
      </c>
      <c r="F1842" s="24"/>
      <c r="G1842" s="26">
        <v>1</v>
      </c>
      <c r="H1842" s="26" t="s">
        <v>26</v>
      </c>
      <c r="I1842" s="34">
        <v>1684.4420999999998</v>
      </c>
      <c r="J1842" s="20">
        <f t="shared" si="28"/>
        <v>1684.44</v>
      </c>
      <c r="K1842" s="35" t="s">
        <v>1610</v>
      </c>
      <c r="L1842" s="27" t="s">
        <v>28</v>
      </c>
      <c r="M1842" s="28">
        <v>765809428751</v>
      </c>
      <c r="N1842" s="29">
        <v>10765809178479</v>
      </c>
      <c r="O1842" s="27" t="s">
        <v>50</v>
      </c>
      <c r="P1842" s="54">
        <v>1898</v>
      </c>
    </row>
    <row r="1843" spans="1:16" ht="13.5" customHeight="1">
      <c r="A1843"/>
      <c r="B1843" s="19">
        <v>42878</v>
      </c>
      <c r="C1843" s="36">
        <v>40161505</v>
      </c>
      <c r="D1843" s="42" t="s">
        <v>8672</v>
      </c>
      <c r="E1843" s="25" t="s">
        <v>19</v>
      </c>
      <c r="F1843" s="24"/>
      <c r="G1843" s="26">
        <v>1</v>
      </c>
      <c r="H1843" s="26" t="s">
        <v>26</v>
      </c>
      <c r="I1843" s="34">
        <v>1038.8579999999999</v>
      </c>
      <c r="J1843" s="20">
        <f t="shared" si="28"/>
        <v>1038.8599999999999</v>
      </c>
      <c r="K1843" s="35" t="s">
        <v>8673</v>
      </c>
      <c r="L1843" s="27" t="s">
        <v>28</v>
      </c>
      <c r="M1843" s="28">
        <v>765809428782</v>
      </c>
      <c r="N1843" s="29">
        <v>10765809148878</v>
      </c>
      <c r="O1843" s="27" t="s">
        <v>66</v>
      </c>
      <c r="P1843" s="54">
        <v>1899</v>
      </c>
    </row>
    <row r="1844" spans="1:16" ht="13.5" customHeight="1">
      <c r="A1844"/>
      <c r="B1844" s="19">
        <v>42879</v>
      </c>
      <c r="C1844" s="36">
        <v>40161505</v>
      </c>
      <c r="D1844" s="42" t="s">
        <v>8674</v>
      </c>
      <c r="E1844" s="25" t="s">
        <v>52</v>
      </c>
      <c r="F1844" s="24"/>
      <c r="G1844" s="26">
        <v>6</v>
      </c>
      <c r="H1844" s="26" t="s">
        <v>26</v>
      </c>
      <c r="I1844" s="34">
        <v>227.67299999999997</v>
      </c>
      <c r="J1844" s="20">
        <f t="shared" si="28"/>
        <v>227.67</v>
      </c>
      <c r="K1844" s="35" t="s">
        <v>8675</v>
      </c>
      <c r="L1844" s="27" t="s">
        <v>191</v>
      </c>
      <c r="M1844" s="28">
        <v>765809428799</v>
      </c>
      <c r="N1844" s="29">
        <v>10765809428796</v>
      </c>
      <c r="O1844" s="27" t="s">
        <v>83</v>
      </c>
      <c r="P1844" s="54">
        <v>1900</v>
      </c>
    </row>
    <row r="1845" spans="1:16" ht="13.5" customHeight="1">
      <c r="A1845"/>
      <c r="B1845" s="19">
        <v>42885</v>
      </c>
      <c r="C1845" s="36">
        <v>40161505</v>
      </c>
      <c r="D1845" s="42" t="s">
        <v>2727</v>
      </c>
      <c r="E1845" s="25" t="s">
        <v>52</v>
      </c>
      <c r="F1845" s="24"/>
      <c r="G1845" s="26">
        <v>6</v>
      </c>
      <c r="H1845" s="26" t="s">
        <v>26</v>
      </c>
      <c r="I1845" s="34">
        <v>275.82335999999998</v>
      </c>
      <c r="J1845" s="20">
        <f t="shared" si="28"/>
        <v>275.82</v>
      </c>
      <c r="K1845" s="35" t="s">
        <v>2728</v>
      </c>
      <c r="L1845" s="27" t="s">
        <v>191</v>
      </c>
      <c r="M1845" s="28">
        <v>765809428850</v>
      </c>
      <c r="N1845" s="29">
        <v>10765809428857</v>
      </c>
      <c r="O1845" s="27" t="s">
        <v>66</v>
      </c>
      <c r="P1845" s="54">
        <v>1901</v>
      </c>
    </row>
    <row r="1846" spans="1:16" ht="13.5" customHeight="1">
      <c r="A1846"/>
      <c r="B1846" s="19">
        <v>42886</v>
      </c>
      <c r="C1846" s="36">
        <v>40161505</v>
      </c>
      <c r="D1846" s="42" t="s">
        <v>8676</v>
      </c>
      <c r="E1846" s="25" t="s">
        <v>19</v>
      </c>
      <c r="F1846" s="24"/>
      <c r="G1846" s="26">
        <v>1</v>
      </c>
      <c r="H1846" s="26" t="s">
        <v>26</v>
      </c>
      <c r="I1846" s="34">
        <v>2963.1109999999999</v>
      </c>
      <c r="J1846" s="20">
        <f t="shared" si="28"/>
        <v>2963.11</v>
      </c>
      <c r="K1846" s="35" t="s">
        <v>4018</v>
      </c>
      <c r="L1846" s="27" t="s">
        <v>28</v>
      </c>
      <c r="M1846" s="28">
        <v>765809428867</v>
      </c>
      <c r="N1846" s="29">
        <v>10765809181677</v>
      </c>
      <c r="O1846" s="27" t="s">
        <v>24</v>
      </c>
      <c r="P1846" s="54">
        <v>1902</v>
      </c>
    </row>
    <row r="1847" spans="1:16" ht="13.5" customHeight="1">
      <c r="A1847"/>
      <c r="B1847" s="19">
        <v>42887</v>
      </c>
      <c r="C1847" s="36">
        <v>40161505</v>
      </c>
      <c r="D1847" s="42" t="s">
        <v>8677</v>
      </c>
      <c r="E1847" s="25" t="s">
        <v>19</v>
      </c>
      <c r="F1847" s="24"/>
      <c r="G1847" s="26">
        <v>1</v>
      </c>
      <c r="H1847" s="26" t="s">
        <v>26</v>
      </c>
      <c r="I1847" s="34">
        <v>1182.2759999999998</v>
      </c>
      <c r="J1847" s="20">
        <f t="shared" si="28"/>
        <v>1182.28</v>
      </c>
      <c r="K1847" s="35" t="s">
        <v>8678</v>
      </c>
      <c r="L1847" s="27" t="s">
        <v>28</v>
      </c>
      <c r="M1847" s="28">
        <v>765809428874</v>
      </c>
      <c r="N1847" s="29">
        <v>10765809166254</v>
      </c>
      <c r="O1847" s="27" t="s">
        <v>50</v>
      </c>
      <c r="P1847" s="54">
        <v>1903</v>
      </c>
    </row>
    <row r="1848" spans="1:16" ht="13.5" customHeight="1">
      <c r="A1848"/>
      <c r="B1848" s="19">
        <v>42888</v>
      </c>
      <c r="C1848" s="36">
        <v>40161505</v>
      </c>
      <c r="D1848" s="42" t="s">
        <v>8679</v>
      </c>
      <c r="E1848" s="25" t="s">
        <v>19</v>
      </c>
      <c r="F1848" s="24"/>
      <c r="G1848" s="26">
        <v>1</v>
      </c>
      <c r="H1848" s="26" t="s">
        <v>26</v>
      </c>
      <c r="I1848" s="34">
        <v>1278.9949999999999</v>
      </c>
      <c r="J1848" s="20">
        <f t="shared" si="28"/>
        <v>1279</v>
      </c>
      <c r="K1848" s="35" t="s">
        <v>8680</v>
      </c>
      <c r="L1848" s="27" t="s">
        <v>28</v>
      </c>
      <c r="M1848" s="28">
        <v>765809428881</v>
      </c>
      <c r="N1848" s="29">
        <v>10765809177663</v>
      </c>
      <c r="O1848" s="27" t="s">
        <v>24</v>
      </c>
      <c r="P1848" s="54">
        <v>1904</v>
      </c>
    </row>
    <row r="1849" spans="1:16" ht="13.5" customHeight="1">
      <c r="A1849"/>
      <c r="B1849" s="19">
        <v>42890</v>
      </c>
      <c r="C1849" s="36">
        <v>40161505</v>
      </c>
      <c r="D1849" s="42" t="s">
        <v>6155</v>
      </c>
      <c r="E1849" s="25" t="s">
        <v>19</v>
      </c>
      <c r="F1849" s="24"/>
      <c r="G1849" s="26">
        <v>1</v>
      </c>
      <c r="H1849" s="26" t="s">
        <v>26</v>
      </c>
      <c r="I1849" s="34">
        <v>1030.8606599999998</v>
      </c>
      <c r="J1849" s="20">
        <f t="shared" si="28"/>
        <v>1030.8599999999999</v>
      </c>
      <c r="K1849" s="35" t="s">
        <v>6156</v>
      </c>
      <c r="L1849" s="27" t="s">
        <v>28</v>
      </c>
      <c r="M1849" s="28">
        <v>765809428904</v>
      </c>
      <c r="N1849" s="29">
        <v>10765809428901</v>
      </c>
      <c r="O1849" s="27" t="s">
        <v>24</v>
      </c>
      <c r="P1849" s="54">
        <v>1905</v>
      </c>
    </row>
    <row r="1850" spans="1:16" ht="13.5" customHeight="1">
      <c r="A1850"/>
      <c r="B1850" s="19">
        <v>42891</v>
      </c>
      <c r="C1850" s="36">
        <v>40161505</v>
      </c>
      <c r="D1850" s="42" t="s">
        <v>6157</v>
      </c>
      <c r="E1850" s="25" t="s">
        <v>52</v>
      </c>
      <c r="F1850" s="24"/>
      <c r="G1850" s="26">
        <v>6</v>
      </c>
      <c r="H1850" s="26" t="s">
        <v>26</v>
      </c>
      <c r="I1850" s="34">
        <v>329.97618</v>
      </c>
      <c r="J1850" s="20">
        <f t="shared" si="28"/>
        <v>329.98</v>
      </c>
      <c r="K1850" s="35" t="s">
        <v>6158</v>
      </c>
      <c r="L1850" s="27" t="s">
        <v>191</v>
      </c>
      <c r="M1850" s="28">
        <v>765809428911</v>
      </c>
      <c r="N1850" s="29">
        <v>10765809428918</v>
      </c>
      <c r="O1850" s="27" t="s">
        <v>83</v>
      </c>
      <c r="P1850" s="54">
        <v>1906</v>
      </c>
    </row>
    <row r="1851" spans="1:16" ht="13.5" customHeight="1">
      <c r="A1851"/>
      <c r="B1851" s="19">
        <v>42892</v>
      </c>
      <c r="C1851" s="36">
        <v>40161505</v>
      </c>
      <c r="D1851" s="42" t="s">
        <v>8681</v>
      </c>
      <c r="E1851" s="25" t="s">
        <v>52</v>
      </c>
      <c r="F1851" s="24"/>
      <c r="G1851" s="26">
        <v>1</v>
      </c>
      <c r="H1851" s="26" t="s">
        <v>26</v>
      </c>
      <c r="I1851" s="34">
        <v>474.45199999999994</v>
      </c>
      <c r="J1851" s="20">
        <f t="shared" si="28"/>
        <v>474.45</v>
      </c>
      <c r="K1851" s="35" t="s">
        <v>8682</v>
      </c>
      <c r="L1851" s="27" t="s">
        <v>28</v>
      </c>
      <c r="M1851" s="28">
        <v>765809428928</v>
      </c>
      <c r="N1851" s="29">
        <v>10765809185972</v>
      </c>
      <c r="O1851" s="27" t="s">
        <v>66</v>
      </c>
      <c r="P1851" s="54">
        <v>1907</v>
      </c>
    </row>
    <row r="1852" spans="1:16" ht="13.5" customHeight="1">
      <c r="A1852"/>
      <c r="B1852" s="19">
        <v>42895</v>
      </c>
      <c r="C1852" s="36">
        <v>40161505</v>
      </c>
      <c r="D1852" s="42" t="s">
        <v>8683</v>
      </c>
      <c r="E1852" s="25" t="s">
        <v>19</v>
      </c>
      <c r="F1852" s="24"/>
      <c r="G1852" s="26">
        <v>1</v>
      </c>
      <c r="H1852" s="26" t="s">
        <v>26</v>
      </c>
      <c r="I1852" s="34">
        <v>493.54660000000001</v>
      </c>
      <c r="J1852" s="20">
        <f t="shared" si="28"/>
        <v>493.55</v>
      </c>
      <c r="K1852" s="35" t="s">
        <v>8684</v>
      </c>
      <c r="L1852" s="27" t="s">
        <v>28</v>
      </c>
      <c r="M1852" s="28">
        <v>765809428959</v>
      </c>
      <c r="N1852" s="29">
        <v>10765809148892</v>
      </c>
      <c r="O1852" s="27" t="s">
        <v>83</v>
      </c>
      <c r="P1852" s="54">
        <v>1908</v>
      </c>
    </row>
    <row r="1853" spans="1:16" ht="13.5" customHeight="1">
      <c r="A1853"/>
      <c r="B1853" s="19">
        <v>42896</v>
      </c>
      <c r="C1853" s="36">
        <v>40161505</v>
      </c>
      <c r="D1853" s="42" t="s">
        <v>8685</v>
      </c>
      <c r="E1853" s="25" t="s">
        <v>19</v>
      </c>
      <c r="F1853" s="24"/>
      <c r="G1853" s="26">
        <v>1</v>
      </c>
      <c r="H1853" s="26" t="s">
        <v>26</v>
      </c>
      <c r="I1853" s="34">
        <v>903.20299999999997</v>
      </c>
      <c r="J1853" s="20">
        <f t="shared" si="28"/>
        <v>903.2</v>
      </c>
      <c r="K1853" s="35" t="s">
        <v>8686</v>
      </c>
      <c r="L1853" s="27" t="s">
        <v>28</v>
      </c>
      <c r="M1853" s="28">
        <v>765809428966</v>
      </c>
      <c r="N1853" s="29">
        <v>10765809148908</v>
      </c>
      <c r="O1853" s="27" t="s">
        <v>83</v>
      </c>
      <c r="P1853" s="54">
        <v>1909</v>
      </c>
    </row>
    <row r="1854" spans="1:16" ht="13.5" customHeight="1">
      <c r="A1854"/>
      <c r="B1854" s="19">
        <v>42897</v>
      </c>
      <c r="C1854" s="36">
        <v>40161505</v>
      </c>
      <c r="D1854" s="42" t="s">
        <v>8687</v>
      </c>
      <c r="E1854" s="25" t="s">
        <v>52</v>
      </c>
      <c r="F1854" s="24"/>
      <c r="G1854" s="26">
        <v>1</v>
      </c>
      <c r="H1854" s="26" t="s">
        <v>26</v>
      </c>
      <c r="I1854" s="34">
        <v>361.74299999999999</v>
      </c>
      <c r="J1854" s="20">
        <f t="shared" si="28"/>
        <v>361.74</v>
      </c>
      <c r="K1854" s="35" t="s">
        <v>8688</v>
      </c>
      <c r="L1854" s="27" t="s">
        <v>191</v>
      </c>
      <c r="M1854" s="28">
        <v>765809428973</v>
      </c>
      <c r="N1854" s="29">
        <v>10765809177731</v>
      </c>
      <c r="O1854" s="27" t="s">
        <v>124</v>
      </c>
      <c r="P1854" s="54">
        <v>1910</v>
      </c>
    </row>
    <row r="1855" spans="1:16" ht="13.5" customHeight="1">
      <c r="A1855"/>
      <c r="B1855" s="19">
        <v>42901</v>
      </c>
      <c r="C1855" s="36">
        <v>40161505</v>
      </c>
      <c r="D1855" s="42" t="s">
        <v>8689</v>
      </c>
      <c r="E1855" s="25" t="s">
        <v>19</v>
      </c>
      <c r="F1855" s="24"/>
      <c r="G1855" s="26">
        <v>1</v>
      </c>
      <c r="H1855" s="26" t="s">
        <v>26</v>
      </c>
      <c r="I1855" s="34">
        <v>620.5145</v>
      </c>
      <c r="J1855" s="20">
        <f t="shared" si="28"/>
        <v>620.51</v>
      </c>
      <c r="K1855" s="35" t="s">
        <v>8690</v>
      </c>
      <c r="L1855" s="27" t="s">
        <v>28</v>
      </c>
      <c r="M1855" s="28">
        <v>765809429017</v>
      </c>
      <c r="N1855" s="29">
        <v>10765809148939</v>
      </c>
      <c r="O1855" s="27" t="s">
        <v>24</v>
      </c>
      <c r="P1855" s="54">
        <v>1911</v>
      </c>
    </row>
    <row r="1856" spans="1:16" ht="13.5" customHeight="1">
      <c r="A1856"/>
      <c r="B1856" s="19">
        <v>42904</v>
      </c>
      <c r="C1856" s="36">
        <v>40161505</v>
      </c>
      <c r="D1856" s="42" t="s">
        <v>6159</v>
      </c>
      <c r="E1856" s="25" t="s">
        <v>52</v>
      </c>
      <c r="F1856" s="24"/>
      <c r="G1856" s="26">
        <v>6</v>
      </c>
      <c r="H1856" s="26" t="s">
        <v>26</v>
      </c>
      <c r="I1856" s="34">
        <v>409.27956</v>
      </c>
      <c r="J1856" s="20">
        <f t="shared" si="28"/>
        <v>409.28</v>
      </c>
      <c r="K1856" s="35" t="s">
        <v>6160</v>
      </c>
      <c r="L1856" s="27" t="s">
        <v>28</v>
      </c>
      <c r="M1856" s="28">
        <v>765809429048</v>
      </c>
      <c r="N1856" s="29">
        <v>10765809429045</v>
      </c>
      <c r="O1856" s="27" t="s">
        <v>50</v>
      </c>
      <c r="P1856" s="54">
        <v>1912</v>
      </c>
    </row>
    <row r="1857" spans="1:16" ht="13.5" customHeight="1">
      <c r="A1857"/>
      <c r="B1857" s="19">
        <v>42906</v>
      </c>
      <c r="C1857" s="36">
        <v>40161505</v>
      </c>
      <c r="D1857" s="42" t="s">
        <v>4959</v>
      </c>
      <c r="E1857" s="25" t="s">
        <v>52</v>
      </c>
      <c r="F1857" s="24"/>
      <c r="G1857" s="26">
        <v>6</v>
      </c>
      <c r="H1857" s="26" t="s">
        <v>26</v>
      </c>
      <c r="I1857" s="34">
        <v>242.88611999999998</v>
      </c>
      <c r="J1857" s="20">
        <f t="shared" si="28"/>
        <v>242.89</v>
      </c>
      <c r="K1857" s="35" t="s">
        <v>4960</v>
      </c>
      <c r="L1857" s="27" t="s">
        <v>28</v>
      </c>
      <c r="M1857" s="28">
        <v>765809429062</v>
      </c>
      <c r="N1857" s="29">
        <v>10765809429069</v>
      </c>
      <c r="O1857" s="27" t="s">
        <v>50</v>
      </c>
      <c r="P1857" s="54">
        <v>1913</v>
      </c>
    </row>
    <row r="1858" spans="1:16" ht="13.5" customHeight="1">
      <c r="A1858"/>
      <c r="B1858" s="19">
        <v>42908</v>
      </c>
      <c r="C1858" s="36">
        <v>40161505</v>
      </c>
      <c r="D1858" s="42" t="s">
        <v>3831</v>
      </c>
      <c r="E1858" s="25" t="s">
        <v>52</v>
      </c>
      <c r="F1858" s="24"/>
      <c r="G1858" s="26">
        <v>6</v>
      </c>
      <c r="H1858" s="26" t="s">
        <v>26</v>
      </c>
      <c r="I1858" s="34">
        <v>371.26223999999996</v>
      </c>
      <c r="J1858" s="20">
        <f t="shared" si="28"/>
        <v>371.26</v>
      </c>
      <c r="K1858" s="35" t="s">
        <v>3832</v>
      </c>
      <c r="L1858" s="27" t="s">
        <v>28</v>
      </c>
      <c r="M1858" s="28">
        <v>765809429086</v>
      </c>
      <c r="N1858" s="29">
        <v>10765809429083</v>
      </c>
      <c r="O1858" s="27" t="s">
        <v>50</v>
      </c>
      <c r="P1858" s="54">
        <v>1914</v>
      </c>
    </row>
    <row r="1859" spans="1:16" ht="13.5" customHeight="1">
      <c r="A1859"/>
      <c r="B1859" s="19">
        <v>42909</v>
      </c>
      <c r="C1859" s="36">
        <v>40161505</v>
      </c>
      <c r="D1859" s="42" t="s">
        <v>11811</v>
      </c>
      <c r="E1859" s="25" t="s">
        <v>52</v>
      </c>
      <c r="F1859" s="24"/>
      <c r="G1859" s="26">
        <v>1</v>
      </c>
      <c r="H1859" s="26" t="s">
        <v>26</v>
      </c>
      <c r="I1859" s="34">
        <v>239.51139999999998</v>
      </c>
      <c r="J1859" s="20">
        <f t="shared" si="28"/>
        <v>239.51</v>
      </c>
      <c r="K1859" s="35" t="s">
        <v>11812</v>
      </c>
      <c r="L1859" s="27" t="s">
        <v>28</v>
      </c>
      <c r="M1859" s="28">
        <v>765809429093</v>
      </c>
      <c r="N1859" s="29">
        <v>10765809148991</v>
      </c>
      <c r="O1859" s="27" t="s">
        <v>50</v>
      </c>
      <c r="P1859" s="54">
        <v>1915</v>
      </c>
    </row>
    <row r="1860" spans="1:16" ht="13.5" customHeight="1">
      <c r="A1860"/>
      <c r="B1860" s="19">
        <v>42910</v>
      </c>
      <c r="C1860" s="36">
        <v>40161505</v>
      </c>
      <c r="D1860" s="42" t="s">
        <v>8691</v>
      </c>
      <c r="E1860" s="25" t="s">
        <v>19</v>
      </c>
      <c r="F1860" s="24"/>
      <c r="G1860" s="26">
        <v>1</v>
      </c>
      <c r="H1860" s="26" t="s">
        <v>26</v>
      </c>
      <c r="I1860" s="34">
        <v>1019.178</v>
      </c>
      <c r="J1860" s="20">
        <f t="shared" si="28"/>
        <v>1019.18</v>
      </c>
      <c r="K1860" s="35" t="s">
        <v>8692</v>
      </c>
      <c r="L1860" s="27" t="s">
        <v>28</v>
      </c>
      <c r="M1860" s="28">
        <v>765809429109</v>
      </c>
      <c r="N1860" s="29">
        <v>10765809149004</v>
      </c>
      <c r="O1860" s="27" t="s">
        <v>24</v>
      </c>
      <c r="P1860" s="54">
        <v>1916</v>
      </c>
    </row>
    <row r="1861" spans="1:16" ht="13.5" customHeight="1">
      <c r="A1861"/>
      <c r="B1861" s="19">
        <v>42911</v>
      </c>
      <c r="C1861" s="36">
        <v>40161505</v>
      </c>
      <c r="D1861" s="42" t="s">
        <v>8693</v>
      </c>
      <c r="E1861" s="25" t="s">
        <v>52</v>
      </c>
      <c r="F1861" s="24"/>
      <c r="G1861" s="26">
        <v>1</v>
      </c>
      <c r="H1861" s="26" t="s">
        <v>26</v>
      </c>
      <c r="I1861" s="34">
        <v>356.53800000000001</v>
      </c>
      <c r="J1861" s="20">
        <f t="shared" si="28"/>
        <v>356.54</v>
      </c>
      <c r="K1861" s="35" t="s">
        <v>8694</v>
      </c>
      <c r="L1861" s="27" t="s">
        <v>28</v>
      </c>
      <c r="M1861" s="28">
        <v>765809429116</v>
      </c>
      <c r="N1861" s="29">
        <v>10765809149011</v>
      </c>
      <c r="O1861" s="27" t="s">
        <v>50</v>
      </c>
      <c r="P1861" s="54">
        <v>1917</v>
      </c>
    </row>
    <row r="1862" spans="1:16" ht="13.5" customHeight="1">
      <c r="A1862"/>
      <c r="B1862" s="19">
        <v>42912</v>
      </c>
      <c r="C1862" s="36">
        <v>40161505</v>
      </c>
      <c r="D1862" s="42" t="s">
        <v>8695</v>
      </c>
      <c r="E1862" s="25" t="s">
        <v>52</v>
      </c>
      <c r="F1862" s="24"/>
      <c r="G1862" s="26">
        <v>6</v>
      </c>
      <c r="H1862" s="26" t="s">
        <v>26</v>
      </c>
      <c r="I1862" s="34">
        <v>201.28949999999998</v>
      </c>
      <c r="J1862" s="20">
        <f t="shared" si="28"/>
        <v>201.29</v>
      </c>
      <c r="K1862" s="35" t="s">
        <v>8696</v>
      </c>
      <c r="L1862" s="27" t="s">
        <v>28</v>
      </c>
      <c r="M1862" s="28">
        <v>765809429123</v>
      </c>
      <c r="N1862" s="29">
        <v>10765809429120</v>
      </c>
      <c r="O1862" s="27" t="s">
        <v>50</v>
      </c>
      <c r="P1862" s="54">
        <v>1918</v>
      </c>
    </row>
    <row r="1863" spans="1:16" ht="13.5" customHeight="1">
      <c r="A1863"/>
      <c r="B1863" s="19">
        <v>42914</v>
      </c>
      <c r="C1863" s="36">
        <v>40161505</v>
      </c>
      <c r="D1863" s="42" t="s">
        <v>6161</v>
      </c>
      <c r="E1863" s="25" t="s">
        <v>19</v>
      </c>
      <c r="F1863" s="24"/>
      <c r="G1863" s="26">
        <v>1</v>
      </c>
      <c r="H1863" s="26" t="s">
        <v>26</v>
      </c>
      <c r="I1863" s="34">
        <v>1326.6295799999998</v>
      </c>
      <c r="J1863" s="20">
        <f t="shared" si="28"/>
        <v>1326.63</v>
      </c>
      <c r="K1863" s="35" t="s">
        <v>6162</v>
      </c>
      <c r="L1863" s="27" t="s">
        <v>208</v>
      </c>
      <c r="M1863" s="28">
        <v>765809429147</v>
      </c>
      <c r="N1863" s="29">
        <v>10765809429144</v>
      </c>
      <c r="O1863" s="27" t="s">
        <v>24</v>
      </c>
      <c r="P1863" s="54">
        <v>1919</v>
      </c>
    </row>
    <row r="1864" spans="1:16" ht="13.5" customHeight="1">
      <c r="A1864"/>
      <c r="B1864" s="19">
        <v>42915</v>
      </c>
      <c r="C1864" s="36">
        <v>40161505</v>
      </c>
      <c r="D1864" s="42" t="s">
        <v>8697</v>
      </c>
      <c r="E1864" s="25" t="s">
        <v>19</v>
      </c>
      <c r="F1864" s="24"/>
      <c r="G1864" s="26">
        <v>1</v>
      </c>
      <c r="H1864" s="26" t="s">
        <v>26</v>
      </c>
      <c r="I1864" s="34">
        <v>1149.5784999999998</v>
      </c>
      <c r="J1864" s="20">
        <f t="shared" ref="J1864:J1927" si="29">IFERROR(IF(COUNTBLANK(E1864)=0,ROUND(I1864*(1-$J$3)*(1-$J$4),2),I1864),"-")</f>
        <v>1149.58</v>
      </c>
      <c r="K1864" s="35" t="s">
        <v>6162</v>
      </c>
      <c r="L1864" s="27" t="s">
        <v>28</v>
      </c>
      <c r="M1864" s="28">
        <v>765809429154</v>
      </c>
      <c r="N1864" s="29">
        <v>10765809149042</v>
      </c>
      <c r="O1864" s="27" t="s">
        <v>24</v>
      </c>
      <c r="P1864" s="54">
        <v>1920</v>
      </c>
    </row>
    <row r="1865" spans="1:16" ht="13.5" customHeight="1">
      <c r="A1865"/>
      <c r="B1865" s="19">
        <v>42917</v>
      </c>
      <c r="C1865" s="36">
        <v>40161505</v>
      </c>
      <c r="D1865" s="42" t="s">
        <v>1782</v>
      </c>
      <c r="E1865" s="25" t="s">
        <v>19</v>
      </c>
      <c r="F1865" s="24"/>
      <c r="G1865" s="26">
        <v>1</v>
      </c>
      <c r="H1865" s="26" t="s">
        <v>26</v>
      </c>
      <c r="I1865" s="34">
        <v>782.66543999999999</v>
      </c>
      <c r="J1865" s="20">
        <f t="shared" si="29"/>
        <v>782.67</v>
      </c>
      <c r="K1865" s="35" t="s">
        <v>1783</v>
      </c>
      <c r="L1865" s="27" t="s">
        <v>28</v>
      </c>
      <c r="M1865" s="28">
        <v>765809429178</v>
      </c>
      <c r="N1865" s="29">
        <v>10765809429175</v>
      </c>
      <c r="O1865" s="27" t="s">
        <v>24</v>
      </c>
      <c r="P1865" s="54">
        <v>1921</v>
      </c>
    </row>
    <row r="1866" spans="1:16" ht="13.5" customHeight="1">
      <c r="A1866"/>
      <c r="B1866" s="19">
        <v>42918</v>
      </c>
      <c r="C1866" s="36">
        <v>40161505</v>
      </c>
      <c r="D1866" s="42" t="s">
        <v>4311</v>
      </c>
      <c r="E1866" s="25" t="s">
        <v>19</v>
      </c>
      <c r="F1866" s="24"/>
      <c r="G1866" s="26">
        <v>1</v>
      </c>
      <c r="H1866" s="26" t="s">
        <v>26</v>
      </c>
      <c r="I1866" s="34">
        <v>1086.5957999999998</v>
      </c>
      <c r="J1866" s="20">
        <f t="shared" si="29"/>
        <v>1086.5999999999999</v>
      </c>
      <c r="K1866" s="35" t="s">
        <v>4312</v>
      </c>
      <c r="L1866" s="27" t="s">
        <v>28</v>
      </c>
      <c r="M1866" s="28">
        <v>765809429185</v>
      </c>
      <c r="N1866" s="29">
        <v>10765809149073</v>
      </c>
      <c r="O1866" s="27" t="s">
        <v>24</v>
      </c>
      <c r="P1866" s="54">
        <v>1922</v>
      </c>
    </row>
    <row r="1867" spans="1:16" ht="13.5" customHeight="1">
      <c r="A1867"/>
      <c r="B1867" s="19">
        <v>42919</v>
      </c>
      <c r="C1867" s="36">
        <v>40161505</v>
      </c>
      <c r="D1867" s="42" t="s">
        <v>1473</v>
      </c>
      <c r="E1867" s="25" t="s">
        <v>19</v>
      </c>
      <c r="F1867" s="24"/>
      <c r="G1867" s="26">
        <v>1</v>
      </c>
      <c r="H1867" s="26" t="s">
        <v>26</v>
      </c>
      <c r="I1867" s="34">
        <v>1161.0897599999998</v>
      </c>
      <c r="J1867" s="20">
        <f t="shared" si="29"/>
        <v>1161.0899999999999</v>
      </c>
      <c r="K1867" s="35" t="s">
        <v>1474</v>
      </c>
      <c r="L1867" s="27" t="s">
        <v>208</v>
      </c>
      <c r="M1867" s="28">
        <v>765809429192</v>
      </c>
      <c r="N1867" s="29">
        <v>10765809429199</v>
      </c>
      <c r="O1867" s="27" t="s">
        <v>24</v>
      </c>
      <c r="P1867" s="54">
        <v>1923</v>
      </c>
    </row>
    <row r="1868" spans="1:16" ht="13.5" customHeight="1">
      <c r="A1868"/>
      <c r="B1868" s="19">
        <v>42920</v>
      </c>
      <c r="C1868" s="36">
        <v>40161505</v>
      </c>
      <c r="D1868" s="42" t="s">
        <v>1880</v>
      </c>
      <c r="E1868" s="25" t="s">
        <v>19</v>
      </c>
      <c r="F1868" s="24"/>
      <c r="G1868" s="26">
        <v>1</v>
      </c>
      <c r="H1868" s="26" t="s">
        <v>26</v>
      </c>
      <c r="I1868" s="34">
        <v>1081.7863799999998</v>
      </c>
      <c r="J1868" s="20">
        <f t="shared" si="29"/>
        <v>1081.79</v>
      </c>
      <c r="K1868" s="35" t="s">
        <v>1881</v>
      </c>
      <c r="L1868" s="27" t="s">
        <v>28</v>
      </c>
      <c r="M1868" s="28">
        <v>765809429208</v>
      </c>
      <c r="N1868" s="29">
        <v>10765809429205</v>
      </c>
      <c r="O1868" s="27" t="s">
        <v>24</v>
      </c>
      <c r="P1868" s="54">
        <v>1924</v>
      </c>
    </row>
    <row r="1869" spans="1:16" ht="13.5" customHeight="1">
      <c r="A1869"/>
      <c r="B1869" s="19">
        <v>42921</v>
      </c>
      <c r="C1869" s="36">
        <v>40161505</v>
      </c>
      <c r="D1869" s="42" t="s">
        <v>4961</v>
      </c>
      <c r="E1869" s="25" t="s">
        <v>19</v>
      </c>
      <c r="F1869" s="24"/>
      <c r="G1869" s="26">
        <v>1</v>
      </c>
      <c r="H1869" s="26" t="s">
        <v>26</v>
      </c>
      <c r="I1869" s="34">
        <v>977.79047999999989</v>
      </c>
      <c r="J1869" s="20">
        <f t="shared" si="29"/>
        <v>977.79</v>
      </c>
      <c r="K1869" s="35" t="s">
        <v>4962</v>
      </c>
      <c r="L1869" s="27" t="s">
        <v>28</v>
      </c>
      <c r="M1869" s="28">
        <v>765809429215</v>
      </c>
      <c r="N1869" s="29">
        <v>10765809149103</v>
      </c>
      <c r="O1869" s="27" t="s">
        <v>24</v>
      </c>
      <c r="P1869" s="54">
        <v>1925</v>
      </c>
    </row>
    <row r="1870" spans="1:16" ht="13.5" customHeight="1">
      <c r="A1870"/>
      <c r="B1870" s="19">
        <v>42922</v>
      </c>
      <c r="C1870" s="36">
        <v>40161505</v>
      </c>
      <c r="D1870" s="42" t="s">
        <v>11813</v>
      </c>
      <c r="E1870" s="25" t="s">
        <v>19</v>
      </c>
      <c r="F1870" s="24"/>
      <c r="G1870" s="26">
        <v>1</v>
      </c>
      <c r="H1870" s="26" t="s">
        <v>26</v>
      </c>
      <c r="I1870" s="34">
        <v>635.10820000000001</v>
      </c>
      <c r="J1870" s="20">
        <f t="shared" si="29"/>
        <v>635.11</v>
      </c>
      <c r="K1870" s="35" t="s">
        <v>11814</v>
      </c>
      <c r="L1870" s="27" t="s">
        <v>208</v>
      </c>
      <c r="M1870" s="28">
        <v>765809429222</v>
      </c>
      <c r="N1870" s="29">
        <v>10765809149110</v>
      </c>
      <c r="O1870" s="27" t="s">
        <v>24</v>
      </c>
      <c r="P1870" s="54">
        <v>1926</v>
      </c>
    </row>
    <row r="1871" spans="1:16" ht="13.5" customHeight="1">
      <c r="A1871"/>
      <c r="B1871" s="19">
        <v>42923</v>
      </c>
      <c r="C1871" s="36">
        <v>40161505</v>
      </c>
      <c r="D1871" s="42" t="s">
        <v>11815</v>
      </c>
      <c r="E1871" s="25" t="s">
        <v>19</v>
      </c>
      <c r="F1871" s="24"/>
      <c r="G1871" s="26">
        <v>1</v>
      </c>
      <c r="H1871" s="26" t="s">
        <v>26</v>
      </c>
      <c r="I1871" s="34">
        <v>788.30500000000006</v>
      </c>
      <c r="J1871" s="20">
        <f t="shared" si="29"/>
        <v>788.31</v>
      </c>
      <c r="K1871" s="35" t="s">
        <v>11816</v>
      </c>
      <c r="L1871" s="27" t="s">
        <v>28</v>
      </c>
      <c r="M1871" s="28">
        <v>765809429239</v>
      </c>
      <c r="N1871" s="29">
        <v>10765809149127</v>
      </c>
      <c r="O1871" s="27" t="s">
        <v>50</v>
      </c>
      <c r="P1871" s="54">
        <v>1927</v>
      </c>
    </row>
    <row r="1872" spans="1:16" ht="13.5" customHeight="1">
      <c r="A1872"/>
      <c r="B1872" s="19">
        <v>42924</v>
      </c>
      <c r="C1872" s="36">
        <v>40161505</v>
      </c>
      <c r="D1872" s="42" t="s">
        <v>1784</v>
      </c>
      <c r="E1872" s="25" t="s">
        <v>19</v>
      </c>
      <c r="F1872" s="24"/>
      <c r="G1872" s="26">
        <v>1</v>
      </c>
      <c r="H1872" s="26" t="s">
        <v>26</v>
      </c>
      <c r="I1872" s="34">
        <v>717.56129999999985</v>
      </c>
      <c r="J1872" s="20">
        <f t="shared" si="29"/>
        <v>717.56</v>
      </c>
      <c r="K1872" s="35" t="s">
        <v>1785</v>
      </c>
      <c r="L1872" s="27" t="s">
        <v>28</v>
      </c>
      <c r="M1872" s="28">
        <v>765809429246</v>
      </c>
      <c r="N1872" s="29">
        <v>10765809429243</v>
      </c>
      <c r="O1872" s="27" t="s">
        <v>24</v>
      </c>
      <c r="P1872" s="54">
        <v>1928</v>
      </c>
    </row>
    <row r="1873" spans="1:16" ht="13.5" customHeight="1">
      <c r="A1873"/>
      <c r="B1873" s="19">
        <v>42925</v>
      </c>
      <c r="C1873" s="36">
        <v>40161505</v>
      </c>
      <c r="D1873" s="42" t="s">
        <v>3038</v>
      </c>
      <c r="E1873" s="25" t="s">
        <v>19</v>
      </c>
      <c r="F1873" s="24"/>
      <c r="G1873" s="26">
        <v>1</v>
      </c>
      <c r="H1873" s="26" t="s">
        <v>26</v>
      </c>
      <c r="I1873" s="34">
        <v>1456.54638</v>
      </c>
      <c r="J1873" s="20">
        <f t="shared" si="29"/>
        <v>1456.55</v>
      </c>
      <c r="K1873" s="35" t="s">
        <v>3039</v>
      </c>
      <c r="L1873" s="27" t="s">
        <v>28</v>
      </c>
      <c r="M1873" s="28">
        <v>765809429253</v>
      </c>
      <c r="N1873" s="29">
        <v>10765809429250</v>
      </c>
      <c r="O1873" s="27" t="s">
        <v>24</v>
      </c>
      <c r="P1873" s="54">
        <v>1929</v>
      </c>
    </row>
    <row r="1874" spans="1:16" ht="13.5" customHeight="1">
      <c r="A1874"/>
      <c r="B1874" s="19">
        <v>42926</v>
      </c>
      <c r="C1874" s="36">
        <v>40161505</v>
      </c>
      <c r="D1874" s="42" t="s">
        <v>2282</v>
      </c>
      <c r="E1874" s="25" t="s">
        <v>19</v>
      </c>
      <c r="F1874" s="24"/>
      <c r="G1874" s="26">
        <v>1</v>
      </c>
      <c r="H1874" s="26" t="s">
        <v>26</v>
      </c>
      <c r="I1874" s="34">
        <v>727.86720000000003</v>
      </c>
      <c r="J1874" s="20">
        <f t="shared" si="29"/>
        <v>727.87</v>
      </c>
      <c r="K1874" s="35" t="s">
        <v>2283</v>
      </c>
      <c r="L1874" s="27" t="s">
        <v>28</v>
      </c>
      <c r="M1874" s="28">
        <v>765809429260</v>
      </c>
      <c r="N1874" s="29">
        <v>10765809429267</v>
      </c>
      <c r="O1874" s="27" t="s">
        <v>24</v>
      </c>
      <c r="P1874" s="54">
        <v>1930</v>
      </c>
    </row>
    <row r="1875" spans="1:16" ht="13.5" customHeight="1">
      <c r="A1875"/>
      <c r="B1875" s="19">
        <v>42927</v>
      </c>
      <c r="C1875" s="36">
        <v>40161505</v>
      </c>
      <c r="D1875" s="42" t="s">
        <v>6163</v>
      </c>
      <c r="E1875" s="25" t="s">
        <v>19</v>
      </c>
      <c r="F1875" s="24"/>
      <c r="G1875" s="26">
        <v>1</v>
      </c>
      <c r="H1875" s="26" t="s">
        <v>26</v>
      </c>
      <c r="I1875" s="34">
        <v>1549.4243999999999</v>
      </c>
      <c r="J1875" s="20">
        <f t="shared" si="29"/>
        <v>1549.42</v>
      </c>
      <c r="K1875" s="35" t="s">
        <v>6164</v>
      </c>
      <c r="L1875" s="27" t="s">
        <v>28</v>
      </c>
      <c r="M1875" s="28">
        <v>765809429277</v>
      </c>
      <c r="N1875" s="29">
        <v>10765809429274</v>
      </c>
      <c r="O1875" s="27" t="s">
        <v>24</v>
      </c>
      <c r="P1875" s="54">
        <v>1931</v>
      </c>
    </row>
    <row r="1876" spans="1:16" ht="13.5" customHeight="1">
      <c r="A1876"/>
      <c r="B1876" s="19">
        <v>42928</v>
      </c>
      <c r="C1876" s="36">
        <v>40161505</v>
      </c>
      <c r="D1876" s="42" t="s">
        <v>6165</v>
      </c>
      <c r="E1876" s="25" t="s">
        <v>19</v>
      </c>
      <c r="F1876" s="24"/>
      <c r="G1876" s="26">
        <v>1</v>
      </c>
      <c r="H1876" s="26" t="s">
        <v>26</v>
      </c>
      <c r="I1876" s="34">
        <v>1127.6112000000001</v>
      </c>
      <c r="J1876" s="20">
        <f t="shared" si="29"/>
        <v>1127.6099999999999</v>
      </c>
      <c r="K1876" s="35" t="s">
        <v>6166</v>
      </c>
      <c r="L1876" s="27" t="s">
        <v>28</v>
      </c>
      <c r="M1876" s="28">
        <v>765809429284</v>
      </c>
      <c r="N1876" s="29">
        <v>10765809429281</v>
      </c>
      <c r="O1876" s="27" t="s">
        <v>24</v>
      </c>
      <c r="P1876" s="54">
        <v>1932</v>
      </c>
    </row>
    <row r="1877" spans="1:16" ht="13.5" customHeight="1">
      <c r="A1877"/>
      <c r="B1877" s="19">
        <v>42929</v>
      </c>
      <c r="C1877" s="36">
        <v>40161505</v>
      </c>
      <c r="D1877" s="42" t="s">
        <v>6167</v>
      </c>
      <c r="E1877" s="25" t="s">
        <v>19</v>
      </c>
      <c r="F1877" s="24"/>
      <c r="G1877" s="26">
        <v>1</v>
      </c>
      <c r="H1877" s="26" t="s">
        <v>26</v>
      </c>
      <c r="I1877" s="34">
        <v>1297.10682</v>
      </c>
      <c r="J1877" s="20">
        <f t="shared" si="29"/>
        <v>1297.1099999999999</v>
      </c>
      <c r="K1877" s="35" t="s">
        <v>6162</v>
      </c>
      <c r="L1877" s="27" t="s">
        <v>208</v>
      </c>
      <c r="M1877" s="28">
        <v>765809429291</v>
      </c>
      <c r="N1877" s="29">
        <v>10765809149189</v>
      </c>
      <c r="O1877" s="27" t="s">
        <v>24</v>
      </c>
      <c r="P1877" s="54">
        <v>1933</v>
      </c>
    </row>
    <row r="1878" spans="1:16" ht="13.5" customHeight="1">
      <c r="A1878"/>
      <c r="B1878" s="19">
        <v>42932</v>
      </c>
      <c r="C1878" s="36">
        <v>40161505</v>
      </c>
      <c r="D1878" s="42" t="s">
        <v>11817</v>
      </c>
      <c r="E1878" s="25" t="s">
        <v>19</v>
      </c>
      <c r="F1878" s="24"/>
      <c r="G1878" s="26">
        <v>1</v>
      </c>
      <c r="H1878" s="26" t="s">
        <v>26</v>
      </c>
      <c r="I1878" s="34">
        <v>431.5326</v>
      </c>
      <c r="J1878" s="20">
        <f t="shared" si="29"/>
        <v>431.53</v>
      </c>
      <c r="K1878" s="35" t="s">
        <v>11818</v>
      </c>
      <c r="L1878" s="27" t="s">
        <v>28</v>
      </c>
      <c r="M1878" s="28">
        <v>765809429321</v>
      </c>
      <c r="N1878" s="29">
        <v>10765809149202</v>
      </c>
      <c r="O1878" s="27" t="s">
        <v>50</v>
      </c>
      <c r="P1878" s="54">
        <v>1934</v>
      </c>
    </row>
    <row r="1879" spans="1:16" ht="13.5" customHeight="1">
      <c r="A1879"/>
      <c r="B1879" s="19">
        <v>42933</v>
      </c>
      <c r="C1879" s="36">
        <v>40161505</v>
      </c>
      <c r="D1879" s="42" t="s">
        <v>4313</v>
      </c>
      <c r="E1879" s="25" t="s">
        <v>19</v>
      </c>
      <c r="F1879" s="24"/>
      <c r="G1879" s="26">
        <v>1</v>
      </c>
      <c r="H1879" s="26" t="s">
        <v>26</v>
      </c>
      <c r="I1879" s="34">
        <v>651.26299999999992</v>
      </c>
      <c r="J1879" s="20">
        <f t="shared" si="29"/>
        <v>651.26</v>
      </c>
      <c r="K1879" s="35" t="s">
        <v>4314</v>
      </c>
      <c r="L1879" s="27" t="s">
        <v>28</v>
      </c>
      <c r="M1879" s="28">
        <v>765809429338</v>
      </c>
      <c r="N1879" s="29">
        <v>10765809429335</v>
      </c>
      <c r="O1879" s="27" t="s">
        <v>50</v>
      </c>
      <c r="P1879" s="54">
        <v>1935</v>
      </c>
    </row>
    <row r="1880" spans="1:16" ht="13.5" customHeight="1">
      <c r="A1880"/>
      <c r="B1880" s="19">
        <v>42941</v>
      </c>
      <c r="C1880" s="36">
        <v>40161505</v>
      </c>
      <c r="D1880" s="42" t="s">
        <v>2376</v>
      </c>
      <c r="E1880" s="25" t="s">
        <v>19</v>
      </c>
      <c r="F1880" s="24"/>
      <c r="G1880" s="26">
        <v>1</v>
      </c>
      <c r="H1880" s="26" t="s">
        <v>26</v>
      </c>
      <c r="I1880" s="34">
        <v>2137.3811999999998</v>
      </c>
      <c r="J1880" s="20">
        <f t="shared" si="29"/>
        <v>2137.38</v>
      </c>
      <c r="K1880" s="35" t="s">
        <v>2377</v>
      </c>
      <c r="L1880" s="27" t="s">
        <v>28</v>
      </c>
      <c r="M1880" s="28">
        <v>765809429413</v>
      </c>
      <c r="N1880" s="29">
        <v>10765809429410</v>
      </c>
      <c r="O1880" s="27" t="s">
        <v>24</v>
      </c>
      <c r="P1880" s="54">
        <v>1936</v>
      </c>
    </row>
    <row r="1881" spans="1:16" ht="13.5" customHeight="1">
      <c r="A1881"/>
      <c r="B1881" s="19">
        <v>42942</v>
      </c>
      <c r="C1881" s="36">
        <v>40161505</v>
      </c>
      <c r="D1881" s="42" t="s">
        <v>6168</v>
      </c>
      <c r="E1881" s="25" t="s">
        <v>19</v>
      </c>
      <c r="F1881" s="24"/>
      <c r="G1881" s="26">
        <v>1</v>
      </c>
      <c r="H1881" s="26" t="s">
        <v>26</v>
      </c>
      <c r="I1881" s="34">
        <v>1560.37572</v>
      </c>
      <c r="J1881" s="20">
        <f t="shared" si="29"/>
        <v>1560.38</v>
      </c>
      <c r="K1881" s="35" t="s">
        <v>6169</v>
      </c>
      <c r="L1881" s="27" t="s">
        <v>208</v>
      </c>
      <c r="M1881" s="28">
        <v>765809429420</v>
      </c>
      <c r="N1881" s="29">
        <v>10765809429427</v>
      </c>
      <c r="O1881" s="27" t="s">
        <v>24</v>
      </c>
      <c r="P1881" s="54">
        <v>1938</v>
      </c>
    </row>
    <row r="1882" spans="1:16" ht="13.5" customHeight="1">
      <c r="A1882"/>
      <c r="B1882" s="19">
        <v>42943</v>
      </c>
      <c r="C1882" s="36">
        <v>40161505</v>
      </c>
      <c r="D1882" s="42" t="s">
        <v>4315</v>
      </c>
      <c r="E1882" s="25" t="s">
        <v>19</v>
      </c>
      <c r="F1882" s="24"/>
      <c r="G1882" s="26">
        <v>1</v>
      </c>
      <c r="H1882" s="26" t="s">
        <v>26</v>
      </c>
      <c r="I1882" s="34">
        <v>1675.3437599999997</v>
      </c>
      <c r="J1882" s="20">
        <f t="shared" si="29"/>
        <v>1675.34</v>
      </c>
      <c r="K1882" s="35" t="s">
        <v>4316</v>
      </c>
      <c r="L1882" s="27" t="s">
        <v>208</v>
      </c>
      <c r="M1882" s="28">
        <v>765809429437</v>
      </c>
      <c r="N1882" s="29">
        <v>10765809429434</v>
      </c>
      <c r="O1882" s="27" t="s">
        <v>24</v>
      </c>
      <c r="P1882" s="54">
        <v>1939</v>
      </c>
    </row>
    <row r="1883" spans="1:16" ht="13.5" customHeight="1">
      <c r="A1883"/>
      <c r="B1883" s="19">
        <v>42945</v>
      </c>
      <c r="C1883" s="36">
        <v>40161505</v>
      </c>
      <c r="D1883" s="42" t="s">
        <v>6170</v>
      </c>
      <c r="E1883" s="25" t="s">
        <v>19</v>
      </c>
      <c r="F1883" s="24"/>
      <c r="G1883" s="26">
        <v>1</v>
      </c>
      <c r="H1883" s="26" t="s">
        <v>26</v>
      </c>
      <c r="I1883" s="34">
        <v>709.94117999999992</v>
      </c>
      <c r="J1883" s="20">
        <f t="shared" si="29"/>
        <v>709.94</v>
      </c>
      <c r="K1883" s="35" t="s">
        <v>6171</v>
      </c>
      <c r="L1883" s="27" t="s">
        <v>28</v>
      </c>
      <c r="M1883" s="28">
        <v>765809429451</v>
      </c>
      <c r="N1883" s="29">
        <v>10765809149318</v>
      </c>
      <c r="O1883" s="27" t="s">
        <v>24</v>
      </c>
      <c r="P1883" s="54">
        <v>1940</v>
      </c>
    </row>
    <row r="1884" spans="1:16" ht="13.5" customHeight="1">
      <c r="A1884"/>
      <c r="B1884" s="19">
        <v>42946</v>
      </c>
      <c r="C1884" s="36">
        <v>40161505</v>
      </c>
      <c r="D1884" s="42" t="s">
        <v>8698</v>
      </c>
      <c r="E1884" s="25" t="s">
        <v>19</v>
      </c>
      <c r="F1884" s="24"/>
      <c r="G1884" s="26">
        <v>1</v>
      </c>
      <c r="H1884" s="26" t="s">
        <v>26</v>
      </c>
      <c r="I1884" s="34">
        <v>1477.9475</v>
      </c>
      <c r="J1884" s="20">
        <f t="shared" si="29"/>
        <v>1477.95</v>
      </c>
      <c r="K1884" s="35" t="s">
        <v>3041</v>
      </c>
      <c r="L1884" s="27" t="s">
        <v>208</v>
      </c>
      <c r="M1884" s="28">
        <v>765809429468</v>
      </c>
      <c r="N1884" s="29">
        <v>10765809149325</v>
      </c>
      <c r="O1884" s="27" t="s">
        <v>24</v>
      </c>
      <c r="P1884" s="54">
        <v>1941</v>
      </c>
    </row>
    <row r="1885" spans="1:16" ht="13.5" customHeight="1">
      <c r="A1885"/>
      <c r="B1885" s="19">
        <v>42947</v>
      </c>
      <c r="C1885" s="36">
        <v>40161505</v>
      </c>
      <c r="D1885" s="42" t="s">
        <v>2873</v>
      </c>
      <c r="E1885" s="25" t="s">
        <v>19</v>
      </c>
      <c r="F1885" s="24"/>
      <c r="G1885" s="26">
        <v>1</v>
      </c>
      <c r="H1885" s="26" t="s">
        <v>26</v>
      </c>
      <c r="I1885" s="34">
        <v>753.87137999999993</v>
      </c>
      <c r="J1885" s="20">
        <f t="shared" si="29"/>
        <v>753.87</v>
      </c>
      <c r="K1885" s="35" t="s">
        <v>2874</v>
      </c>
      <c r="L1885" s="27" t="s">
        <v>28</v>
      </c>
      <c r="M1885" s="28">
        <v>765809429475</v>
      </c>
      <c r="N1885" s="29">
        <v>10765809429472</v>
      </c>
      <c r="O1885" s="27" t="s">
        <v>24</v>
      </c>
      <c r="P1885" s="54">
        <v>1942</v>
      </c>
    </row>
    <row r="1886" spans="1:16" ht="13.5" customHeight="1">
      <c r="A1886"/>
      <c r="B1886" s="19">
        <v>42948</v>
      </c>
      <c r="C1886" s="36">
        <v>40161505</v>
      </c>
      <c r="D1886" s="42" t="s">
        <v>3040</v>
      </c>
      <c r="E1886" s="25" t="s">
        <v>19</v>
      </c>
      <c r="F1886" s="24"/>
      <c r="G1886" s="26">
        <v>1</v>
      </c>
      <c r="H1886" s="26" t="s">
        <v>26</v>
      </c>
      <c r="I1886" s="34">
        <v>1149.0141599999999</v>
      </c>
      <c r="J1886" s="20">
        <f t="shared" si="29"/>
        <v>1149.01</v>
      </c>
      <c r="K1886" s="35" t="s">
        <v>3041</v>
      </c>
      <c r="L1886" s="27" t="s">
        <v>28</v>
      </c>
      <c r="M1886" s="28">
        <v>765809429482</v>
      </c>
      <c r="N1886" s="29">
        <v>10765809429489</v>
      </c>
      <c r="O1886" s="27" t="s">
        <v>24</v>
      </c>
      <c r="P1886" s="54">
        <v>1943</v>
      </c>
    </row>
    <row r="1887" spans="1:16" ht="13.5" customHeight="1">
      <c r="A1887"/>
      <c r="B1887" s="19">
        <v>42954</v>
      </c>
      <c r="C1887" s="36">
        <v>40161505</v>
      </c>
      <c r="D1887" s="42" t="s">
        <v>8699</v>
      </c>
      <c r="E1887" s="25" t="s">
        <v>19</v>
      </c>
      <c r="F1887" s="24"/>
      <c r="G1887" s="26">
        <v>1</v>
      </c>
      <c r="H1887" s="26" t="s">
        <v>26</v>
      </c>
      <c r="I1887" s="34">
        <v>4298.2964999999995</v>
      </c>
      <c r="J1887" s="20">
        <f t="shared" si="29"/>
        <v>4298.3</v>
      </c>
      <c r="K1887" s="35" t="s">
        <v>8700</v>
      </c>
      <c r="L1887" s="27" t="s">
        <v>28</v>
      </c>
      <c r="M1887" s="28">
        <v>765809429543</v>
      </c>
      <c r="N1887" s="29">
        <v>10765809149394</v>
      </c>
      <c r="O1887" s="27" t="s">
        <v>24</v>
      </c>
      <c r="P1887" s="54">
        <v>1944</v>
      </c>
    </row>
    <row r="1888" spans="1:16" ht="13.5" customHeight="1">
      <c r="A1888"/>
      <c r="B1888" s="19">
        <v>42955</v>
      </c>
      <c r="C1888" s="36">
        <v>40161505</v>
      </c>
      <c r="D1888" s="42" t="s">
        <v>8701</v>
      </c>
      <c r="E1888" s="25" t="s">
        <v>19</v>
      </c>
      <c r="F1888" s="24"/>
      <c r="G1888" s="26">
        <v>1</v>
      </c>
      <c r="H1888" s="26" t="s">
        <v>26</v>
      </c>
      <c r="I1888" s="34">
        <v>1201.0539999999999</v>
      </c>
      <c r="J1888" s="20">
        <f t="shared" si="29"/>
        <v>1201.05</v>
      </c>
      <c r="K1888" s="35" t="s">
        <v>8702</v>
      </c>
      <c r="L1888" s="27" t="s">
        <v>28</v>
      </c>
      <c r="M1888" s="28">
        <v>765809429550</v>
      </c>
      <c r="N1888" s="29">
        <v>10765809149400</v>
      </c>
      <c r="O1888" s="27" t="s">
        <v>24</v>
      </c>
      <c r="P1888" s="54">
        <v>1945</v>
      </c>
    </row>
    <row r="1889" spans="1:16" ht="13.5" customHeight="1">
      <c r="A1889"/>
      <c r="B1889" s="19">
        <v>42957</v>
      </c>
      <c r="C1889" s="36">
        <v>40161505</v>
      </c>
      <c r="D1889" s="42" t="s">
        <v>6172</v>
      </c>
      <c r="E1889" s="25" t="s">
        <v>19</v>
      </c>
      <c r="F1889" s="24"/>
      <c r="G1889" s="26">
        <v>1</v>
      </c>
      <c r="H1889" s="26" t="s">
        <v>26</v>
      </c>
      <c r="I1889" s="34">
        <v>1414.0527599999998</v>
      </c>
      <c r="J1889" s="20">
        <f t="shared" si="29"/>
        <v>1414.05</v>
      </c>
      <c r="K1889" s="35" t="s">
        <v>6173</v>
      </c>
      <c r="L1889" s="27" t="s">
        <v>28</v>
      </c>
      <c r="M1889" s="28">
        <v>765809429574</v>
      </c>
      <c r="N1889" s="29">
        <v>10765809149424</v>
      </c>
      <c r="O1889" s="27" t="s">
        <v>24</v>
      </c>
      <c r="P1889" s="54">
        <v>1946</v>
      </c>
    </row>
    <row r="1890" spans="1:16" ht="13.5" customHeight="1">
      <c r="A1890"/>
      <c r="B1890" s="19">
        <v>42960</v>
      </c>
      <c r="C1890" s="36">
        <v>40161505</v>
      </c>
      <c r="D1890" s="42" t="s">
        <v>3833</v>
      </c>
      <c r="E1890" s="25" t="s">
        <v>19</v>
      </c>
      <c r="F1890" s="24"/>
      <c r="G1890" s="26">
        <v>1</v>
      </c>
      <c r="H1890" s="26" t="s">
        <v>26</v>
      </c>
      <c r="I1890" s="34">
        <v>2343.6033000000002</v>
      </c>
      <c r="J1890" s="20">
        <f t="shared" si="29"/>
        <v>2343.6</v>
      </c>
      <c r="K1890" s="35" t="s">
        <v>3834</v>
      </c>
      <c r="L1890" s="27" t="s">
        <v>28</v>
      </c>
      <c r="M1890" s="28">
        <v>765809429604</v>
      </c>
      <c r="N1890" s="29">
        <v>10765809429601</v>
      </c>
      <c r="O1890" s="27" t="s">
        <v>24</v>
      </c>
      <c r="P1890" s="54">
        <v>1947</v>
      </c>
    </row>
    <row r="1891" spans="1:16" ht="13.5" customHeight="1">
      <c r="A1891"/>
      <c r="B1891" s="19">
        <v>42961</v>
      </c>
      <c r="C1891" s="36">
        <v>40161505</v>
      </c>
      <c r="D1891" s="42" t="s">
        <v>1236</v>
      </c>
      <c r="E1891" s="25" t="s">
        <v>19</v>
      </c>
      <c r="F1891" s="24"/>
      <c r="G1891" s="26">
        <v>1</v>
      </c>
      <c r="H1891" s="26" t="s">
        <v>26</v>
      </c>
      <c r="I1891" s="34">
        <v>1502.03808</v>
      </c>
      <c r="J1891" s="20">
        <f t="shared" si="29"/>
        <v>1502.04</v>
      </c>
      <c r="K1891" s="35" t="s">
        <v>1237</v>
      </c>
      <c r="L1891" s="27" t="s">
        <v>28</v>
      </c>
      <c r="M1891" s="28">
        <v>765809429611</v>
      </c>
      <c r="N1891" s="29">
        <v>10765809429618</v>
      </c>
      <c r="O1891" s="27" t="s">
        <v>24</v>
      </c>
      <c r="P1891" s="54">
        <v>1948</v>
      </c>
    </row>
    <row r="1892" spans="1:16" ht="13.5" customHeight="1">
      <c r="A1892"/>
      <c r="B1892" s="19">
        <v>42962</v>
      </c>
      <c r="C1892" s="36">
        <v>40161505</v>
      </c>
      <c r="D1892" s="42" t="s">
        <v>6174</v>
      </c>
      <c r="E1892" s="25" t="s">
        <v>19</v>
      </c>
      <c r="F1892" s="24"/>
      <c r="G1892" s="26">
        <v>1</v>
      </c>
      <c r="H1892" s="26" t="s">
        <v>26</v>
      </c>
      <c r="I1892" s="34">
        <v>1141.47732</v>
      </c>
      <c r="J1892" s="20">
        <f t="shared" si="29"/>
        <v>1141.48</v>
      </c>
      <c r="K1892" s="35" t="s">
        <v>6175</v>
      </c>
      <c r="L1892" s="27" t="s">
        <v>208</v>
      </c>
      <c r="M1892" s="28">
        <v>765809429628</v>
      </c>
      <c r="N1892" s="29">
        <v>10765809149462</v>
      </c>
      <c r="O1892" s="27" t="s">
        <v>24</v>
      </c>
      <c r="P1892" s="54">
        <v>1949</v>
      </c>
    </row>
    <row r="1893" spans="1:16" ht="13.5" customHeight="1">
      <c r="A1893"/>
      <c r="B1893" s="19">
        <v>42963</v>
      </c>
      <c r="C1893" s="36">
        <v>40161505</v>
      </c>
      <c r="D1893" s="42" t="s">
        <v>8703</v>
      </c>
      <c r="E1893" s="25" t="s">
        <v>19</v>
      </c>
      <c r="F1893" s="24"/>
      <c r="G1893" s="26">
        <v>1</v>
      </c>
      <c r="H1893" s="26" t="s">
        <v>26</v>
      </c>
      <c r="I1893" s="34">
        <v>1148.6149999999998</v>
      </c>
      <c r="J1893" s="20">
        <f t="shared" si="29"/>
        <v>1148.6199999999999</v>
      </c>
      <c r="K1893" s="35" t="s">
        <v>8704</v>
      </c>
      <c r="L1893" s="27" t="s">
        <v>28</v>
      </c>
      <c r="M1893" s="28">
        <v>765809429635</v>
      </c>
      <c r="N1893" s="29">
        <v>10765809149479</v>
      </c>
      <c r="O1893" s="27" t="s">
        <v>24</v>
      </c>
      <c r="P1893" s="54">
        <v>1950</v>
      </c>
    </row>
    <row r="1894" spans="1:16" ht="13.5" customHeight="1">
      <c r="A1894"/>
      <c r="B1894" s="19">
        <v>42965</v>
      </c>
      <c r="C1894" s="36">
        <v>40161505</v>
      </c>
      <c r="D1894" s="42" t="s">
        <v>8705</v>
      </c>
      <c r="E1894" s="25" t="s">
        <v>19</v>
      </c>
      <c r="F1894" s="24"/>
      <c r="G1894" s="26">
        <v>6</v>
      </c>
      <c r="H1894" s="26" t="s">
        <v>26</v>
      </c>
      <c r="I1894" s="34">
        <v>353.21499999999997</v>
      </c>
      <c r="J1894" s="20">
        <f t="shared" si="29"/>
        <v>353.22</v>
      </c>
      <c r="K1894" s="35" t="s">
        <v>8706</v>
      </c>
      <c r="L1894" s="27" t="s">
        <v>28</v>
      </c>
      <c r="M1894" s="28">
        <v>765809429659</v>
      </c>
      <c r="N1894" s="29">
        <v>10765809429656</v>
      </c>
      <c r="O1894" s="27" t="s">
        <v>5177</v>
      </c>
      <c r="P1894" s="54">
        <v>1951</v>
      </c>
    </row>
    <row r="1895" spans="1:16" ht="13.5" customHeight="1">
      <c r="A1895"/>
      <c r="B1895" s="19">
        <v>42966</v>
      </c>
      <c r="C1895" s="36">
        <v>40161505</v>
      </c>
      <c r="D1895" s="42" t="s">
        <v>676</v>
      </c>
      <c r="E1895" s="25" t="s">
        <v>19</v>
      </c>
      <c r="F1895" s="24"/>
      <c r="G1895" s="26">
        <v>1</v>
      </c>
      <c r="H1895" s="26" t="s">
        <v>26</v>
      </c>
      <c r="I1895" s="34">
        <v>1134.0617599999998</v>
      </c>
      <c r="J1895" s="20">
        <f t="shared" si="29"/>
        <v>1134.06</v>
      </c>
      <c r="K1895" s="35" t="s">
        <v>677</v>
      </c>
      <c r="L1895" s="27" t="s">
        <v>28</v>
      </c>
      <c r="M1895" s="28">
        <v>765809429666</v>
      </c>
      <c r="N1895" s="29">
        <v>10765809429663</v>
      </c>
      <c r="O1895" s="27" t="s">
        <v>24</v>
      </c>
      <c r="P1895" s="54">
        <v>1952</v>
      </c>
    </row>
    <row r="1896" spans="1:16" ht="13.5" customHeight="1">
      <c r="A1896"/>
      <c r="B1896" s="19">
        <v>42969</v>
      </c>
      <c r="C1896" s="36">
        <v>40161505</v>
      </c>
      <c r="D1896" s="42" t="s">
        <v>11821</v>
      </c>
      <c r="E1896" s="25" t="s">
        <v>19</v>
      </c>
      <c r="F1896" s="24"/>
      <c r="G1896" s="26">
        <v>1</v>
      </c>
      <c r="H1896" s="26" t="s">
        <v>26</v>
      </c>
      <c r="I1896" s="34">
        <v>3912.6188000000002</v>
      </c>
      <c r="J1896" s="20">
        <f t="shared" si="29"/>
        <v>3912.62</v>
      </c>
      <c r="K1896" s="35" t="s">
        <v>11822</v>
      </c>
      <c r="L1896" s="27" t="s">
        <v>28</v>
      </c>
      <c r="M1896" s="28">
        <v>765809429697</v>
      </c>
      <c r="N1896" s="29">
        <v>10765809180748</v>
      </c>
      <c r="O1896" s="27" t="s">
        <v>24</v>
      </c>
      <c r="P1896" s="54">
        <v>1953</v>
      </c>
    </row>
    <row r="1897" spans="1:16" ht="13.5" customHeight="1">
      <c r="A1897"/>
      <c r="B1897" s="19">
        <v>42970</v>
      </c>
      <c r="C1897" s="36">
        <v>40161505</v>
      </c>
      <c r="D1897" s="42" t="s">
        <v>8707</v>
      </c>
      <c r="E1897" s="25" t="s">
        <v>19</v>
      </c>
      <c r="F1897" s="24"/>
      <c r="G1897" s="26">
        <v>12</v>
      </c>
      <c r="H1897" s="26" t="s">
        <v>26</v>
      </c>
      <c r="I1897" s="34">
        <v>501.63799999999992</v>
      </c>
      <c r="J1897" s="20">
        <f t="shared" si="29"/>
        <v>501.64</v>
      </c>
      <c r="K1897" s="35" t="s">
        <v>8708</v>
      </c>
      <c r="L1897" s="27" t="s">
        <v>28</v>
      </c>
      <c r="M1897" s="28">
        <v>765809429703</v>
      </c>
      <c r="N1897" s="29">
        <v>10765809429700</v>
      </c>
      <c r="O1897" s="27" t="s">
        <v>24</v>
      </c>
      <c r="P1897" s="54">
        <v>1954</v>
      </c>
    </row>
    <row r="1898" spans="1:16" ht="13.5" customHeight="1">
      <c r="A1898"/>
      <c r="B1898" s="19">
        <v>42971</v>
      </c>
      <c r="C1898" s="36">
        <v>40161505</v>
      </c>
      <c r="D1898" s="42" t="s">
        <v>3478</v>
      </c>
      <c r="E1898" s="25" t="s">
        <v>19</v>
      </c>
      <c r="F1898" s="24"/>
      <c r="G1898" s="26">
        <v>1</v>
      </c>
      <c r="H1898" s="26" t="s">
        <v>26</v>
      </c>
      <c r="I1898" s="34">
        <v>1840.6545599999999</v>
      </c>
      <c r="J1898" s="20">
        <f t="shared" si="29"/>
        <v>1840.65</v>
      </c>
      <c r="K1898" s="35" t="s">
        <v>3479</v>
      </c>
      <c r="L1898" s="27" t="s">
        <v>70</v>
      </c>
      <c r="M1898" s="28">
        <v>765809429710</v>
      </c>
      <c r="N1898" s="29">
        <v>10765809429717</v>
      </c>
      <c r="O1898" s="27" t="s">
        <v>24</v>
      </c>
      <c r="P1898" s="54">
        <v>1955</v>
      </c>
    </row>
    <row r="1899" spans="1:16" ht="13.5" customHeight="1">
      <c r="A1899"/>
      <c r="B1899" s="19">
        <v>42972</v>
      </c>
      <c r="C1899" s="36">
        <v>40161505</v>
      </c>
      <c r="D1899" s="42" t="s">
        <v>8709</v>
      </c>
      <c r="E1899" s="25" t="s">
        <v>52</v>
      </c>
      <c r="F1899" s="24"/>
      <c r="G1899" s="26">
        <v>6</v>
      </c>
      <c r="H1899" s="26" t="s">
        <v>26</v>
      </c>
      <c r="I1899" s="34">
        <v>412.33699999999993</v>
      </c>
      <c r="J1899" s="20">
        <f t="shared" si="29"/>
        <v>412.34</v>
      </c>
      <c r="K1899" s="35" t="s">
        <v>8710</v>
      </c>
      <c r="L1899" s="27" t="s">
        <v>191</v>
      </c>
      <c r="M1899" s="28">
        <v>765809429727</v>
      </c>
      <c r="N1899" s="29">
        <v>10765809429724</v>
      </c>
      <c r="O1899" s="27" t="s">
        <v>124</v>
      </c>
      <c r="P1899" s="54">
        <v>1956</v>
      </c>
    </row>
    <row r="1900" spans="1:16" ht="13.5" customHeight="1">
      <c r="A1900"/>
      <c r="B1900" s="19">
        <v>42975</v>
      </c>
      <c r="C1900" s="36">
        <v>40161505</v>
      </c>
      <c r="D1900" s="42" t="s">
        <v>8711</v>
      </c>
      <c r="E1900" s="25" t="s">
        <v>19</v>
      </c>
      <c r="F1900" s="24"/>
      <c r="G1900" s="26">
        <v>1</v>
      </c>
      <c r="H1900" s="26" t="s">
        <v>26</v>
      </c>
      <c r="I1900" s="34">
        <v>688.8</v>
      </c>
      <c r="J1900" s="20">
        <f t="shared" si="29"/>
        <v>688.8</v>
      </c>
      <c r="K1900" s="35" t="s">
        <v>8712</v>
      </c>
      <c r="L1900" s="27" t="s">
        <v>28</v>
      </c>
      <c r="M1900" s="28">
        <v>765809429758</v>
      </c>
      <c r="N1900" s="29">
        <v>10765809149523</v>
      </c>
      <c r="O1900" s="27" t="s">
        <v>24</v>
      </c>
      <c r="P1900" s="54">
        <v>1957</v>
      </c>
    </row>
    <row r="1901" spans="1:16" ht="13.5" customHeight="1">
      <c r="A1901"/>
      <c r="B1901" s="19">
        <v>42976</v>
      </c>
      <c r="C1901" s="36">
        <v>40161505</v>
      </c>
      <c r="D1901" s="42" t="s">
        <v>6176</v>
      </c>
      <c r="E1901" s="25" t="s">
        <v>19</v>
      </c>
      <c r="F1901" s="24"/>
      <c r="G1901" s="26">
        <v>1</v>
      </c>
      <c r="H1901" s="26" t="s">
        <v>26</v>
      </c>
      <c r="I1901" s="34">
        <v>1169.7092399999999</v>
      </c>
      <c r="J1901" s="20">
        <f t="shared" si="29"/>
        <v>1169.71</v>
      </c>
      <c r="K1901" s="35" t="s">
        <v>6177</v>
      </c>
      <c r="L1901" s="27" t="s">
        <v>28</v>
      </c>
      <c r="M1901" s="28">
        <v>765809429765</v>
      </c>
      <c r="N1901" s="29">
        <v>10765809149530</v>
      </c>
      <c r="O1901" s="27" t="s">
        <v>24</v>
      </c>
      <c r="P1901" s="54">
        <v>1958</v>
      </c>
    </row>
    <row r="1902" spans="1:16" ht="13.5" customHeight="1">
      <c r="A1902"/>
      <c r="B1902" s="19">
        <v>42977</v>
      </c>
      <c r="C1902" s="36">
        <v>40161505</v>
      </c>
      <c r="D1902" s="42" t="s">
        <v>4963</v>
      </c>
      <c r="E1902" s="25" t="s">
        <v>19</v>
      </c>
      <c r="F1902" s="24"/>
      <c r="G1902" s="26">
        <v>6</v>
      </c>
      <c r="H1902" s="26" t="s">
        <v>26</v>
      </c>
      <c r="I1902" s="34">
        <v>451.44006000000002</v>
      </c>
      <c r="J1902" s="20">
        <f t="shared" si="29"/>
        <v>451.44</v>
      </c>
      <c r="K1902" s="35" t="s">
        <v>4964</v>
      </c>
      <c r="L1902" s="27" t="s">
        <v>28</v>
      </c>
      <c r="M1902" s="28">
        <v>765809429772</v>
      </c>
      <c r="N1902" s="29">
        <v>10765809429779</v>
      </c>
      <c r="O1902" s="27" t="s">
        <v>24</v>
      </c>
      <c r="P1902" s="54">
        <v>1959</v>
      </c>
    </row>
    <row r="1903" spans="1:16" ht="13.5" customHeight="1">
      <c r="A1903"/>
      <c r="B1903" s="19">
        <v>42980</v>
      </c>
      <c r="C1903" s="36">
        <v>40161505</v>
      </c>
      <c r="D1903" s="42" t="s">
        <v>1006</v>
      </c>
      <c r="E1903" s="25" t="s">
        <v>19</v>
      </c>
      <c r="F1903" s="24"/>
      <c r="G1903" s="26">
        <v>1</v>
      </c>
      <c r="H1903" s="26" t="s">
        <v>26</v>
      </c>
      <c r="I1903" s="34">
        <v>990.02463999999998</v>
      </c>
      <c r="J1903" s="20">
        <f t="shared" si="29"/>
        <v>990.02</v>
      </c>
      <c r="K1903" s="35" t="s">
        <v>1007</v>
      </c>
      <c r="L1903" s="27" t="s">
        <v>28</v>
      </c>
      <c r="M1903" s="28">
        <v>765809429802</v>
      </c>
      <c r="N1903" s="29">
        <v>10765809429809</v>
      </c>
      <c r="O1903" s="27" t="s">
        <v>24</v>
      </c>
      <c r="P1903" s="54">
        <v>1960</v>
      </c>
    </row>
    <row r="1904" spans="1:16" ht="13.5" customHeight="1">
      <c r="A1904"/>
      <c r="B1904" s="19">
        <v>42981</v>
      </c>
      <c r="C1904" s="36">
        <v>40161505</v>
      </c>
      <c r="D1904" s="42" t="s">
        <v>1948</v>
      </c>
      <c r="E1904" s="25" t="s">
        <v>19</v>
      </c>
      <c r="F1904" s="24"/>
      <c r="G1904" s="26">
        <v>1</v>
      </c>
      <c r="H1904" s="26" t="s">
        <v>26</v>
      </c>
      <c r="I1904" s="34">
        <v>1797.47388</v>
      </c>
      <c r="J1904" s="20">
        <f t="shared" si="29"/>
        <v>1797.47</v>
      </c>
      <c r="K1904" s="35" t="s">
        <v>1949</v>
      </c>
      <c r="L1904" s="27" t="s">
        <v>28</v>
      </c>
      <c r="M1904" s="28">
        <v>765809429819</v>
      </c>
      <c r="N1904" s="29">
        <v>10765809429816</v>
      </c>
      <c r="O1904" s="27" t="s">
        <v>24</v>
      </c>
      <c r="P1904" s="54">
        <v>1961</v>
      </c>
    </row>
    <row r="1905" spans="1:16" ht="13.5" customHeight="1">
      <c r="A1905"/>
      <c r="B1905" s="19">
        <v>42982</v>
      </c>
      <c r="C1905" s="36">
        <v>40161505</v>
      </c>
      <c r="D1905" s="42" t="s">
        <v>1950</v>
      </c>
      <c r="E1905" s="25" t="s">
        <v>19</v>
      </c>
      <c r="F1905" s="24"/>
      <c r="G1905" s="26">
        <v>1</v>
      </c>
      <c r="H1905" s="26" t="s">
        <v>26</v>
      </c>
      <c r="I1905" s="34">
        <v>1869.9274799999998</v>
      </c>
      <c r="J1905" s="20">
        <f t="shared" si="29"/>
        <v>1869.93</v>
      </c>
      <c r="K1905" s="35" t="s">
        <v>1951</v>
      </c>
      <c r="L1905" s="27" t="s">
        <v>28</v>
      </c>
      <c r="M1905" s="28">
        <v>765809429826</v>
      </c>
      <c r="N1905" s="29">
        <v>10765809429823</v>
      </c>
      <c r="O1905" s="27" t="s">
        <v>24</v>
      </c>
      <c r="P1905" s="54">
        <v>1962</v>
      </c>
    </row>
    <row r="1906" spans="1:16" ht="13.5" customHeight="1">
      <c r="A1906"/>
      <c r="B1906" s="19">
        <v>42983</v>
      </c>
      <c r="C1906" s="36">
        <v>40161505</v>
      </c>
      <c r="D1906" s="42" t="s">
        <v>8713</v>
      </c>
      <c r="E1906" s="25" t="s">
        <v>19</v>
      </c>
      <c r="F1906" s="24"/>
      <c r="G1906" s="26">
        <v>1</v>
      </c>
      <c r="H1906" s="26" t="s">
        <v>26</v>
      </c>
      <c r="I1906" s="34">
        <v>1969.2915</v>
      </c>
      <c r="J1906" s="20">
        <f t="shared" si="29"/>
        <v>1969.29</v>
      </c>
      <c r="K1906" s="35" t="s">
        <v>8714</v>
      </c>
      <c r="L1906" s="27" t="s">
        <v>28</v>
      </c>
      <c r="M1906" s="28">
        <v>765809429833</v>
      </c>
      <c r="N1906" s="29">
        <v>10765809149585</v>
      </c>
      <c r="O1906" s="27" t="s">
        <v>24</v>
      </c>
      <c r="P1906" s="54">
        <v>1964</v>
      </c>
    </row>
    <row r="1907" spans="1:16" ht="13.5" customHeight="1">
      <c r="A1907"/>
      <c r="B1907" s="19">
        <v>42984</v>
      </c>
      <c r="C1907" s="36">
        <v>40161505</v>
      </c>
      <c r="D1907" s="42" t="s">
        <v>6178</v>
      </c>
      <c r="E1907" s="25" t="s">
        <v>19</v>
      </c>
      <c r="F1907" s="24"/>
      <c r="G1907" s="26">
        <v>1</v>
      </c>
      <c r="H1907" s="26" t="s">
        <v>26</v>
      </c>
      <c r="I1907" s="34">
        <v>2758.7957399999996</v>
      </c>
      <c r="J1907" s="20">
        <f t="shared" si="29"/>
        <v>2758.8</v>
      </c>
      <c r="K1907" s="35" t="s">
        <v>6179</v>
      </c>
      <c r="L1907" s="27" t="s">
        <v>28</v>
      </c>
      <c r="M1907" s="28">
        <v>765809429840</v>
      </c>
      <c r="N1907" s="29">
        <v>10765809429847</v>
      </c>
      <c r="O1907" s="27" t="s">
        <v>24</v>
      </c>
      <c r="P1907" s="54">
        <v>1965</v>
      </c>
    </row>
    <row r="1908" spans="1:16" ht="13.5" customHeight="1">
      <c r="A1908"/>
      <c r="B1908" s="19">
        <v>42985</v>
      </c>
      <c r="C1908" s="36">
        <v>40161505</v>
      </c>
      <c r="D1908" s="42" t="s">
        <v>416</v>
      </c>
      <c r="E1908" s="25" t="s">
        <v>19</v>
      </c>
      <c r="F1908" s="24"/>
      <c r="G1908" s="26">
        <v>1</v>
      </c>
      <c r="H1908" s="26" t="s">
        <v>26</v>
      </c>
      <c r="I1908" s="34">
        <v>241.89840000000001</v>
      </c>
      <c r="J1908" s="20">
        <f t="shared" si="29"/>
        <v>241.9</v>
      </c>
      <c r="K1908" s="35" t="s">
        <v>417</v>
      </c>
      <c r="L1908" s="27" t="s">
        <v>28</v>
      </c>
      <c r="M1908" s="28">
        <v>765809429857</v>
      </c>
      <c r="N1908" s="29">
        <v>10765809179155</v>
      </c>
      <c r="O1908" s="27" t="s">
        <v>50</v>
      </c>
      <c r="P1908" s="54">
        <v>1966</v>
      </c>
    </row>
    <row r="1909" spans="1:16" ht="13.5" customHeight="1">
      <c r="A1909"/>
      <c r="B1909" s="19">
        <v>42988</v>
      </c>
      <c r="C1909" s="36">
        <v>40161500</v>
      </c>
      <c r="D1909" s="42" t="s">
        <v>8715</v>
      </c>
      <c r="E1909" s="25" t="s">
        <v>52</v>
      </c>
      <c r="F1909" s="24"/>
      <c r="G1909" s="26">
        <v>12</v>
      </c>
      <c r="H1909" s="26" t="s">
        <v>26</v>
      </c>
      <c r="I1909" s="34">
        <v>145.81649999999999</v>
      </c>
      <c r="J1909" s="20">
        <f t="shared" si="29"/>
        <v>145.82</v>
      </c>
      <c r="K1909" s="35" t="s">
        <v>8716</v>
      </c>
      <c r="L1909" s="27" t="s">
        <v>2024</v>
      </c>
      <c r="M1909" s="28">
        <v>765809429888</v>
      </c>
      <c r="N1909" s="29">
        <v>10765809429885</v>
      </c>
      <c r="O1909" s="27" t="s">
        <v>1064</v>
      </c>
      <c r="P1909" s="54">
        <v>1967</v>
      </c>
    </row>
    <row r="1910" spans="1:16" ht="13.5" customHeight="1">
      <c r="A1910"/>
      <c r="B1910" s="19">
        <v>42991</v>
      </c>
      <c r="C1910" s="36">
        <v>40161500</v>
      </c>
      <c r="D1910" s="42" t="s">
        <v>8717</v>
      </c>
      <c r="E1910" s="25" t="s">
        <v>52</v>
      </c>
      <c r="F1910" s="24"/>
      <c r="G1910" s="26">
        <v>12</v>
      </c>
      <c r="H1910" s="26" t="s">
        <v>26</v>
      </c>
      <c r="I1910" s="34">
        <v>212.72849999999997</v>
      </c>
      <c r="J1910" s="20">
        <f t="shared" si="29"/>
        <v>212.73</v>
      </c>
      <c r="K1910" s="35" t="s">
        <v>8718</v>
      </c>
      <c r="L1910" s="27" t="s">
        <v>2024</v>
      </c>
      <c r="M1910" s="28">
        <v>765809429918</v>
      </c>
      <c r="N1910" s="29">
        <v>10765809429915</v>
      </c>
      <c r="O1910" s="27" t="s">
        <v>24</v>
      </c>
      <c r="P1910" s="54">
        <v>1968</v>
      </c>
    </row>
    <row r="1911" spans="1:16" ht="13.5" customHeight="1">
      <c r="A1911"/>
      <c r="B1911" s="19">
        <v>42992</v>
      </c>
      <c r="C1911" s="36">
        <v>40161500</v>
      </c>
      <c r="D1911" s="42" t="s">
        <v>8719</v>
      </c>
      <c r="E1911" s="25" t="s">
        <v>52</v>
      </c>
      <c r="F1911" s="24"/>
      <c r="G1911" s="26">
        <v>12</v>
      </c>
      <c r="H1911" s="26" t="s">
        <v>20</v>
      </c>
      <c r="I1911" s="34">
        <v>92.66</v>
      </c>
      <c r="J1911" s="20">
        <f t="shared" si="29"/>
        <v>92.66</v>
      </c>
      <c r="K1911" s="35" t="s">
        <v>8720</v>
      </c>
      <c r="L1911" s="27" t="s">
        <v>2024</v>
      </c>
      <c r="M1911" s="28">
        <v>765809429925</v>
      </c>
      <c r="N1911" s="29">
        <v>10765809429922</v>
      </c>
      <c r="O1911" s="27" t="s">
        <v>24</v>
      </c>
      <c r="P1911" s="54">
        <v>1969</v>
      </c>
    </row>
    <row r="1912" spans="1:16" ht="13.5" customHeight="1">
      <c r="A1912"/>
      <c r="B1912" s="19">
        <v>42993</v>
      </c>
      <c r="C1912" s="36">
        <v>40161500</v>
      </c>
      <c r="D1912" s="42" t="s">
        <v>4965</v>
      </c>
      <c r="E1912" s="25" t="s">
        <v>52</v>
      </c>
      <c r="F1912" s="24"/>
      <c r="G1912" s="26">
        <v>6</v>
      </c>
      <c r="H1912" s="26" t="s">
        <v>26</v>
      </c>
      <c r="I1912" s="34">
        <v>174.63815999999997</v>
      </c>
      <c r="J1912" s="20">
        <f t="shared" si="29"/>
        <v>174.64</v>
      </c>
      <c r="K1912" s="35" t="s">
        <v>4966</v>
      </c>
      <c r="L1912" s="27" t="s">
        <v>2024</v>
      </c>
      <c r="M1912" s="28">
        <v>765809429932</v>
      </c>
      <c r="N1912" s="29">
        <v>10765809429939</v>
      </c>
      <c r="O1912" s="27" t="s">
        <v>24</v>
      </c>
      <c r="P1912" s="54">
        <v>1970</v>
      </c>
    </row>
    <row r="1913" spans="1:16" ht="13.5" customHeight="1">
      <c r="A1913"/>
      <c r="B1913" s="19">
        <v>42994</v>
      </c>
      <c r="C1913" s="36">
        <v>40161500</v>
      </c>
      <c r="D1913" s="42" t="s">
        <v>8721</v>
      </c>
      <c r="E1913" s="25" t="s">
        <v>52</v>
      </c>
      <c r="F1913" s="24"/>
      <c r="G1913" s="26">
        <v>12</v>
      </c>
      <c r="H1913" s="26" t="s">
        <v>26</v>
      </c>
      <c r="I1913" s="34">
        <v>68.816999999999993</v>
      </c>
      <c r="J1913" s="20">
        <f t="shared" si="29"/>
        <v>68.819999999999993</v>
      </c>
      <c r="K1913" s="35" t="s">
        <v>8722</v>
      </c>
      <c r="L1913" s="27" t="s">
        <v>2024</v>
      </c>
      <c r="M1913" s="28">
        <v>765809429949</v>
      </c>
      <c r="N1913" s="29">
        <v>10765809429946</v>
      </c>
      <c r="O1913" s="27" t="s">
        <v>24</v>
      </c>
      <c r="P1913" s="54">
        <v>1971</v>
      </c>
    </row>
    <row r="1914" spans="1:16" ht="13.5" customHeight="1">
      <c r="A1914"/>
      <c r="B1914" s="19">
        <v>42995</v>
      </c>
      <c r="C1914" s="36">
        <v>40161500</v>
      </c>
      <c r="D1914" s="42" t="s">
        <v>8723</v>
      </c>
      <c r="E1914" s="25" t="s">
        <v>52</v>
      </c>
      <c r="F1914" s="24"/>
      <c r="G1914" s="26">
        <v>12</v>
      </c>
      <c r="H1914" s="26" t="s">
        <v>20</v>
      </c>
      <c r="I1914" s="34">
        <v>106.0055</v>
      </c>
      <c r="J1914" s="20">
        <f t="shared" si="29"/>
        <v>106.01</v>
      </c>
      <c r="K1914" s="35" t="s">
        <v>8724</v>
      </c>
      <c r="L1914" s="27" t="s">
        <v>2024</v>
      </c>
      <c r="M1914" s="28">
        <v>765809429956</v>
      </c>
      <c r="N1914" s="29">
        <v>10765809429953</v>
      </c>
      <c r="O1914" s="27" t="s">
        <v>1064</v>
      </c>
      <c r="P1914" s="54">
        <v>1972</v>
      </c>
    </row>
    <row r="1915" spans="1:16" ht="13.5" customHeight="1">
      <c r="A1915"/>
      <c r="B1915" s="19">
        <v>42997</v>
      </c>
      <c r="C1915" s="36">
        <v>40161500</v>
      </c>
      <c r="D1915" s="42" t="s">
        <v>6180</v>
      </c>
      <c r="E1915" s="25" t="s">
        <v>52</v>
      </c>
      <c r="F1915" s="24"/>
      <c r="G1915" s="26">
        <v>6</v>
      </c>
      <c r="H1915" s="26" t="s">
        <v>20</v>
      </c>
      <c r="I1915" s="34">
        <v>182.09171999999998</v>
      </c>
      <c r="J1915" s="20">
        <f t="shared" si="29"/>
        <v>182.09</v>
      </c>
      <c r="K1915" s="35" t="s">
        <v>6181</v>
      </c>
      <c r="L1915" s="27" t="s">
        <v>2024</v>
      </c>
      <c r="M1915" s="28">
        <v>765809429970</v>
      </c>
      <c r="N1915" s="29">
        <v>10765809429977</v>
      </c>
      <c r="O1915" s="27" t="s">
        <v>1064</v>
      </c>
      <c r="P1915" s="54">
        <v>1973</v>
      </c>
    </row>
    <row r="1916" spans="1:16" ht="13.5" customHeight="1">
      <c r="A1916"/>
      <c r="B1916" s="19">
        <v>42998</v>
      </c>
      <c r="C1916" s="36">
        <v>40161500</v>
      </c>
      <c r="D1916" s="42" t="s">
        <v>2022</v>
      </c>
      <c r="E1916" s="25" t="s">
        <v>52</v>
      </c>
      <c r="F1916" s="24"/>
      <c r="G1916" s="26">
        <v>12</v>
      </c>
      <c r="H1916" s="26" t="s">
        <v>26</v>
      </c>
      <c r="I1916" s="34">
        <v>37.559279999999994</v>
      </c>
      <c r="J1916" s="20">
        <f t="shared" si="29"/>
        <v>37.56</v>
      </c>
      <c r="K1916" s="35" t="s">
        <v>2023</v>
      </c>
      <c r="L1916" s="27" t="s">
        <v>2024</v>
      </c>
      <c r="M1916" s="28">
        <v>765809429987</v>
      </c>
      <c r="N1916" s="29">
        <v>10765809429984</v>
      </c>
      <c r="O1916" s="27" t="s">
        <v>24</v>
      </c>
      <c r="P1916" s="54">
        <v>1974</v>
      </c>
    </row>
    <row r="1917" spans="1:16" ht="13.5" customHeight="1">
      <c r="A1917"/>
      <c r="B1917" s="19">
        <v>46001</v>
      </c>
      <c r="C1917" s="36">
        <v>40161500</v>
      </c>
      <c r="D1917" s="42" t="s">
        <v>4967</v>
      </c>
      <c r="E1917" s="25" t="s">
        <v>19</v>
      </c>
      <c r="F1917" s="24"/>
      <c r="G1917" s="26">
        <v>12</v>
      </c>
      <c r="H1917" s="26" t="s">
        <v>26</v>
      </c>
      <c r="I1917" s="34">
        <v>330.56199999999995</v>
      </c>
      <c r="J1917" s="20">
        <f t="shared" si="29"/>
        <v>330.56</v>
      </c>
      <c r="K1917" s="35" t="s">
        <v>4968</v>
      </c>
      <c r="L1917" s="27" t="s">
        <v>2024</v>
      </c>
      <c r="M1917" s="28">
        <v>765809460010</v>
      </c>
      <c r="N1917" s="29">
        <v>10765809460017</v>
      </c>
      <c r="O1917" s="27" t="s">
        <v>50</v>
      </c>
      <c r="P1917" s="54">
        <v>1975</v>
      </c>
    </row>
    <row r="1918" spans="1:16" ht="13.5" customHeight="1">
      <c r="A1918"/>
      <c r="B1918" s="19">
        <v>46002</v>
      </c>
      <c r="C1918" s="36">
        <v>40161505</v>
      </c>
      <c r="D1918" s="42" t="s">
        <v>8725</v>
      </c>
      <c r="E1918" s="25" t="s">
        <v>52</v>
      </c>
      <c r="F1918" s="24"/>
      <c r="G1918" s="26">
        <v>6</v>
      </c>
      <c r="H1918" s="26" t="s">
        <v>26</v>
      </c>
      <c r="I1918" s="34">
        <v>266.56149999999997</v>
      </c>
      <c r="J1918" s="20">
        <f t="shared" si="29"/>
        <v>266.56</v>
      </c>
      <c r="K1918" s="35" t="s">
        <v>8726</v>
      </c>
      <c r="L1918" s="27" t="s">
        <v>191</v>
      </c>
      <c r="M1918" s="28">
        <v>765809460027</v>
      </c>
      <c r="N1918" s="29">
        <v>10765809460024</v>
      </c>
      <c r="O1918" s="27" t="s">
        <v>83</v>
      </c>
      <c r="P1918" s="54">
        <v>1976</v>
      </c>
    </row>
    <row r="1919" spans="1:16" ht="13.5" customHeight="1">
      <c r="A1919"/>
      <c r="B1919" s="19">
        <v>46004</v>
      </c>
      <c r="C1919" s="36">
        <v>40161505</v>
      </c>
      <c r="D1919" s="42" t="s">
        <v>4317</v>
      </c>
      <c r="E1919" s="25" t="s">
        <v>52</v>
      </c>
      <c r="F1919" s="24"/>
      <c r="G1919" s="26">
        <v>1</v>
      </c>
      <c r="H1919" s="26" t="s">
        <v>26</v>
      </c>
      <c r="I1919" s="34">
        <v>1064.7348</v>
      </c>
      <c r="J1919" s="20">
        <f t="shared" si="29"/>
        <v>1064.73</v>
      </c>
      <c r="K1919" s="35" t="s">
        <v>4318</v>
      </c>
      <c r="L1919" s="27" t="s">
        <v>191</v>
      </c>
      <c r="M1919" s="28">
        <v>765809460041</v>
      </c>
      <c r="N1919" s="29">
        <v>10765809155708</v>
      </c>
      <c r="O1919" s="27" t="s">
        <v>167</v>
      </c>
      <c r="P1919" s="54">
        <v>1977</v>
      </c>
    </row>
    <row r="1920" spans="1:16" ht="13.5" customHeight="1">
      <c r="A1920"/>
      <c r="B1920" s="19">
        <v>46006</v>
      </c>
      <c r="C1920" s="36">
        <v>40161505</v>
      </c>
      <c r="D1920" s="42" t="s">
        <v>8727</v>
      </c>
      <c r="E1920" s="25" t="s">
        <v>52</v>
      </c>
      <c r="F1920" s="24"/>
      <c r="G1920" s="26">
        <v>6</v>
      </c>
      <c r="H1920" s="26" t="s">
        <v>20</v>
      </c>
      <c r="I1920" s="34">
        <v>289.99299999999999</v>
      </c>
      <c r="J1920" s="20">
        <f t="shared" si="29"/>
        <v>289.99</v>
      </c>
      <c r="K1920" s="35" t="s">
        <v>8728</v>
      </c>
      <c r="L1920" s="27" t="s">
        <v>191</v>
      </c>
      <c r="M1920" s="28">
        <v>765809460065</v>
      </c>
      <c r="N1920" s="29">
        <v>10765809460062</v>
      </c>
      <c r="O1920" s="27" t="s">
        <v>66</v>
      </c>
      <c r="P1920" s="54">
        <v>1978</v>
      </c>
    </row>
    <row r="1921" spans="1:16" ht="13.5" customHeight="1">
      <c r="A1921"/>
      <c r="B1921" s="19">
        <v>46007</v>
      </c>
      <c r="C1921" s="36">
        <v>40161505</v>
      </c>
      <c r="D1921" s="42" t="s">
        <v>11825</v>
      </c>
      <c r="E1921" s="25" t="s">
        <v>52</v>
      </c>
      <c r="F1921" s="24"/>
      <c r="G1921" s="26">
        <v>6</v>
      </c>
      <c r="H1921" s="26" t="s">
        <v>26</v>
      </c>
      <c r="I1921" s="34">
        <v>347.50060000000002</v>
      </c>
      <c r="J1921" s="20">
        <f t="shared" si="29"/>
        <v>347.5</v>
      </c>
      <c r="K1921" s="35" t="s">
        <v>11826</v>
      </c>
      <c r="L1921" s="27" t="s">
        <v>28</v>
      </c>
      <c r="M1921" s="28">
        <v>765809460072</v>
      </c>
      <c r="N1921" s="29">
        <v>10765809460079</v>
      </c>
      <c r="O1921" s="27" t="s">
        <v>50</v>
      </c>
      <c r="P1921" s="54">
        <v>1979</v>
      </c>
    </row>
    <row r="1922" spans="1:16" ht="13.5" customHeight="1">
      <c r="A1922"/>
      <c r="B1922" s="19">
        <v>46011</v>
      </c>
      <c r="C1922" s="36">
        <v>40161505</v>
      </c>
      <c r="D1922" s="42" t="s">
        <v>11827</v>
      </c>
      <c r="E1922" s="25" t="s">
        <v>52</v>
      </c>
      <c r="F1922" s="24"/>
      <c r="G1922" s="26">
        <v>1</v>
      </c>
      <c r="H1922" s="26" t="s">
        <v>26</v>
      </c>
      <c r="I1922" s="34">
        <v>179.92139999999998</v>
      </c>
      <c r="J1922" s="20">
        <f t="shared" si="29"/>
        <v>179.92</v>
      </c>
      <c r="K1922" s="35" t="s">
        <v>11828</v>
      </c>
      <c r="L1922" s="27" t="s">
        <v>28</v>
      </c>
      <c r="M1922" s="28">
        <v>765809460119</v>
      </c>
      <c r="N1922" s="29">
        <v>10765809155760</v>
      </c>
      <c r="O1922" s="27" t="s">
        <v>50</v>
      </c>
      <c r="P1922" s="54">
        <v>1980</v>
      </c>
    </row>
    <row r="1923" spans="1:16" ht="13.5" customHeight="1">
      <c r="A1923"/>
      <c r="B1923" s="19">
        <v>46013</v>
      </c>
      <c r="C1923" s="36">
        <v>40161505</v>
      </c>
      <c r="D1923" s="42" t="s">
        <v>8729</v>
      </c>
      <c r="E1923" s="25" t="s">
        <v>52</v>
      </c>
      <c r="F1923" s="24"/>
      <c r="G1923" s="26">
        <v>6</v>
      </c>
      <c r="H1923" s="26" t="s">
        <v>26</v>
      </c>
      <c r="I1923" s="34">
        <v>252.55999999999997</v>
      </c>
      <c r="J1923" s="20">
        <f t="shared" si="29"/>
        <v>252.56</v>
      </c>
      <c r="K1923" s="35" t="s">
        <v>8730</v>
      </c>
      <c r="L1923" s="27" t="s">
        <v>28</v>
      </c>
      <c r="M1923" s="28">
        <v>765809460133</v>
      </c>
      <c r="N1923" s="29">
        <v>10765809460130</v>
      </c>
      <c r="O1923" s="27" t="s">
        <v>50</v>
      </c>
      <c r="P1923" s="54">
        <v>1981</v>
      </c>
    </row>
    <row r="1924" spans="1:16" ht="13.5" customHeight="1">
      <c r="A1924"/>
      <c r="B1924" s="19">
        <v>46015</v>
      </c>
      <c r="C1924" s="36">
        <v>40161505</v>
      </c>
      <c r="D1924" s="42" t="s">
        <v>4319</v>
      </c>
      <c r="E1924" s="25" t="s">
        <v>52</v>
      </c>
      <c r="F1924" s="24"/>
      <c r="G1924" s="26">
        <v>6</v>
      </c>
      <c r="H1924" s="26" t="s">
        <v>26</v>
      </c>
      <c r="I1924" s="34">
        <v>187.31753999999998</v>
      </c>
      <c r="J1924" s="20">
        <f t="shared" si="29"/>
        <v>187.32</v>
      </c>
      <c r="K1924" s="35" t="s">
        <v>4320</v>
      </c>
      <c r="L1924" s="27" t="s">
        <v>28</v>
      </c>
      <c r="M1924" s="28">
        <v>765809460157</v>
      </c>
      <c r="N1924" s="29">
        <v>10765809460154</v>
      </c>
      <c r="O1924" s="27" t="s">
        <v>50</v>
      </c>
      <c r="P1924" s="54">
        <v>1982</v>
      </c>
    </row>
    <row r="1925" spans="1:16" ht="13.5" customHeight="1">
      <c r="A1925"/>
      <c r="B1925" s="19">
        <v>46016</v>
      </c>
      <c r="C1925" s="36">
        <v>40161505</v>
      </c>
      <c r="D1925" s="42" t="s">
        <v>11829</v>
      </c>
      <c r="E1925" s="25" t="s">
        <v>52</v>
      </c>
      <c r="F1925" s="24"/>
      <c r="G1925" s="26">
        <v>6</v>
      </c>
      <c r="H1925" s="26" t="s">
        <v>26</v>
      </c>
      <c r="I1925" s="34">
        <v>540.16820000000007</v>
      </c>
      <c r="J1925" s="20">
        <f t="shared" si="29"/>
        <v>540.16999999999996</v>
      </c>
      <c r="K1925" s="35" t="s">
        <v>11830</v>
      </c>
      <c r="L1925" s="27" t="s">
        <v>28</v>
      </c>
      <c r="M1925" s="28">
        <v>765809460164</v>
      </c>
      <c r="N1925" s="29">
        <v>10765809460161</v>
      </c>
      <c r="O1925" s="27" t="s">
        <v>50</v>
      </c>
      <c r="P1925" s="54">
        <v>1983</v>
      </c>
    </row>
    <row r="1926" spans="1:16" ht="13.5" customHeight="1">
      <c r="A1926"/>
      <c r="B1926" s="19">
        <v>46017</v>
      </c>
      <c r="C1926" s="36">
        <v>40161505</v>
      </c>
      <c r="D1926" s="42" t="s">
        <v>3835</v>
      </c>
      <c r="E1926" s="25" t="s">
        <v>52</v>
      </c>
      <c r="F1926" s="24"/>
      <c r="G1926" s="26">
        <v>6</v>
      </c>
      <c r="H1926" s="26" t="s">
        <v>20</v>
      </c>
      <c r="I1926" s="34">
        <v>275.61515999999995</v>
      </c>
      <c r="J1926" s="20">
        <f t="shared" si="29"/>
        <v>275.62</v>
      </c>
      <c r="K1926" s="35" t="s">
        <v>3836</v>
      </c>
      <c r="L1926" s="27" t="s">
        <v>191</v>
      </c>
      <c r="M1926" s="28">
        <v>765809460171</v>
      </c>
      <c r="N1926" s="29">
        <v>10765809460178</v>
      </c>
      <c r="O1926" s="27" t="s">
        <v>66</v>
      </c>
      <c r="P1926" s="54">
        <v>1984</v>
      </c>
    </row>
    <row r="1927" spans="1:16" ht="13.5" customHeight="1">
      <c r="A1927"/>
      <c r="B1927" s="19">
        <v>46018</v>
      </c>
      <c r="C1927" s="36">
        <v>40161505</v>
      </c>
      <c r="D1927" s="42" t="s">
        <v>11831</v>
      </c>
      <c r="E1927" s="25" t="s">
        <v>52</v>
      </c>
      <c r="F1927" s="24"/>
      <c r="G1927" s="26">
        <v>6</v>
      </c>
      <c r="H1927" s="26" t="s">
        <v>26</v>
      </c>
      <c r="I1927" s="34">
        <v>242.804</v>
      </c>
      <c r="J1927" s="20">
        <f t="shared" si="29"/>
        <v>242.8</v>
      </c>
      <c r="K1927" s="35" t="s">
        <v>11832</v>
      </c>
      <c r="L1927" s="27" t="s">
        <v>28</v>
      </c>
      <c r="M1927" s="28">
        <v>765809460188</v>
      </c>
      <c r="N1927" s="29">
        <v>10765809460185</v>
      </c>
      <c r="O1927" s="27" t="s">
        <v>50</v>
      </c>
      <c r="P1927" s="54">
        <v>1985</v>
      </c>
    </row>
    <row r="1928" spans="1:16" ht="13.5" customHeight="1">
      <c r="A1928"/>
      <c r="B1928" s="19">
        <v>46019</v>
      </c>
      <c r="C1928" s="36">
        <v>40161505</v>
      </c>
      <c r="D1928" s="42" t="s">
        <v>11833</v>
      </c>
      <c r="E1928" s="25" t="s">
        <v>52</v>
      </c>
      <c r="F1928" s="24"/>
      <c r="G1928" s="26">
        <v>6</v>
      </c>
      <c r="H1928" s="26" t="s">
        <v>26</v>
      </c>
      <c r="I1928" s="34">
        <v>243.32919999999999</v>
      </c>
      <c r="J1928" s="20">
        <f t="shared" ref="J1928:J1991" si="30">IFERROR(IF(COUNTBLANK(E1928)=0,ROUND(I1928*(1-$J$3)*(1-$J$4),2),I1928),"-")</f>
        <v>243.33</v>
      </c>
      <c r="K1928" s="35" t="s">
        <v>11834</v>
      </c>
      <c r="L1928" s="27" t="s">
        <v>28</v>
      </c>
      <c r="M1928" s="28">
        <v>765809460195</v>
      </c>
      <c r="N1928" s="29">
        <v>10765809460192</v>
      </c>
      <c r="O1928" s="27" t="s">
        <v>50</v>
      </c>
      <c r="P1928" s="54">
        <v>1986</v>
      </c>
    </row>
    <row r="1929" spans="1:16" ht="13.5" customHeight="1">
      <c r="A1929"/>
      <c r="B1929" s="19">
        <v>46021</v>
      </c>
      <c r="C1929" s="36">
        <v>40161505</v>
      </c>
      <c r="D1929" s="42" t="s">
        <v>8731</v>
      </c>
      <c r="E1929" s="25" t="s">
        <v>52</v>
      </c>
      <c r="F1929" s="24"/>
      <c r="G1929" s="26">
        <v>1</v>
      </c>
      <c r="H1929" s="26" t="s">
        <v>26</v>
      </c>
      <c r="I1929" s="34">
        <v>425.65440000000001</v>
      </c>
      <c r="J1929" s="20">
        <f t="shared" si="30"/>
        <v>425.65</v>
      </c>
      <c r="K1929" s="35" t="s">
        <v>8732</v>
      </c>
      <c r="L1929" s="27" t="s">
        <v>191</v>
      </c>
      <c r="M1929" s="28">
        <v>765809460218</v>
      </c>
      <c r="N1929" s="29">
        <v>10765809155869</v>
      </c>
      <c r="O1929" s="27" t="s">
        <v>83</v>
      </c>
      <c r="P1929" s="54">
        <v>1987</v>
      </c>
    </row>
    <row r="1930" spans="1:16" ht="13.5" customHeight="1">
      <c r="A1930"/>
      <c r="B1930" s="19">
        <v>46022</v>
      </c>
      <c r="C1930" s="36">
        <v>40161505</v>
      </c>
      <c r="D1930" s="42" t="s">
        <v>3837</v>
      </c>
      <c r="E1930" s="25" t="s">
        <v>52</v>
      </c>
      <c r="F1930" s="24"/>
      <c r="G1930" s="26">
        <v>6</v>
      </c>
      <c r="H1930" s="26" t="s">
        <v>26</v>
      </c>
      <c r="I1930" s="34">
        <v>189.62856000000002</v>
      </c>
      <c r="J1930" s="20">
        <f t="shared" si="30"/>
        <v>189.63</v>
      </c>
      <c r="K1930" s="35" t="s">
        <v>3838</v>
      </c>
      <c r="L1930" s="27" t="s">
        <v>28</v>
      </c>
      <c r="M1930" s="28">
        <v>765809460225</v>
      </c>
      <c r="N1930" s="29">
        <v>10765809460222</v>
      </c>
      <c r="O1930" s="27" t="s">
        <v>66</v>
      </c>
      <c r="P1930" s="54">
        <v>1988</v>
      </c>
    </row>
    <row r="1931" spans="1:16" ht="13.5" customHeight="1">
      <c r="A1931"/>
      <c r="B1931" s="19">
        <v>46023</v>
      </c>
      <c r="C1931" s="36">
        <v>40161505</v>
      </c>
      <c r="D1931" s="42" t="s">
        <v>8733</v>
      </c>
      <c r="E1931" s="25" t="s">
        <v>52</v>
      </c>
      <c r="F1931" s="24"/>
      <c r="G1931" s="26">
        <v>6</v>
      </c>
      <c r="H1931" s="26" t="s">
        <v>26</v>
      </c>
      <c r="I1931" s="34">
        <v>209.57149999999999</v>
      </c>
      <c r="J1931" s="20">
        <f t="shared" si="30"/>
        <v>209.57</v>
      </c>
      <c r="K1931" s="35" t="s">
        <v>8734</v>
      </c>
      <c r="L1931" s="27" t="s">
        <v>28</v>
      </c>
      <c r="M1931" s="28">
        <v>765809460232</v>
      </c>
      <c r="N1931" s="29">
        <v>10765809460239</v>
      </c>
      <c r="O1931" s="27" t="s">
        <v>50</v>
      </c>
      <c r="P1931" s="54">
        <v>1989</v>
      </c>
    </row>
    <row r="1932" spans="1:16" ht="13.5" customHeight="1">
      <c r="A1932"/>
      <c r="B1932" s="19">
        <v>46024</v>
      </c>
      <c r="C1932" s="36">
        <v>40161505</v>
      </c>
      <c r="D1932" s="42" t="s">
        <v>3839</v>
      </c>
      <c r="E1932" s="25" t="s">
        <v>52</v>
      </c>
      <c r="F1932" s="24"/>
      <c r="G1932" s="26">
        <v>6</v>
      </c>
      <c r="H1932" s="26" t="s">
        <v>26</v>
      </c>
      <c r="I1932" s="34">
        <v>319.77438000000001</v>
      </c>
      <c r="J1932" s="20">
        <f t="shared" si="30"/>
        <v>319.77</v>
      </c>
      <c r="K1932" s="35" t="s">
        <v>3840</v>
      </c>
      <c r="L1932" s="27" t="s">
        <v>28</v>
      </c>
      <c r="M1932" s="28">
        <v>765809460249</v>
      </c>
      <c r="N1932" s="29">
        <v>10765809460246</v>
      </c>
      <c r="O1932" s="27" t="s">
        <v>50</v>
      </c>
      <c r="P1932" s="54">
        <v>1990</v>
      </c>
    </row>
    <row r="1933" spans="1:16" ht="13.5" customHeight="1">
      <c r="A1933"/>
      <c r="B1933" s="19">
        <v>46025</v>
      </c>
      <c r="C1933" s="36">
        <v>40161505</v>
      </c>
      <c r="D1933" s="42" t="s">
        <v>8735</v>
      </c>
      <c r="E1933" s="25" t="s">
        <v>52</v>
      </c>
      <c r="F1933" s="24"/>
      <c r="G1933" s="26">
        <v>6</v>
      </c>
      <c r="H1933" s="26" t="s">
        <v>26</v>
      </c>
      <c r="I1933" s="34">
        <v>512.04899999999998</v>
      </c>
      <c r="J1933" s="20">
        <f t="shared" si="30"/>
        <v>512.04999999999995</v>
      </c>
      <c r="K1933" s="35" t="s">
        <v>8736</v>
      </c>
      <c r="L1933" s="27" t="s">
        <v>191</v>
      </c>
      <c r="M1933" s="28">
        <v>765809460256</v>
      </c>
      <c r="N1933" s="29">
        <v>10765809460253</v>
      </c>
      <c r="O1933" s="27" t="s">
        <v>124</v>
      </c>
      <c r="P1933" s="54">
        <v>1991</v>
      </c>
    </row>
    <row r="1934" spans="1:16" ht="13.5" customHeight="1">
      <c r="A1934"/>
      <c r="B1934" s="19">
        <v>46026</v>
      </c>
      <c r="C1934" s="36">
        <v>40161505</v>
      </c>
      <c r="D1934" s="42" t="s">
        <v>8737</v>
      </c>
      <c r="E1934" s="25" t="s">
        <v>52</v>
      </c>
      <c r="F1934" s="24"/>
      <c r="G1934" s="26">
        <v>6</v>
      </c>
      <c r="H1934" s="26" t="s">
        <v>26</v>
      </c>
      <c r="I1934" s="34">
        <v>221.15399999999997</v>
      </c>
      <c r="J1934" s="20">
        <f t="shared" si="30"/>
        <v>221.15</v>
      </c>
      <c r="K1934" s="35" t="s">
        <v>8738</v>
      </c>
      <c r="L1934" s="27" t="s">
        <v>191</v>
      </c>
      <c r="M1934" s="28">
        <v>765809460263</v>
      </c>
      <c r="N1934" s="29">
        <v>10765809460260</v>
      </c>
      <c r="O1934" s="27" t="s">
        <v>66</v>
      </c>
      <c r="P1934" s="54">
        <v>1992</v>
      </c>
    </row>
    <row r="1935" spans="1:16" ht="13.5" customHeight="1">
      <c r="A1935"/>
      <c r="B1935" s="19">
        <v>46027</v>
      </c>
      <c r="C1935" s="36">
        <v>40161505</v>
      </c>
      <c r="D1935" s="42" t="s">
        <v>1786</v>
      </c>
      <c r="E1935" s="25" t="s">
        <v>52</v>
      </c>
      <c r="F1935" s="24"/>
      <c r="G1935" s="26">
        <v>6</v>
      </c>
      <c r="H1935" s="26" t="s">
        <v>26</v>
      </c>
      <c r="I1935" s="34">
        <v>298.10075999999998</v>
      </c>
      <c r="J1935" s="20">
        <f t="shared" si="30"/>
        <v>298.10000000000002</v>
      </c>
      <c r="K1935" s="35" t="s">
        <v>1787</v>
      </c>
      <c r="L1935" s="27" t="s">
        <v>28</v>
      </c>
      <c r="M1935" s="28">
        <v>765809460270</v>
      </c>
      <c r="N1935" s="29">
        <v>10765809460277</v>
      </c>
      <c r="O1935" s="27" t="s">
        <v>83</v>
      </c>
      <c r="P1935" s="54">
        <v>1993</v>
      </c>
    </row>
    <row r="1936" spans="1:16" ht="13.5" customHeight="1">
      <c r="A1936"/>
      <c r="B1936" s="19">
        <v>46028</v>
      </c>
      <c r="C1936" s="36">
        <v>40161505</v>
      </c>
      <c r="D1936" s="42" t="s">
        <v>6182</v>
      </c>
      <c r="E1936" s="25" t="s">
        <v>52</v>
      </c>
      <c r="F1936" s="24"/>
      <c r="G1936" s="26">
        <v>6</v>
      </c>
      <c r="H1936" s="26" t="s">
        <v>20</v>
      </c>
      <c r="I1936" s="34">
        <v>258.83423999999997</v>
      </c>
      <c r="J1936" s="20">
        <f t="shared" si="30"/>
        <v>258.83</v>
      </c>
      <c r="K1936" s="35" t="s">
        <v>6183</v>
      </c>
      <c r="L1936" s="27" t="s">
        <v>191</v>
      </c>
      <c r="M1936" s="28">
        <v>765809460287</v>
      </c>
      <c r="N1936" s="29">
        <v>10765809460284</v>
      </c>
      <c r="O1936" s="27" t="s">
        <v>66</v>
      </c>
      <c r="P1936" s="54">
        <v>1994</v>
      </c>
    </row>
    <row r="1937" spans="1:16" ht="13.5" customHeight="1">
      <c r="A1937"/>
      <c r="B1937" s="19">
        <v>46029</v>
      </c>
      <c r="C1937" s="36">
        <v>40161505</v>
      </c>
      <c r="D1937" s="42" t="s">
        <v>11835</v>
      </c>
      <c r="E1937" s="25" t="s">
        <v>19</v>
      </c>
      <c r="F1937" s="24"/>
      <c r="G1937" s="26">
        <v>1</v>
      </c>
      <c r="H1937" s="26" t="s">
        <v>26</v>
      </c>
      <c r="I1937" s="34">
        <v>458.90359999999998</v>
      </c>
      <c r="J1937" s="20">
        <f t="shared" si="30"/>
        <v>458.9</v>
      </c>
      <c r="K1937" s="35" t="s">
        <v>11836</v>
      </c>
      <c r="L1937" s="27" t="s">
        <v>28</v>
      </c>
      <c r="M1937" s="28">
        <v>765809460294</v>
      </c>
      <c r="N1937" s="29">
        <v>10765809155944</v>
      </c>
      <c r="O1937" s="27" t="s">
        <v>50</v>
      </c>
      <c r="P1937" s="54">
        <v>1995</v>
      </c>
    </row>
    <row r="1938" spans="1:16" ht="13.5" customHeight="1">
      <c r="A1938"/>
      <c r="B1938" s="19">
        <v>46033</v>
      </c>
      <c r="C1938" s="36">
        <v>40161505</v>
      </c>
      <c r="D1938" s="42" t="s">
        <v>4321</v>
      </c>
      <c r="E1938" s="25" t="s">
        <v>19</v>
      </c>
      <c r="F1938" s="24"/>
      <c r="G1938" s="26">
        <v>6</v>
      </c>
      <c r="H1938" s="26" t="s">
        <v>26</v>
      </c>
      <c r="I1938" s="34">
        <v>447.45</v>
      </c>
      <c r="J1938" s="20">
        <f t="shared" si="30"/>
        <v>447.45</v>
      </c>
      <c r="K1938" s="35" t="s">
        <v>4322</v>
      </c>
      <c r="L1938" s="27" t="s">
        <v>28</v>
      </c>
      <c r="M1938" s="28">
        <v>765809460331</v>
      </c>
      <c r="N1938" s="29">
        <v>10765809460338</v>
      </c>
      <c r="O1938" s="27" t="s">
        <v>50</v>
      </c>
      <c r="P1938" s="54">
        <v>1996</v>
      </c>
    </row>
    <row r="1939" spans="1:16" ht="13.5" customHeight="1">
      <c r="A1939"/>
      <c r="B1939" s="19">
        <v>46034</v>
      </c>
      <c r="C1939" s="36">
        <v>40161505</v>
      </c>
      <c r="D1939" s="42" t="s">
        <v>8739</v>
      </c>
      <c r="E1939" s="25" t="s">
        <v>52</v>
      </c>
      <c r="F1939" s="24"/>
      <c r="G1939" s="26">
        <v>1</v>
      </c>
      <c r="H1939" s="26" t="s">
        <v>26</v>
      </c>
      <c r="I1939" s="34">
        <v>228.34949999999998</v>
      </c>
      <c r="J1939" s="20">
        <f t="shared" si="30"/>
        <v>228.35</v>
      </c>
      <c r="K1939" s="35" t="s">
        <v>8740</v>
      </c>
      <c r="L1939" s="27" t="s">
        <v>28</v>
      </c>
      <c r="M1939" s="28">
        <v>765809460348</v>
      </c>
      <c r="N1939" s="29">
        <v>10765809155982</v>
      </c>
      <c r="O1939" s="27" t="s">
        <v>50</v>
      </c>
      <c r="P1939" s="54">
        <v>1997</v>
      </c>
    </row>
    <row r="1940" spans="1:16" ht="13.5" customHeight="1">
      <c r="A1940"/>
      <c r="B1940" s="19">
        <v>46035</v>
      </c>
      <c r="C1940" s="36">
        <v>40161505</v>
      </c>
      <c r="D1940" s="42" t="s">
        <v>6184</v>
      </c>
      <c r="E1940" s="25" t="s">
        <v>52</v>
      </c>
      <c r="F1940" s="24"/>
      <c r="G1940" s="26">
        <v>6</v>
      </c>
      <c r="H1940" s="26" t="s">
        <v>20</v>
      </c>
      <c r="I1940" s="34">
        <v>290.12669999999997</v>
      </c>
      <c r="J1940" s="20">
        <f t="shared" si="30"/>
        <v>290.13</v>
      </c>
      <c r="K1940" s="35" t="s">
        <v>6185</v>
      </c>
      <c r="L1940" s="27" t="s">
        <v>191</v>
      </c>
      <c r="M1940" s="28">
        <v>765809460355</v>
      </c>
      <c r="N1940" s="29">
        <v>10765809460352</v>
      </c>
      <c r="O1940" s="27" t="s">
        <v>124</v>
      </c>
      <c r="P1940" s="54">
        <v>1998</v>
      </c>
    </row>
    <row r="1941" spans="1:16" ht="13.5" customHeight="1">
      <c r="A1941"/>
      <c r="B1941" s="19">
        <v>46036</v>
      </c>
      <c r="C1941" s="36">
        <v>40161505</v>
      </c>
      <c r="D1941" s="42" t="s">
        <v>6186</v>
      </c>
      <c r="E1941" s="25" t="s">
        <v>52</v>
      </c>
      <c r="F1941" s="24"/>
      <c r="G1941" s="26">
        <v>6</v>
      </c>
      <c r="H1941" s="26" t="s">
        <v>20</v>
      </c>
      <c r="I1941" s="34">
        <v>155.58786000000001</v>
      </c>
      <c r="J1941" s="20">
        <f t="shared" si="30"/>
        <v>155.59</v>
      </c>
      <c r="K1941" s="35" t="s">
        <v>6187</v>
      </c>
      <c r="L1941" s="27" t="s">
        <v>28</v>
      </c>
      <c r="M1941" s="28">
        <v>765809460362</v>
      </c>
      <c r="N1941" s="29">
        <v>10765809460369</v>
      </c>
      <c r="O1941" s="27" t="s">
        <v>50</v>
      </c>
      <c r="P1941" s="54">
        <v>1999</v>
      </c>
    </row>
    <row r="1942" spans="1:16" ht="13.5" customHeight="1">
      <c r="A1942"/>
      <c r="B1942" s="19">
        <v>46037</v>
      </c>
      <c r="C1942" s="36">
        <v>40161505</v>
      </c>
      <c r="D1942" s="42" t="s">
        <v>8741</v>
      </c>
      <c r="E1942" s="25" t="s">
        <v>52</v>
      </c>
      <c r="F1942" s="24"/>
      <c r="G1942" s="26">
        <v>6</v>
      </c>
      <c r="H1942" s="26" t="s">
        <v>26</v>
      </c>
      <c r="I1942" s="34">
        <v>255.28649999999999</v>
      </c>
      <c r="J1942" s="20">
        <f t="shared" si="30"/>
        <v>255.29</v>
      </c>
      <c r="K1942" s="35" t="s">
        <v>8742</v>
      </c>
      <c r="L1942" s="27" t="s">
        <v>28</v>
      </c>
      <c r="M1942" s="28">
        <v>765809460379</v>
      </c>
      <c r="N1942" s="29">
        <v>10765809460376</v>
      </c>
      <c r="O1942" s="27" t="s">
        <v>50</v>
      </c>
      <c r="P1942" s="54">
        <v>2000</v>
      </c>
    </row>
    <row r="1943" spans="1:16" ht="13.5" customHeight="1">
      <c r="A1943"/>
      <c r="B1943" s="19">
        <v>46038</v>
      </c>
      <c r="C1943" s="36">
        <v>40161505</v>
      </c>
      <c r="D1943" s="42" t="s">
        <v>8743</v>
      </c>
      <c r="E1943" s="25" t="s">
        <v>52</v>
      </c>
      <c r="F1943" s="24"/>
      <c r="G1943" s="26">
        <v>1</v>
      </c>
      <c r="H1943" s="26" t="s">
        <v>26</v>
      </c>
      <c r="I1943" s="34">
        <v>330.5326</v>
      </c>
      <c r="J1943" s="20">
        <f t="shared" si="30"/>
        <v>330.53</v>
      </c>
      <c r="K1943" s="35" t="s">
        <v>8744</v>
      </c>
      <c r="L1943" s="27" t="s">
        <v>28</v>
      </c>
      <c r="M1943" s="28">
        <v>765809460386</v>
      </c>
      <c r="N1943" s="29">
        <v>10765809156019</v>
      </c>
      <c r="O1943" s="27" t="s">
        <v>50</v>
      </c>
      <c r="P1943" s="54">
        <v>2001</v>
      </c>
    </row>
    <row r="1944" spans="1:16" ht="13.5" customHeight="1">
      <c r="A1944"/>
      <c r="B1944" s="19">
        <v>46040</v>
      </c>
      <c r="C1944" s="36">
        <v>40161505</v>
      </c>
      <c r="D1944" s="42" t="s">
        <v>2875</v>
      </c>
      <c r="E1944" s="25" t="s">
        <v>52</v>
      </c>
      <c r="F1944" s="24"/>
      <c r="G1944" s="26">
        <v>6</v>
      </c>
      <c r="H1944" s="26" t="s">
        <v>20</v>
      </c>
      <c r="I1944" s="34">
        <v>175.15865999999997</v>
      </c>
      <c r="J1944" s="20">
        <f t="shared" si="30"/>
        <v>175.16</v>
      </c>
      <c r="K1944" s="35" t="s">
        <v>2876</v>
      </c>
      <c r="L1944" s="27" t="s">
        <v>28</v>
      </c>
      <c r="M1944" s="28">
        <v>765809460409</v>
      </c>
      <c r="N1944" s="29">
        <v>10765809460406</v>
      </c>
      <c r="O1944" s="27" t="s">
        <v>50</v>
      </c>
      <c r="P1944" s="54">
        <v>2002</v>
      </c>
    </row>
    <row r="1945" spans="1:16" ht="13.5" customHeight="1">
      <c r="A1945"/>
      <c r="B1945" s="19">
        <v>46041</v>
      </c>
      <c r="C1945" s="36">
        <v>40161505</v>
      </c>
      <c r="D1945" s="42" t="s">
        <v>1475</v>
      </c>
      <c r="E1945" s="25" t="s">
        <v>52</v>
      </c>
      <c r="F1945" s="24"/>
      <c r="G1945" s="26">
        <v>6</v>
      </c>
      <c r="H1945" s="26" t="s">
        <v>26</v>
      </c>
      <c r="I1945" s="34">
        <v>249.09047999999999</v>
      </c>
      <c r="J1945" s="20">
        <f t="shared" si="30"/>
        <v>249.09</v>
      </c>
      <c r="K1945" s="35" t="s">
        <v>1476</v>
      </c>
      <c r="L1945" s="27" t="s">
        <v>28</v>
      </c>
      <c r="M1945" s="28">
        <v>765809460416</v>
      </c>
      <c r="N1945" s="29">
        <v>10765809460413</v>
      </c>
      <c r="O1945" s="27" t="s">
        <v>50</v>
      </c>
      <c r="P1945" s="54">
        <v>2003</v>
      </c>
    </row>
    <row r="1946" spans="1:16" ht="13.5" customHeight="1">
      <c r="A1946"/>
      <c r="B1946" s="19">
        <v>46042</v>
      </c>
      <c r="C1946" s="36">
        <v>40161505</v>
      </c>
      <c r="D1946" s="42" t="s">
        <v>8745</v>
      </c>
      <c r="E1946" s="25" t="s">
        <v>52</v>
      </c>
      <c r="F1946" s="24"/>
      <c r="G1946" s="26">
        <v>6</v>
      </c>
      <c r="H1946" s="26" t="s">
        <v>26</v>
      </c>
      <c r="I1946" s="34">
        <v>321.68599999999992</v>
      </c>
      <c r="J1946" s="20">
        <f t="shared" si="30"/>
        <v>321.69</v>
      </c>
      <c r="K1946" s="35" t="s">
        <v>8746</v>
      </c>
      <c r="L1946" s="27" t="s">
        <v>28</v>
      </c>
      <c r="M1946" s="28">
        <v>765809460423</v>
      </c>
      <c r="N1946" s="29">
        <v>10765809460420</v>
      </c>
      <c r="O1946" s="27" t="s">
        <v>50</v>
      </c>
      <c r="P1946" s="54">
        <v>2004</v>
      </c>
    </row>
    <row r="1947" spans="1:16" ht="13.5" customHeight="1">
      <c r="A1947"/>
      <c r="B1947" s="19">
        <v>46043</v>
      </c>
      <c r="C1947" s="36">
        <v>40161505</v>
      </c>
      <c r="D1947" s="42" t="s">
        <v>4969</v>
      </c>
      <c r="E1947" s="25" t="s">
        <v>52</v>
      </c>
      <c r="F1947" s="24"/>
      <c r="G1947" s="26">
        <v>6</v>
      </c>
      <c r="H1947" s="26" t="s">
        <v>26</v>
      </c>
      <c r="I1947" s="34">
        <v>288.77339999999998</v>
      </c>
      <c r="J1947" s="20">
        <f t="shared" si="30"/>
        <v>288.77</v>
      </c>
      <c r="K1947" s="35" t="s">
        <v>4970</v>
      </c>
      <c r="L1947" s="27" t="s">
        <v>28</v>
      </c>
      <c r="M1947" s="28">
        <v>765809460430</v>
      </c>
      <c r="N1947" s="29">
        <v>10765809460437</v>
      </c>
      <c r="O1947" s="27" t="s">
        <v>83</v>
      </c>
      <c r="P1947" s="54">
        <v>2005</v>
      </c>
    </row>
    <row r="1948" spans="1:16" ht="13.5" customHeight="1">
      <c r="A1948"/>
      <c r="B1948" s="19">
        <v>46044</v>
      </c>
      <c r="C1948" s="36">
        <v>40161505</v>
      </c>
      <c r="D1948" s="42" t="s">
        <v>2117</v>
      </c>
      <c r="E1948" s="25" t="s">
        <v>52</v>
      </c>
      <c r="F1948" s="24"/>
      <c r="G1948" s="26">
        <v>6</v>
      </c>
      <c r="H1948" s="26" t="s">
        <v>26</v>
      </c>
      <c r="I1948" s="34">
        <v>189.10805999999999</v>
      </c>
      <c r="J1948" s="20">
        <f t="shared" si="30"/>
        <v>189.11</v>
      </c>
      <c r="K1948" s="35" t="s">
        <v>2118</v>
      </c>
      <c r="L1948" s="27" t="s">
        <v>191</v>
      </c>
      <c r="M1948" s="28">
        <v>765809460447</v>
      </c>
      <c r="N1948" s="29">
        <v>10765809460444</v>
      </c>
      <c r="O1948" s="27" t="s">
        <v>50</v>
      </c>
      <c r="P1948" s="54">
        <v>2006</v>
      </c>
    </row>
    <row r="1949" spans="1:16" ht="13.5" customHeight="1">
      <c r="A1949"/>
      <c r="B1949" s="19">
        <v>46046</v>
      </c>
      <c r="C1949" s="36">
        <v>40161505</v>
      </c>
      <c r="D1949" s="42" t="s">
        <v>4323</v>
      </c>
      <c r="E1949" s="25" t="s">
        <v>52</v>
      </c>
      <c r="F1949" s="24"/>
      <c r="G1949" s="26">
        <v>6</v>
      </c>
      <c r="H1949" s="26" t="s">
        <v>26</v>
      </c>
      <c r="I1949" s="34">
        <v>194.72945999999999</v>
      </c>
      <c r="J1949" s="20">
        <f t="shared" si="30"/>
        <v>194.73</v>
      </c>
      <c r="K1949" s="35" t="s">
        <v>4324</v>
      </c>
      <c r="L1949" s="27" t="s">
        <v>28</v>
      </c>
      <c r="M1949" s="28">
        <v>765809460461</v>
      </c>
      <c r="N1949" s="29">
        <v>10765809460468</v>
      </c>
      <c r="O1949" s="27" t="s">
        <v>50</v>
      </c>
      <c r="P1949" s="54">
        <v>2007</v>
      </c>
    </row>
    <row r="1950" spans="1:16" ht="13.5" customHeight="1">
      <c r="A1950"/>
      <c r="B1950" s="19">
        <v>46047</v>
      </c>
      <c r="C1950" s="36">
        <v>40161505</v>
      </c>
      <c r="D1950" s="42" t="s">
        <v>8747</v>
      </c>
      <c r="E1950" s="25" t="s">
        <v>52</v>
      </c>
      <c r="F1950" s="24"/>
      <c r="G1950" s="26">
        <v>6</v>
      </c>
      <c r="H1950" s="26" t="s">
        <v>26</v>
      </c>
      <c r="I1950" s="34">
        <v>423.19</v>
      </c>
      <c r="J1950" s="20">
        <f t="shared" si="30"/>
        <v>423.19</v>
      </c>
      <c r="K1950" s="35" t="s">
        <v>8748</v>
      </c>
      <c r="L1950" s="27" t="s">
        <v>28</v>
      </c>
      <c r="M1950" s="28">
        <v>765809460478</v>
      </c>
      <c r="N1950" s="29">
        <v>10765809460475</v>
      </c>
      <c r="O1950" s="27" t="s">
        <v>50</v>
      </c>
      <c r="P1950" s="54">
        <v>2008</v>
      </c>
    </row>
    <row r="1951" spans="1:16" ht="13.5" customHeight="1">
      <c r="A1951"/>
      <c r="B1951" s="19">
        <v>46048</v>
      </c>
      <c r="C1951" s="36">
        <v>40161505</v>
      </c>
      <c r="D1951" s="42" t="s">
        <v>6188</v>
      </c>
      <c r="E1951" s="25" t="s">
        <v>52</v>
      </c>
      <c r="F1951" s="24"/>
      <c r="G1951" s="26">
        <v>6</v>
      </c>
      <c r="H1951" s="26" t="s">
        <v>26</v>
      </c>
      <c r="I1951" s="34">
        <v>283.15199999999999</v>
      </c>
      <c r="J1951" s="20">
        <f t="shared" si="30"/>
        <v>283.14999999999998</v>
      </c>
      <c r="K1951" s="35" t="s">
        <v>6189</v>
      </c>
      <c r="L1951" s="27" t="s">
        <v>28</v>
      </c>
      <c r="M1951" s="28">
        <v>765809460485</v>
      </c>
      <c r="N1951" s="29">
        <v>10765809460482</v>
      </c>
      <c r="O1951" s="27" t="s">
        <v>50</v>
      </c>
      <c r="P1951" s="54">
        <v>2009</v>
      </c>
    </row>
    <row r="1952" spans="1:16" ht="13.5" customHeight="1">
      <c r="A1952"/>
      <c r="B1952" s="19">
        <v>46050</v>
      </c>
      <c r="C1952" s="36">
        <v>40161505</v>
      </c>
      <c r="D1952" s="42" t="s">
        <v>3480</v>
      </c>
      <c r="E1952" s="25" t="s">
        <v>52</v>
      </c>
      <c r="F1952" s="24"/>
      <c r="G1952" s="26">
        <v>6</v>
      </c>
      <c r="H1952" s="26" t="s">
        <v>26</v>
      </c>
      <c r="I1952" s="34">
        <v>439.13543999999996</v>
      </c>
      <c r="J1952" s="20">
        <f t="shared" si="30"/>
        <v>439.14</v>
      </c>
      <c r="K1952" s="35" t="s">
        <v>3481</v>
      </c>
      <c r="L1952" s="27" t="s">
        <v>28</v>
      </c>
      <c r="M1952" s="28">
        <v>765809460508</v>
      </c>
      <c r="N1952" s="29">
        <v>10765809460505</v>
      </c>
      <c r="O1952" s="27" t="s">
        <v>66</v>
      </c>
      <c r="P1952" s="54">
        <v>2010</v>
      </c>
    </row>
    <row r="1953" spans="1:16" ht="13.5" customHeight="1">
      <c r="A1953"/>
      <c r="B1953" s="19">
        <v>46052</v>
      </c>
      <c r="C1953" s="36">
        <v>40161505</v>
      </c>
      <c r="D1953" s="42" t="s">
        <v>8749</v>
      </c>
      <c r="E1953" s="25" t="s">
        <v>52</v>
      </c>
      <c r="F1953" s="24"/>
      <c r="G1953" s="26">
        <v>6</v>
      </c>
      <c r="H1953" s="26" t="s">
        <v>26</v>
      </c>
      <c r="I1953" s="34">
        <v>313.05549999999999</v>
      </c>
      <c r="J1953" s="20">
        <f t="shared" si="30"/>
        <v>313.06</v>
      </c>
      <c r="K1953" s="35" t="s">
        <v>8750</v>
      </c>
      <c r="L1953" s="27" t="s">
        <v>191</v>
      </c>
      <c r="M1953" s="28">
        <v>765809460522</v>
      </c>
      <c r="N1953" s="29">
        <v>10765809460529</v>
      </c>
      <c r="O1953" s="27" t="s">
        <v>124</v>
      </c>
      <c r="P1953" s="54">
        <v>2011</v>
      </c>
    </row>
    <row r="1954" spans="1:16" ht="13.5" customHeight="1">
      <c r="A1954"/>
      <c r="B1954" s="19">
        <v>46053</v>
      </c>
      <c r="C1954" s="36">
        <v>40161505</v>
      </c>
      <c r="D1954" s="42" t="s">
        <v>8751</v>
      </c>
      <c r="E1954" s="25" t="s">
        <v>52</v>
      </c>
      <c r="F1954" s="24"/>
      <c r="G1954" s="26">
        <v>1</v>
      </c>
      <c r="H1954" s="26" t="s">
        <v>26</v>
      </c>
      <c r="I1954" s="34">
        <v>365.90449999999998</v>
      </c>
      <c r="J1954" s="20">
        <f t="shared" si="30"/>
        <v>365.9</v>
      </c>
      <c r="K1954" s="35" t="s">
        <v>8752</v>
      </c>
      <c r="L1954" s="27" t="s">
        <v>191</v>
      </c>
      <c r="M1954" s="28">
        <v>765809460539</v>
      </c>
      <c r="N1954" s="29">
        <v>10765809156156</v>
      </c>
      <c r="O1954" s="27" t="s">
        <v>83</v>
      </c>
      <c r="P1954" s="54">
        <v>2012</v>
      </c>
    </row>
    <row r="1955" spans="1:16" ht="13.5" customHeight="1">
      <c r="A1955"/>
      <c r="B1955" s="19">
        <v>46055</v>
      </c>
      <c r="C1955" s="36">
        <v>40161505</v>
      </c>
      <c r="D1955" s="42" t="s">
        <v>8753</v>
      </c>
      <c r="E1955" s="25" t="s">
        <v>52</v>
      </c>
      <c r="F1955" s="24"/>
      <c r="G1955" s="26">
        <v>1</v>
      </c>
      <c r="H1955" s="26" t="s">
        <v>26</v>
      </c>
      <c r="I1955" s="34">
        <v>1062.556</v>
      </c>
      <c r="J1955" s="20">
        <f t="shared" si="30"/>
        <v>1062.56</v>
      </c>
      <c r="K1955" s="35" t="s">
        <v>8754</v>
      </c>
      <c r="L1955" s="27" t="s">
        <v>28</v>
      </c>
      <c r="M1955" s="28">
        <v>765809460553</v>
      </c>
      <c r="N1955" s="29">
        <v>10765809156163</v>
      </c>
      <c r="O1955" s="27" t="s">
        <v>3083</v>
      </c>
      <c r="P1955" s="54">
        <v>2013</v>
      </c>
    </row>
    <row r="1956" spans="1:16" ht="13.5" customHeight="1">
      <c r="A1956"/>
      <c r="B1956" s="19">
        <v>46056</v>
      </c>
      <c r="C1956" s="36">
        <v>40161505</v>
      </c>
      <c r="D1956" s="42" t="s">
        <v>8755</v>
      </c>
      <c r="E1956" s="25" t="s">
        <v>52</v>
      </c>
      <c r="F1956" s="24"/>
      <c r="G1956" s="26">
        <v>1</v>
      </c>
      <c r="H1956" s="26" t="s">
        <v>26</v>
      </c>
      <c r="I1956" s="34">
        <v>273.20350000000002</v>
      </c>
      <c r="J1956" s="20">
        <f t="shared" si="30"/>
        <v>273.2</v>
      </c>
      <c r="K1956" s="35" t="s">
        <v>8756</v>
      </c>
      <c r="L1956" s="27" t="s">
        <v>28</v>
      </c>
      <c r="M1956" s="28">
        <v>765809460560</v>
      </c>
      <c r="N1956" s="29">
        <v>10765809156170</v>
      </c>
      <c r="O1956" s="27" t="s">
        <v>50</v>
      </c>
      <c r="P1956" s="54">
        <v>2014</v>
      </c>
    </row>
    <row r="1957" spans="1:16" ht="13.5" customHeight="1">
      <c r="A1957"/>
      <c r="B1957" s="19">
        <v>46057</v>
      </c>
      <c r="C1957" s="36">
        <v>40161505</v>
      </c>
      <c r="D1957" s="42" t="s">
        <v>4971</v>
      </c>
      <c r="E1957" s="25" t="s">
        <v>52</v>
      </c>
      <c r="F1957" s="24"/>
      <c r="G1957" s="26">
        <v>6</v>
      </c>
      <c r="H1957" s="26" t="s">
        <v>20</v>
      </c>
      <c r="I1957" s="34">
        <v>210.34446</v>
      </c>
      <c r="J1957" s="20">
        <f t="shared" si="30"/>
        <v>210.34</v>
      </c>
      <c r="K1957" s="35" t="s">
        <v>4972</v>
      </c>
      <c r="L1957" s="27" t="s">
        <v>191</v>
      </c>
      <c r="M1957" s="28">
        <v>765809460577</v>
      </c>
      <c r="N1957" s="29">
        <v>10765809460574</v>
      </c>
      <c r="O1957" s="27" t="s">
        <v>83</v>
      </c>
      <c r="P1957" s="54">
        <v>2015</v>
      </c>
    </row>
    <row r="1958" spans="1:16" ht="13.5" customHeight="1">
      <c r="A1958"/>
      <c r="B1958" s="19">
        <v>46058</v>
      </c>
      <c r="C1958" s="36">
        <v>40161505</v>
      </c>
      <c r="D1958" s="42" t="s">
        <v>8757</v>
      </c>
      <c r="E1958" s="25" t="s">
        <v>52</v>
      </c>
      <c r="F1958" s="24"/>
      <c r="G1958" s="26">
        <v>6</v>
      </c>
      <c r="H1958" s="26" t="s">
        <v>26</v>
      </c>
      <c r="I1958" s="34">
        <v>375.642</v>
      </c>
      <c r="J1958" s="20">
        <f t="shared" si="30"/>
        <v>375.64</v>
      </c>
      <c r="K1958" s="35" t="s">
        <v>8758</v>
      </c>
      <c r="L1958" s="27" t="s">
        <v>28</v>
      </c>
      <c r="M1958" s="28">
        <v>765809460584</v>
      </c>
      <c r="N1958" s="29">
        <v>10765809460581</v>
      </c>
      <c r="O1958" s="27" t="s">
        <v>83</v>
      </c>
      <c r="P1958" s="54">
        <v>2016</v>
      </c>
    </row>
    <row r="1959" spans="1:16" ht="13.5" customHeight="1">
      <c r="A1959"/>
      <c r="B1959" s="19">
        <v>46059</v>
      </c>
      <c r="C1959" s="36">
        <v>40161505</v>
      </c>
      <c r="D1959" s="42" t="s">
        <v>11837</v>
      </c>
      <c r="E1959" s="25" t="s">
        <v>52</v>
      </c>
      <c r="F1959" s="24"/>
      <c r="G1959" s="26">
        <v>6</v>
      </c>
      <c r="H1959" s="26" t="s">
        <v>26</v>
      </c>
      <c r="I1959" s="34">
        <v>329.76499999999999</v>
      </c>
      <c r="J1959" s="20">
        <f t="shared" si="30"/>
        <v>329.77</v>
      </c>
      <c r="K1959" s="35" t="s">
        <v>11838</v>
      </c>
      <c r="L1959" s="27" t="s">
        <v>28</v>
      </c>
      <c r="M1959" s="28">
        <v>765809460591</v>
      </c>
      <c r="N1959" s="29">
        <v>10765809460598</v>
      </c>
      <c r="O1959" s="27" t="s">
        <v>50</v>
      </c>
      <c r="P1959" s="54">
        <v>2017</v>
      </c>
    </row>
    <row r="1960" spans="1:16" ht="13.5" customHeight="1">
      <c r="A1960"/>
      <c r="B1960" s="19">
        <v>46062</v>
      </c>
      <c r="C1960" s="36">
        <v>40161505</v>
      </c>
      <c r="D1960" s="42" t="s">
        <v>8759</v>
      </c>
      <c r="E1960" s="25" t="s">
        <v>52</v>
      </c>
      <c r="F1960" s="24"/>
      <c r="G1960" s="26">
        <v>6</v>
      </c>
      <c r="H1960" s="26" t="s">
        <v>26</v>
      </c>
      <c r="I1960" s="34">
        <v>268.2835</v>
      </c>
      <c r="J1960" s="20">
        <f t="shared" si="30"/>
        <v>268.27999999999997</v>
      </c>
      <c r="K1960" s="35" t="s">
        <v>8760</v>
      </c>
      <c r="L1960" s="27" t="s">
        <v>191</v>
      </c>
      <c r="M1960" s="28">
        <v>765809460621</v>
      </c>
      <c r="N1960" s="29">
        <v>10765809460628</v>
      </c>
      <c r="O1960" s="27" t="s">
        <v>83</v>
      </c>
      <c r="P1960" s="54">
        <v>2018</v>
      </c>
    </row>
    <row r="1961" spans="1:16" ht="13.5" customHeight="1">
      <c r="A1961"/>
      <c r="B1961" s="19">
        <v>46063</v>
      </c>
      <c r="C1961" s="36">
        <v>40161505</v>
      </c>
      <c r="D1961" s="42" t="s">
        <v>8761</v>
      </c>
      <c r="E1961" s="25" t="s">
        <v>19</v>
      </c>
      <c r="F1961" s="24"/>
      <c r="G1961" s="26">
        <v>6</v>
      </c>
      <c r="H1961" s="26" t="s">
        <v>26</v>
      </c>
      <c r="I1961" s="34">
        <v>322.17799999999994</v>
      </c>
      <c r="J1961" s="20">
        <f t="shared" si="30"/>
        <v>322.18</v>
      </c>
      <c r="K1961" s="35" t="s">
        <v>8762</v>
      </c>
      <c r="L1961" s="27" t="s">
        <v>28</v>
      </c>
      <c r="M1961" s="28">
        <v>765809460638</v>
      </c>
      <c r="N1961" s="29">
        <v>10765809460635</v>
      </c>
      <c r="O1961" s="27" t="s">
        <v>66</v>
      </c>
      <c r="P1961" s="54">
        <v>2019</v>
      </c>
    </row>
    <row r="1962" spans="1:16" ht="13.5" customHeight="1">
      <c r="A1962"/>
      <c r="B1962" s="19">
        <v>46064</v>
      </c>
      <c r="C1962" s="36">
        <v>40161505</v>
      </c>
      <c r="D1962" s="42" t="s">
        <v>8763</v>
      </c>
      <c r="E1962" s="25" t="s">
        <v>52</v>
      </c>
      <c r="F1962" s="24"/>
      <c r="G1962" s="26">
        <v>6</v>
      </c>
      <c r="H1962" s="26" t="s">
        <v>20</v>
      </c>
      <c r="I1962" s="34">
        <v>210.45299999999997</v>
      </c>
      <c r="J1962" s="20">
        <f t="shared" si="30"/>
        <v>210.45</v>
      </c>
      <c r="K1962" s="35" t="s">
        <v>8764</v>
      </c>
      <c r="L1962" s="27" t="s">
        <v>191</v>
      </c>
      <c r="M1962" s="28">
        <v>765809460645</v>
      </c>
      <c r="N1962" s="29">
        <v>10765809460642</v>
      </c>
      <c r="O1962" s="27" t="s">
        <v>66</v>
      </c>
      <c r="P1962" s="54">
        <v>2020</v>
      </c>
    </row>
    <row r="1963" spans="1:16" ht="13.5" customHeight="1">
      <c r="A1963"/>
      <c r="B1963" s="19">
        <v>46070</v>
      </c>
      <c r="C1963" s="36">
        <v>40161505</v>
      </c>
      <c r="D1963" s="42" t="s">
        <v>11389</v>
      </c>
      <c r="E1963" s="25" t="s">
        <v>52</v>
      </c>
      <c r="F1963" s="24"/>
      <c r="G1963" s="26">
        <v>6</v>
      </c>
      <c r="H1963" s="26" t="s">
        <v>26</v>
      </c>
      <c r="I1963" s="34">
        <v>212.3828</v>
      </c>
      <c r="J1963" s="20">
        <f t="shared" si="30"/>
        <v>212.38</v>
      </c>
      <c r="K1963" s="35" t="s">
        <v>11390</v>
      </c>
      <c r="L1963" s="27" t="s">
        <v>28</v>
      </c>
      <c r="M1963" s="28">
        <v>765809460706</v>
      </c>
      <c r="N1963" s="29">
        <v>10765809460703</v>
      </c>
      <c r="O1963" s="27" t="s">
        <v>50</v>
      </c>
      <c r="P1963" s="54">
        <v>2021</v>
      </c>
    </row>
    <row r="1964" spans="1:16" ht="13.5" customHeight="1">
      <c r="A1964"/>
      <c r="B1964" s="19">
        <v>46071</v>
      </c>
      <c r="C1964" s="36">
        <v>40161505</v>
      </c>
      <c r="D1964" s="42" t="s">
        <v>8765</v>
      </c>
      <c r="E1964" s="25" t="s">
        <v>19</v>
      </c>
      <c r="F1964" s="24"/>
      <c r="G1964" s="26">
        <v>6</v>
      </c>
      <c r="H1964" s="26" t="s">
        <v>26</v>
      </c>
      <c r="I1964" s="34">
        <v>355.98249999999996</v>
      </c>
      <c r="J1964" s="20">
        <f t="shared" si="30"/>
        <v>355.98</v>
      </c>
      <c r="K1964" s="35" t="s">
        <v>8766</v>
      </c>
      <c r="L1964" s="27" t="s">
        <v>28</v>
      </c>
      <c r="M1964" s="28">
        <v>765809460713</v>
      </c>
      <c r="N1964" s="29">
        <v>10765809460710</v>
      </c>
      <c r="O1964" s="27" t="s">
        <v>24</v>
      </c>
      <c r="P1964" s="54">
        <v>2022</v>
      </c>
    </row>
    <row r="1965" spans="1:16" ht="13.5" customHeight="1">
      <c r="A1965"/>
      <c r="B1965" s="19">
        <v>46077</v>
      </c>
      <c r="C1965" s="36">
        <v>40161505</v>
      </c>
      <c r="D1965" s="42" t="s">
        <v>2729</v>
      </c>
      <c r="E1965" s="25" t="s">
        <v>52</v>
      </c>
      <c r="F1965" s="24"/>
      <c r="G1965" s="26">
        <v>6</v>
      </c>
      <c r="H1965" s="26" t="s">
        <v>20</v>
      </c>
      <c r="I1965" s="34">
        <v>204.16091999999998</v>
      </c>
      <c r="J1965" s="20">
        <f t="shared" si="30"/>
        <v>204.16</v>
      </c>
      <c r="K1965" s="35" t="s">
        <v>2730</v>
      </c>
      <c r="L1965" s="27" t="s">
        <v>191</v>
      </c>
      <c r="M1965" s="28">
        <v>765809460775</v>
      </c>
      <c r="N1965" s="29">
        <v>10765809460772</v>
      </c>
      <c r="O1965" s="27" t="s">
        <v>50</v>
      </c>
      <c r="P1965" s="54">
        <v>2023</v>
      </c>
    </row>
    <row r="1966" spans="1:16" ht="13.5" customHeight="1">
      <c r="A1966"/>
      <c r="B1966" s="19">
        <v>46078</v>
      </c>
      <c r="C1966" s="36">
        <v>40161505</v>
      </c>
      <c r="D1966" s="42" t="s">
        <v>8767</v>
      </c>
      <c r="E1966" s="25" t="s">
        <v>19</v>
      </c>
      <c r="F1966" s="24"/>
      <c r="G1966" s="26">
        <v>1</v>
      </c>
      <c r="H1966" s="26" t="s">
        <v>26</v>
      </c>
      <c r="I1966" s="34">
        <v>559.58799999999997</v>
      </c>
      <c r="J1966" s="20">
        <f t="shared" si="30"/>
        <v>559.59</v>
      </c>
      <c r="K1966" s="35" t="s">
        <v>8768</v>
      </c>
      <c r="L1966" s="27" t="s">
        <v>28</v>
      </c>
      <c r="M1966" s="28">
        <v>765809460782</v>
      </c>
      <c r="N1966" s="29">
        <v>10765809156316</v>
      </c>
      <c r="O1966" s="27" t="s">
        <v>66</v>
      </c>
      <c r="P1966" s="54">
        <v>2024</v>
      </c>
    </row>
    <row r="1967" spans="1:16" ht="13.5" customHeight="1">
      <c r="A1967"/>
      <c r="B1967" s="19">
        <v>46079</v>
      </c>
      <c r="C1967" s="36">
        <v>40161505</v>
      </c>
      <c r="D1967" s="42" t="s">
        <v>8769</v>
      </c>
      <c r="E1967" s="25" t="s">
        <v>19</v>
      </c>
      <c r="F1967" s="24"/>
      <c r="G1967" s="26">
        <v>6</v>
      </c>
      <c r="H1967" s="26" t="s">
        <v>26</v>
      </c>
      <c r="I1967" s="34">
        <v>400.53899999999999</v>
      </c>
      <c r="J1967" s="20">
        <f t="shared" si="30"/>
        <v>400.54</v>
      </c>
      <c r="K1967" s="35" t="s">
        <v>8770</v>
      </c>
      <c r="L1967" s="27" t="s">
        <v>28</v>
      </c>
      <c r="M1967" s="28">
        <v>765809460799</v>
      </c>
      <c r="N1967" s="29">
        <v>10765809460796</v>
      </c>
      <c r="O1967" s="27" t="s">
        <v>24</v>
      </c>
      <c r="P1967" s="54">
        <v>2025</v>
      </c>
    </row>
    <row r="1968" spans="1:16" ht="13.5" customHeight="1">
      <c r="A1968"/>
      <c r="B1968" s="19">
        <v>46080</v>
      </c>
      <c r="C1968" s="36">
        <v>40161505</v>
      </c>
      <c r="D1968" s="42" t="s">
        <v>4325</v>
      </c>
      <c r="E1968" s="25" t="s">
        <v>52</v>
      </c>
      <c r="F1968" s="24"/>
      <c r="G1968" s="26">
        <v>6</v>
      </c>
      <c r="H1968" s="26" t="s">
        <v>26</v>
      </c>
      <c r="I1968" s="34">
        <v>229.49885999999998</v>
      </c>
      <c r="J1968" s="20">
        <f t="shared" si="30"/>
        <v>229.5</v>
      </c>
      <c r="K1968" s="35" t="s">
        <v>4326</v>
      </c>
      <c r="L1968" s="27" t="s">
        <v>191</v>
      </c>
      <c r="M1968" s="28">
        <v>765809460805</v>
      </c>
      <c r="N1968" s="29">
        <v>10765809460802</v>
      </c>
      <c r="O1968" s="27" t="s">
        <v>124</v>
      </c>
      <c r="P1968" s="54">
        <v>2026</v>
      </c>
    </row>
    <row r="1969" spans="1:16" ht="13.5" customHeight="1">
      <c r="A1969"/>
      <c r="B1969" s="19">
        <v>46081</v>
      </c>
      <c r="C1969" s="36">
        <v>40161505</v>
      </c>
      <c r="D1969" s="42" t="s">
        <v>726</v>
      </c>
      <c r="E1969" s="25" t="s">
        <v>52</v>
      </c>
      <c r="F1969" s="24"/>
      <c r="G1969" s="26">
        <v>6</v>
      </c>
      <c r="H1969" s="26" t="s">
        <v>20</v>
      </c>
      <c r="I1969" s="34">
        <v>191.02944000000002</v>
      </c>
      <c r="J1969" s="20">
        <f t="shared" si="30"/>
        <v>191.03</v>
      </c>
      <c r="K1969" s="35" t="s">
        <v>727</v>
      </c>
      <c r="L1969" s="27" t="s">
        <v>191</v>
      </c>
      <c r="M1969" s="28">
        <v>765809460812</v>
      </c>
      <c r="N1969" s="29">
        <v>10765809460819</v>
      </c>
      <c r="O1969" s="27" t="s">
        <v>50</v>
      </c>
      <c r="P1969" s="54">
        <v>2027</v>
      </c>
    </row>
    <row r="1970" spans="1:16" ht="13.5" customHeight="1">
      <c r="A1970"/>
      <c r="B1970" s="19">
        <v>46082</v>
      </c>
      <c r="C1970" s="36">
        <v>40161505</v>
      </c>
      <c r="D1970" s="42" t="s">
        <v>6190</v>
      </c>
      <c r="E1970" s="25" t="s">
        <v>52</v>
      </c>
      <c r="F1970" s="24"/>
      <c r="G1970" s="26">
        <v>6</v>
      </c>
      <c r="H1970" s="26" t="s">
        <v>26</v>
      </c>
      <c r="I1970" s="34">
        <v>352.85735999999997</v>
      </c>
      <c r="J1970" s="20">
        <f t="shared" si="30"/>
        <v>352.86</v>
      </c>
      <c r="K1970" s="35" t="s">
        <v>6191</v>
      </c>
      <c r="L1970" s="27" t="s">
        <v>191</v>
      </c>
      <c r="M1970" s="28">
        <v>765809460829</v>
      </c>
      <c r="N1970" s="29">
        <v>10765809460826</v>
      </c>
      <c r="O1970" s="27" t="s">
        <v>83</v>
      </c>
      <c r="P1970" s="54">
        <v>2028</v>
      </c>
    </row>
    <row r="1971" spans="1:16" ht="13.5" customHeight="1">
      <c r="A1971"/>
      <c r="B1971" s="19">
        <v>46083</v>
      </c>
      <c r="C1971" s="36">
        <v>40161505</v>
      </c>
      <c r="D1971" s="42" t="s">
        <v>8771</v>
      </c>
      <c r="E1971" s="25" t="s">
        <v>52</v>
      </c>
      <c r="F1971" s="24"/>
      <c r="G1971" s="26">
        <v>6</v>
      </c>
      <c r="H1971" s="26" t="s">
        <v>20</v>
      </c>
      <c r="I1971" s="34">
        <v>241.285</v>
      </c>
      <c r="J1971" s="20">
        <f t="shared" si="30"/>
        <v>241.29</v>
      </c>
      <c r="K1971" s="35" t="s">
        <v>8772</v>
      </c>
      <c r="L1971" s="27" t="s">
        <v>191</v>
      </c>
      <c r="M1971" s="28">
        <v>765809460836</v>
      </c>
      <c r="N1971" s="29">
        <v>10765809460833</v>
      </c>
      <c r="O1971" s="27" t="s">
        <v>83</v>
      </c>
      <c r="P1971" s="54">
        <v>2029</v>
      </c>
    </row>
    <row r="1972" spans="1:16" ht="13.5" customHeight="1">
      <c r="A1972"/>
      <c r="B1972" s="19">
        <v>46084</v>
      </c>
      <c r="C1972" s="36">
        <v>40161505</v>
      </c>
      <c r="D1972" s="42" t="s">
        <v>8773</v>
      </c>
      <c r="E1972" s="25" t="s">
        <v>52</v>
      </c>
      <c r="F1972" s="24"/>
      <c r="G1972" s="26">
        <v>6</v>
      </c>
      <c r="H1972" s="26" t="s">
        <v>26</v>
      </c>
      <c r="I1972" s="34">
        <v>193.37649999999999</v>
      </c>
      <c r="J1972" s="20">
        <f t="shared" si="30"/>
        <v>193.38</v>
      </c>
      <c r="K1972" s="35" t="s">
        <v>8774</v>
      </c>
      <c r="L1972" s="27" t="s">
        <v>28</v>
      </c>
      <c r="M1972" s="28">
        <v>765809460843</v>
      </c>
      <c r="N1972" s="29">
        <v>10765809460840</v>
      </c>
      <c r="O1972" s="27" t="s">
        <v>50</v>
      </c>
      <c r="P1972" s="54">
        <v>2030</v>
      </c>
    </row>
    <row r="1973" spans="1:16" ht="13.5" customHeight="1">
      <c r="A1973"/>
      <c r="B1973" s="19">
        <v>46087</v>
      </c>
      <c r="C1973" s="36">
        <v>40161505</v>
      </c>
      <c r="D1973" s="42" t="s">
        <v>8775</v>
      </c>
      <c r="E1973" s="25" t="s">
        <v>52</v>
      </c>
      <c r="F1973" s="24"/>
      <c r="G1973" s="26">
        <v>6</v>
      </c>
      <c r="H1973" s="26" t="s">
        <v>26</v>
      </c>
      <c r="I1973" s="34">
        <v>446.66239999999999</v>
      </c>
      <c r="J1973" s="20">
        <f t="shared" si="30"/>
        <v>446.66</v>
      </c>
      <c r="K1973" s="35" t="s">
        <v>8776</v>
      </c>
      <c r="L1973" s="27" t="s">
        <v>28</v>
      </c>
      <c r="M1973" s="28">
        <v>765809460874</v>
      </c>
      <c r="N1973" s="29">
        <v>10765809460871</v>
      </c>
      <c r="O1973" s="27" t="s">
        <v>50</v>
      </c>
      <c r="P1973" s="54">
        <v>2031</v>
      </c>
    </row>
    <row r="1974" spans="1:16" ht="13.5" customHeight="1">
      <c r="A1974"/>
      <c r="B1974" s="19">
        <v>46089</v>
      </c>
      <c r="C1974" s="36">
        <v>40161505</v>
      </c>
      <c r="D1974" s="42" t="s">
        <v>8777</v>
      </c>
      <c r="E1974" s="25" t="s">
        <v>52</v>
      </c>
      <c r="F1974" s="24"/>
      <c r="G1974" s="26">
        <v>6</v>
      </c>
      <c r="H1974" s="26" t="s">
        <v>26</v>
      </c>
      <c r="I1974" s="34">
        <v>362.13249999999999</v>
      </c>
      <c r="J1974" s="20">
        <f t="shared" si="30"/>
        <v>362.13</v>
      </c>
      <c r="K1974" s="35" t="s">
        <v>8778</v>
      </c>
      <c r="L1974" s="27" t="s">
        <v>28</v>
      </c>
      <c r="M1974" s="28">
        <v>765809460898</v>
      </c>
      <c r="N1974" s="29">
        <v>10765809460895</v>
      </c>
      <c r="O1974" s="27" t="s">
        <v>50</v>
      </c>
      <c r="P1974" s="54">
        <v>2032</v>
      </c>
    </row>
    <row r="1975" spans="1:16" ht="13.5" customHeight="1">
      <c r="A1975"/>
      <c r="B1975" s="19">
        <v>46090</v>
      </c>
      <c r="C1975" s="36">
        <v>40161505</v>
      </c>
      <c r="D1975" s="42" t="s">
        <v>3264</v>
      </c>
      <c r="E1975" s="25" t="s">
        <v>52</v>
      </c>
      <c r="F1975" s="24"/>
      <c r="G1975" s="26">
        <v>6</v>
      </c>
      <c r="H1975" s="26" t="s">
        <v>26</v>
      </c>
      <c r="I1975" s="34">
        <v>338.38745999999998</v>
      </c>
      <c r="J1975" s="20">
        <f t="shared" si="30"/>
        <v>338.39</v>
      </c>
      <c r="K1975" s="35" t="s">
        <v>3265</v>
      </c>
      <c r="L1975" s="27" t="s">
        <v>28</v>
      </c>
      <c r="M1975" s="28">
        <v>765809460904</v>
      </c>
      <c r="N1975" s="29">
        <v>10765809460901</v>
      </c>
      <c r="O1975" s="27" t="s">
        <v>50</v>
      </c>
      <c r="P1975" s="54">
        <v>2033</v>
      </c>
    </row>
    <row r="1976" spans="1:16" ht="13.5" customHeight="1">
      <c r="A1976"/>
      <c r="B1976" s="19">
        <v>46092</v>
      </c>
      <c r="C1976" s="36">
        <v>40161505</v>
      </c>
      <c r="D1976" s="42" t="s">
        <v>8779</v>
      </c>
      <c r="E1976" s="25" t="s">
        <v>52</v>
      </c>
      <c r="F1976" s="24"/>
      <c r="G1976" s="26">
        <v>6</v>
      </c>
      <c r="H1976" s="26" t="s">
        <v>26</v>
      </c>
      <c r="I1976" s="34">
        <v>333.20699999999994</v>
      </c>
      <c r="J1976" s="20">
        <f t="shared" si="30"/>
        <v>333.21</v>
      </c>
      <c r="K1976" s="35" t="s">
        <v>8780</v>
      </c>
      <c r="L1976" s="27" t="s">
        <v>191</v>
      </c>
      <c r="M1976" s="28">
        <v>765809460928</v>
      </c>
      <c r="N1976" s="29">
        <v>10765809460925</v>
      </c>
      <c r="O1976" s="27" t="s">
        <v>83</v>
      </c>
      <c r="P1976" s="54">
        <v>2034</v>
      </c>
    </row>
    <row r="1977" spans="1:16" ht="13.5" customHeight="1">
      <c r="A1977"/>
      <c r="B1977" s="19">
        <v>46093</v>
      </c>
      <c r="C1977" s="36">
        <v>40161505</v>
      </c>
      <c r="D1977" s="42" t="s">
        <v>8781</v>
      </c>
      <c r="E1977" s="25" t="s">
        <v>52</v>
      </c>
      <c r="F1977" s="24"/>
      <c r="G1977" s="26">
        <v>6</v>
      </c>
      <c r="H1977" s="26" t="s">
        <v>26</v>
      </c>
      <c r="I1977" s="34">
        <v>399.64749999999992</v>
      </c>
      <c r="J1977" s="20">
        <f t="shared" si="30"/>
        <v>399.65</v>
      </c>
      <c r="K1977" s="35" t="s">
        <v>8782</v>
      </c>
      <c r="L1977" s="27" t="s">
        <v>191</v>
      </c>
      <c r="M1977" s="28">
        <v>765809460935</v>
      </c>
      <c r="N1977" s="29">
        <v>10765809460932</v>
      </c>
      <c r="O1977" s="27" t="s">
        <v>124</v>
      </c>
      <c r="P1977" s="54">
        <v>2035</v>
      </c>
    </row>
    <row r="1978" spans="1:16" ht="13.5" customHeight="1">
      <c r="A1978"/>
      <c r="B1978" s="19">
        <v>46094</v>
      </c>
      <c r="C1978" s="36">
        <v>40161505</v>
      </c>
      <c r="D1978" s="42" t="s">
        <v>3482</v>
      </c>
      <c r="E1978" s="25" t="s">
        <v>19</v>
      </c>
      <c r="F1978" s="24"/>
      <c r="G1978" s="26">
        <v>6</v>
      </c>
      <c r="H1978" s="26" t="s">
        <v>20</v>
      </c>
      <c r="I1978" s="34">
        <v>298.471</v>
      </c>
      <c r="J1978" s="20">
        <f t="shared" si="30"/>
        <v>298.47000000000003</v>
      </c>
      <c r="K1978" s="35" t="s">
        <v>3483</v>
      </c>
      <c r="L1978" s="27" t="s">
        <v>28</v>
      </c>
      <c r="M1978" s="28">
        <v>765809460942</v>
      </c>
      <c r="N1978" s="29">
        <v>10765809460949</v>
      </c>
      <c r="O1978" s="27" t="s">
        <v>50</v>
      </c>
      <c r="P1978" s="54">
        <v>2036</v>
      </c>
    </row>
    <row r="1979" spans="1:16" ht="13.5" customHeight="1">
      <c r="A1979"/>
      <c r="B1979" s="19">
        <v>46095</v>
      </c>
      <c r="C1979" s="36">
        <v>40161505</v>
      </c>
      <c r="D1979" s="42" t="s">
        <v>6192</v>
      </c>
      <c r="E1979" s="25" t="s">
        <v>52</v>
      </c>
      <c r="F1979" s="24"/>
      <c r="G1979" s="26">
        <v>6</v>
      </c>
      <c r="H1979" s="26" t="s">
        <v>20</v>
      </c>
      <c r="I1979" s="34">
        <v>294.83202</v>
      </c>
      <c r="J1979" s="20">
        <f t="shared" si="30"/>
        <v>294.83</v>
      </c>
      <c r="K1979" s="35" t="s">
        <v>6193</v>
      </c>
      <c r="L1979" s="27" t="s">
        <v>191</v>
      </c>
      <c r="M1979" s="28">
        <v>765809460959</v>
      </c>
      <c r="N1979" s="29">
        <v>10765809460956</v>
      </c>
      <c r="O1979" s="27" t="s">
        <v>124</v>
      </c>
      <c r="P1979" s="54">
        <v>2037</v>
      </c>
    </row>
    <row r="1980" spans="1:16" ht="13.5" customHeight="1">
      <c r="A1980"/>
      <c r="B1980" s="19">
        <v>46096</v>
      </c>
      <c r="C1980" s="36">
        <v>40161505</v>
      </c>
      <c r="D1980" s="42" t="s">
        <v>6194</v>
      </c>
      <c r="E1980" s="25" t="s">
        <v>19</v>
      </c>
      <c r="F1980" s="24"/>
      <c r="G1980" s="26">
        <v>6</v>
      </c>
      <c r="H1980" s="26" t="s">
        <v>20</v>
      </c>
      <c r="I1980" s="34">
        <v>769.50720000000001</v>
      </c>
      <c r="J1980" s="20">
        <f t="shared" si="30"/>
        <v>769.51</v>
      </c>
      <c r="K1980" s="35" t="s">
        <v>6195</v>
      </c>
      <c r="L1980" s="27" t="s">
        <v>28</v>
      </c>
      <c r="M1980" s="28">
        <v>765809460966</v>
      </c>
      <c r="N1980" s="29">
        <v>10765809460963</v>
      </c>
      <c r="O1980" s="27" t="s">
        <v>50</v>
      </c>
      <c r="P1980" s="54">
        <v>2038</v>
      </c>
    </row>
    <row r="1981" spans="1:16" ht="13.5" customHeight="1">
      <c r="A1981"/>
      <c r="B1981" s="19">
        <v>46097</v>
      </c>
      <c r="C1981" s="36">
        <v>40161505</v>
      </c>
      <c r="D1981" s="42" t="s">
        <v>8783</v>
      </c>
      <c r="E1981" s="25" t="s">
        <v>52</v>
      </c>
      <c r="F1981" s="24"/>
      <c r="G1981" s="26">
        <v>6</v>
      </c>
      <c r="H1981" s="26" t="s">
        <v>26</v>
      </c>
      <c r="I1981" s="34">
        <v>430.90099999999995</v>
      </c>
      <c r="J1981" s="20">
        <f t="shared" si="30"/>
        <v>430.9</v>
      </c>
      <c r="K1981" s="35" t="s">
        <v>8784</v>
      </c>
      <c r="L1981" s="27" t="s">
        <v>191</v>
      </c>
      <c r="M1981" s="28">
        <v>765809460973</v>
      </c>
      <c r="N1981" s="29">
        <v>10765809460970</v>
      </c>
      <c r="O1981" s="27" t="s">
        <v>83</v>
      </c>
      <c r="P1981" s="54">
        <v>2039</v>
      </c>
    </row>
    <row r="1982" spans="1:16" ht="13.5" customHeight="1">
      <c r="A1982"/>
      <c r="B1982" s="19">
        <v>46099</v>
      </c>
      <c r="C1982" s="36">
        <v>40161532</v>
      </c>
      <c r="D1982" s="42" t="s">
        <v>6196</v>
      </c>
      <c r="E1982" s="25" t="s">
        <v>19</v>
      </c>
      <c r="F1982" s="24"/>
      <c r="G1982" s="26">
        <v>1</v>
      </c>
      <c r="H1982" s="26" t="s">
        <v>26</v>
      </c>
      <c r="I1982" s="34">
        <v>547.12878000000001</v>
      </c>
      <c r="J1982" s="20">
        <f t="shared" si="30"/>
        <v>547.13</v>
      </c>
      <c r="K1982" s="35" t="s">
        <v>6197</v>
      </c>
      <c r="L1982" s="27" t="s">
        <v>5685</v>
      </c>
      <c r="M1982" s="28">
        <v>765809460997</v>
      </c>
      <c r="N1982" s="29">
        <v>10765809156491</v>
      </c>
      <c r="O1982" s="27" t="s">
        <v>24</v>
      </c>
      <c r="P1982" s="54">
        <v>2040</v>
      </c>
    </row>
    <row r="1983" spans="1:16" ht="13.5" customHeight="1">
      <c r="A1983"/>
      <c r="B1983" s="19">
        <v>46100</v>
      </c>
      <c r="C1983" s="36">
        <v>40161500</v>
      </c>
      <c r="D1983" s="42" t="s">
        <v>6198</v>
      </c>
      <c r="E1983" s="25" t="s">
        <v>19</v>
      </c>
      <c r="F1983" s="24"/>
      <c r="G1983" s="26">
        <v>6</v>
      </c>
      <c r="H1983" s="26" t="s">
        <v>26</v>
      </c>
      <c r="I1983" s="34">
        <v>523.70627999999999</v>
      </c>
      <c r="J1983" s="20">
        <f t="shared" si="30"/>
        <v>523.71</v>
      </c>
      <c r="K1983" s="35" t="s">
        <v>6199</v>
      </c>
      <c r="L1983" s="27" t="s">
        <v>2024</v>
      </c>
      <c r="M1983" s="28">
        <v>765809461000</v>
      </c>
      <c r="N1983" s="29">
        <v>10765809461007</v>
      </c>
      <c r="O1983" s="27" t="s">
        <v>24</v>
      </c>
      <c r="P1983" s="54">
        <v>2041</v>
      </c>
    </row>
    <row r="1984" spans="1:16" ht="13.5" customHeight="1">
      <c r="A1984"/>
      <c r="B1984" s="19">
        <v>46101</v>
      </c>
      <c r="C1984" s="36">
        <v>40161500</v>
      </c>
      <c r="D1984" s="42" t="s">
        <v>4327</v>
      </c>
      <c r="E1984" s="25" t="s">
        <v>19</v>
      </c>
      <c r="F1984" s="24"/>
      <c r="G1984" s="26">
        <v>1</v>
      </c>
      <c r="H1984" s="26" t="s">
        <v>26</v>
      </c>
      <c r="I1984" s="34">
        <v>535.05318</v>
      </c>
      <c r="J1984" s="20">
        <f t="shared" si="30"/>
        <v>535.04999999999995</v>
      </c>
      <c r="K1984" s="35" t="s">
        <v>4328</v>
      </c>
      <c r="L1984" s="27" t="s">
        <v>2024</v>
      </c>
      <c r="M1984" s="28">
        <v>765809461017</v>
      </c>
      <c r="N1984" s="29">
        <v>10765809156514</v>
      </c>
      <c r="O1984" s="27" t="s">
        <v>24</v>
      </c>
      <c r="P1984" s="54">
        <v>2042</v>
      </c>
    </row>
    <row r="1985" spans="1:16" ht="13.5" customHeight="1">
      <c r="A1985"/>
      <c r="B1985" s="19">
        <v>46102</v>
      </c>
      <c r="C1985" s="36">
        <v>40161500</v>
      </c>
      <c r="D1985" s="42" t="s">
        <v>8785</v>
      </c>
      <c r="E1985" s="25" t="s">
        <v>19</v>
      </c>
      <c r="F1985" s="24"/>
      <c r="G1985" s="26">
        <v>12</v>
      </c>
      <c r="H1985" s="26" t="s">
        <v>26</v>
      </c>
      <c r="I1985" s="34">
        <v>259.81699999999995</v>
      </c>
      <c r="J1985" s="20">
        <f t="shared" si="30"/>
        <v>259.82</v>
      </c>
      <c r="K1985" s="35" t="s">
        <v>8786</v>
      </c>
      <c r="L1985" s="27" t="s">
        <v>2024</v>
      </c>
      <c r="M1985" s="28">
        <v>765809461024</v>
      </c>
      <c r="N1985" s="29">
        <v>10765809461021</v>
      </c>
      <c r="O1985" s="27" t="s">
        <v>24</v>
      </c>
      <c r="P1985" s="54">
        <v>2043</v>
      </c>
    </row>
    <row r="1986" spans="1:16" ht="13.5" customHeight="1">
      <c r="A1986"/>
      <c r="B1986" s="19">
        <v>46103</v>
      </c>
      <c r="C1986" s="36">
        <v>40161505</v>
      </c>
      <c r="D1986" s="42" t="s">
        <v>11839</v>
      </c>
      <c r="E1986" s="25" t="s">
        <v>52</v>
      </c>
      <c r="F1986" s="24"/>
      <c r="G1986" s="26">
        <v>6</v>
      </c>
      <c r="H1986" s="26" t="s">
        <v>26</v>
      </c>
      <c r="I1986" s="34">
        <v>248.864</v>
      </c>
      <c r="J1986" s="20">
        <f t="shared" si="30"/>
        <v>248.86</v>
      </c>
      <c r="K1986" s="35" t="s">
        <v>11840</v>
      </c>
      <c r="L1986" s="27" t="s">
        <v>191</v>
      </c>
      <c r="M1986" s="28">
        <v>765809461031</v>
      </c>
      <c r="N1986" s="29">
        <v>10765809461038</v>
      </c>
      <c r="O1986" s="27" t="s">
        <v>24</v>
      </c>
      <c r="P1986" s="54">
        <v>2044</v>
      </c>
    </row>
    <row r="1987" spans="1:16" ht="13.5" customHeight="1">
      <c r="A1987"/>
      <c r="B1987" s="19">
        <v>46104</v>
      </c>
      <c r="C1987" s="36">
        <v>40161505</v>
      </c>
      <c r="D1987" s="42" t="s">
        <v>8787</v>
      </c>
      <c r="E1987" s="25" t="s">
        <v>52</v>
      </c>
      <c r="F1987" s="24"/>
      <c r="G1987" s="26">
        <v>6</v>
      </c>
      <c r="H1987" s="26" t="s">
        <v>26</v>
      </c>
      <c r="I1987" s="34">
        <v>326.7494999999999</v>
      </c>
      <c r="J1987" s="20">
        <f t="shared" si="30"/>
        <v>326.75</v>
      </c>
      <c r="K1987" s="35" t="s">
        <v>8788</v>
      </c>
      <c r="L1987" s="27" t="s">
        <v>191</v>
      </c>
      <c r="M1987" s="28">
        <v>765809461048</v>
      </c>
      <c r="N1987" s="29">
        <v>10765809461045</v>
      </c>
      <c r="O1987" s="27" t="s">
        <v>124</v>
      </c>
      <c r="P1987" s="54">
        <v>2045</v>
      </c>
    </row>
    <row r="1988" spans="1:16" ht="13.5" customHeight="1">
      <c r="A1988"/>
      <c r="B1988" s="19">
        <v>46105</v>
      </c>
      <c r="C1988" s="36">
        <v>40161505</v>
      </c>
      <c r="D1988" s="42" t="s">
        <v>6200</v>
      </c>
      <c r="E1988" s="25" t="s">
        <v>52</v>
      </c>
      <c r="F1988" s="24"/>
      <c r="G1988" s="26">
        <v>6</v>
      </c>
      <c r="H1988" s="26" t="s">
        <v>20</v>
      </c>
      <c r="I1988" s="34">
        <v>183.86141999999998</v>
      </c>
      <c r="J1988" s="20">
        <f t="shared" si="30"/>
        <v>183.86</v>
      </c>
      <c r="K1988" s="35" t="s">
        <v>6201</v>
      </c>
      <c r="L1988" s="27" t="s">
        <v>191</v>
      </c>
      <c r="M1988" s="28">
        <v>765809461055</v>
      </c>
      <c r="N1988" s="29">
        <v>10765809461052</v>
      </c>
      <c r="O1988" s="27" t="s">
        <v>66</v>
      </c>
      <c r="P1988" s="54">
        <v>2046</v>
      </c>
    </row>
    <row r="1989" spans="1:16" ht="13.5" customHeight="1">
      <c r="A1989"/>
      <c r="B1989" s="19">
        <v>46106</v>
      </c>
      <c r="C1989" s="36">
        <v>40161500</v>
      </c>
      <c r="D1989" s="42" t="s">
        <v>8789</v>
      </c>
      <c r="E1989" s="25" t="s">
        <v>19</v>
      </c>
      <c r="F1989" s="24"/>
      <c r="G1989" s="26">
        <v>12</v>
      </c>
      <c r="H1989" s="26" t="s">
        <v>26</v>
      </c>
      <c r="I1989" s="34">
        <v>1143.8385000000001</v>
      </c>
      <c r="J1989" s="20">
        <f t="shared" si="30"/>
        <v>1143.8399999999999</v>
      </c>
      <c r="K1989" s="35" t="s">
        <v>8790</v>
      </c>
      <c r="L1989" s="27" t="s">
        <v>2024</v>
      </c>
      <c r="M1989" s="28">
        <v>765809461062</v>
      </c>
      <c r="N1989" s="29">
        <v>10765809461069</v>
      </c>
      <c r="O1989" s="27" t="s">
        <v>50</v>
      </c>
      <c r="P1989" s="54">
        <v>2047</v>
      </c>
    </row>
    <row r="1990" spans="1:16" ht="13.5" customHeight="1">
      <c r="A1990"/>
      <c r="B1990" s="19">
        <v>46108</v>
      </c>
      <c r="C1990" s="36">
        <v>40161505</v>
      </c>
      <c r="D1990" s="42" t="s">
        <v>4329</v>
      </c>
      <c r="E1990" s="25" t="s">
        <v>52</v>
      </c>
      <c r="F1990" s="24"/>
      <c r="G1990" s="26">
        <v>6</v>
      </c>
      <c r="H1990" s="26" t="s">
        <v>20</v>
      </c>
      <c r="I1990" s="34">
        <v>185.90178</v>
      </c>
      <c r="J1990" s="20">
        <f t="shared" si="30"/>
        <v>185.9</v>
      </c>
      <c r="K1990" s="35" t="s">
        <v>4330</v>
      </c>
      <c r="L1990" s="27" t="s">
        <v>191</v>
      </c>
      <c r="M1990" s="28">
        <v>765809461086</v>
      </c>
      <c r="N1990" s="29">
        <v>10765809461083</v>
      </c>
      <c r="O1990" s="27" t="s">
        <v>66</v>
      </c>
      <c r="P1990" s="54">
        <v>2048</v>
      </c>
    </row>
    <row r="1991" spans="1:16" ht="13.5" customHeight="1">
      <c r="A1991"/>
      <c r="B1991" s="19">
        <v>46109</v>
      </c>
      <c r="C1991" s="36">
        <v>40161505</v>
      </c>
      <c r="D1991" s="42" t="s">
        <v>3484</v>
      </c>
      <c r="E1991" s="25" t="s">
        <v>52</v>
      </c>
      <c r="F1991" s="24"/>
      <c r="G1991" s="26">
        <v>6</v>
      </c>
      <c r="H1991" s="26" t="s">
        <v>20</v>
      </c>
      <c r="I1991" s="34">
        <v>300.34931999999998</v>
      </c>
      <c r="J1991" s="20">
        <f t="shared" si="30"/>
        <v>300.35000000000002</v>
      </c>
      <c r="K1991" s="35" t="s">
        <v>3485</v>
      </c>
      <c r="L1991" s="27" t="s">
        <v>191</v>
      </c>
      <c r="M1991" s="28">
        <v>765809461093</v>
      </c>
      <c r="N1991" s="29">
        <v>10765809461090</v>
      </c>
      <c r="O1991" s="27" t="s">
        <v>66</v>
      </c>
      <c r="P1991" s="54">
        <v>2049</v>
      </c>
    </row>
    <row r="1992" spans="1:16" ht="13.5" customHeight="1">
      <c r="A1992"/>
      <c r="B1992" s="19">
        <v>46110</v>
      </c>
      <c r="C1992" s="36">
        <v>40161505</v>
      </c>
      <c r="D1992" s="42" t="s">
        <v>8791</v>
      </c>
      <c r="E1992" s="25" t="s">
        <v>52</v>
      </c>
      <c r="F1992" s="24"/>
      <c r="G1992" s="26">
        <v>6</v>
      </c>
      <c r="H1992" s="26" t="s">
        <v>26</v>
      </c>
      <c r="I1992" s="34">
        <v>260.18599999999998</v>
      </c>
      <c r="J1992" s="20">
        <f t="shared" ref="J1992:J2055" si="31">IFERROR(IF(COUNTBLANK(E1992)=0,ROUND(I1992*(1-$J$3)*(1-$J$4),2),I1992),"-")</f>
        <v>260.19</v>
      </c>
      <c r="K1992" s="35" t="s">
        <v>8792</v>
      </c>
      <c r="L1992" s="27" t="s">
        <v>191</v>
      </c>
      <c r="M1992" s="28">
        <v>765809461109</v>
      </c>
      <c r="N1992" s="29">
        <v>10765809461106</v>
      </c>
      <c r="O1992" s="27" t="s">
        <v>83</v>
      </c>
      <c r="P1992" s="54">
        <v>2050</v>
      </c>
    </row>
    <row r="1993" spans="1:16" ht="13.5" customHeight="1">
      <c r="A1993"/>
      <c r="B1993" s="19">
        <v>46111</v>
      </c>
      <c r="C1993" s="36">
        <v>40161505</v>
      </c>
      <c r="D1993" s="42" t="s">
        <v>2603</v>
      </c>
      <c r="E1993" s="25" t="s">
        <v>52</v>
      </c>
      <c r="F1993" s="24"/>
      <c r="G1993" s="26">
        <v>6</v>
      </c>
      <c r="H1993" s="26" t="s">
        <v>26</v>
      </c>
      <c r="I1993" s="34">
        <v>318.71256</v>
      </c>
      <c r="J1993" s="20">
        <f t="shared" si="31"/>
        <v>318.70999999999998</v>
      </c>
      <c r="K1993" s="35" t="s">
        <v>2604</v>
      </c>
      <c r="L1993" s="27" t="s">
        <v>191</v>
      </c>
      <c r="M1993" s="28">
        <v>765809461116</v>
      </c>
      <c r="N1993" s="29">
        <v>10765809461113</v>
      </c>
      <c r="O1993" s="27" t="s">
        <v>124</v>
      </c>
      <c r="P1993" s="54">
        <v>2051</v>
      </c>
    </row>
    <row r="1994" spans="1:16" ht="13.5" customHeight="1">
      <c r="A1994"/>
      <c r="B1994" s="19">
        <v>46113</v>
      </c>
      <c r="C1994" s="36">
        <v>40161505</v>
      </c>
      <c r="D1994" s="42" t="s">
        <v>8793</v>
      </c>
      <c r="E1994" s="25" t="s">
        <v>52</v>
      </c>
      <c r="F1994" s="24"/>
      <c r="G1994" s="26">
        <v>1</v>
      </c>
      <c r="H1994" s="26" t="s">
        <v>26</v>
      </c>
      <c r="I1994" s="34">
        <v>319.88199999999995</v>
      </c>
      <c r="J1994" s="20">
        <f t="shared" si="31"/>
        <v>319.88</v>
      </c>
      <c r="K1994" s="35" t="s">
        <v>8794</v>
      </c>
      <c r="L1994" s="27" t="s">
        <v>191</v>
      </c>
      <c r="M1994" s="28">
        <v>765809461130</v>
      </c>
      <c r="N1994" s="29">
        <v>10765809461137</v>
      </c>
      <c r="O1994" s="27" t="s">
        <v>8374</v>
      </c>
      <c r="P1994" s="54">
        <v>2052</v>
      </c>
    </row>
    <row r="1995" spans="1:16" ht="13.5" customHeight="1">
      <c r="A1995"/>
      <c r="B1995" s="19">
        <v>46116</v>
      </c>
      <c r="C1995" s="36">
        <v>40161505</v>
      </c>
      <c r="D1995" s="42" t="s">
        <v>1691</v>
      </c>
      <c r="E1995" s="25" t="s">
        <v>52</v>
      </c>
      <c r="F1995" s="24"/>
      <c r="G1995" s="26">
        <v>6</v>
      </c>
      <c r="H1995" s="26" t="s">
        <v>20</v>
      </c>
      <c r="I1995" s="34">
        <v>183.5283</v>
      </c>
      <c r="J1995" s="20">
        <f t="shared" si="31"/>
        <v>183.53</v>
      </c>
      <c r="K1995" s="35" t="s">
        <v>1692</v>
      </c>
      <c r="L1995" s="27" t="s">
        <v>191</v>
      </c>
      <c r="M1995" s="28">
        <v>765809461161</v>
      </c>
      <c r="N1995" s="29">
        <v>10765809461168</v>
      </c>
      <c r="O1995" s="27" t="s">
        <v>50</v>
      </c>
      <c r="P1995" s="54">
        <v>2053</v>
      </c>
    </row>
    <row r="1996" spans="1:16" ht="13.5" customHeight="1">
      <c r="A1996"/>
      <c r="B1996" s="19">
        <v>46117</v>
      </c>
      <c r="C1996" s="36">
        <v>40161505</v>
      </c>
      <c r="D1996" s="42" t="s">
        <v>1952</v>
      </c>
      <c r="E1996" s="25" t="s">
        <v>52</v>
      </c>
      <c r="F1996" s="24"/>
      <c r="G1996" s="26">
        <v>6</v>
      </c>
      <c r="H1996" s="26" t="s">
        <v>20</v>
      </c>
      <c r="I1996" s="34">
        <v>160.58465999999999</v>
      </c>
      <c r="J1996" s="20">
        <f t="shared" si="31"/>
        <v>160.58000000000001</v>
      </c>
      <c r="K1996" s="35" t="s">
        <v>1953</v>
      </c>
      <c r="L1996" s="27" t="s">
        <v>191</v>
      </c>
      <c r="M1996" s="28">
        <v>765809461178</v>
      </c>
      <c r="N1996" s="29">
        <v>10765809461175</v>
      </c>
      <c r="O1996" s="27" t="s">
        <v>124</v>
      </c>
      <c r="P1996" s="54">
        <v>2054</v>
      </c>
    </row>
    <row r="1997" spans="1:16" ht="13.5" customHeight="1">
      <c r="A1997"/>
      <c r="B1997" s="19">
        <v>46120</v>
      </c>
      <c r="C1997" s="36">
        <v>40161505</v>
      </c>
      <c r="D1997" s="42" t="s">
        <v>4973</v>
      </c>
      <c r="E1997" s="25" t="s">
        <v>52</v>
      </c>
      <c r="F1997" s="24"/>
      <c r="G1997" s="26">
        <v>6</v>
      </c>
      <c r="H1997" s="26" t="s">
        <v>20</v>
      </c>
      <c r="I1997" s="34">
        <v>151.75698</v>
      </c>
      <c r="J1997" s="20">
        <f t="shared" si="31"/>
        <v>151.76</v>
      </c>
      <c r="K1997" s="35" t="s">
        <v>4974</v>
      </c>
      <c r="L1997" s="27" t="s">
        <v>191</v>
      </c>
      <c r="M1997" s="28">
        <v>765809461208</v>
      </c>
      <c r="N1997" s="29">
        <v>10765809461205</v>
      </c>
      <c r="O1997" s="27" t="s">
        <v>124</v>
      </c>
      <c r="P1997" s="54">
        <v>2055</v>
      </c>
    </row>
    <row r="1998" spans="1:16" ht="13.5" customHeight="1">
      <c r="A1998"/>
      <c r="B1998" s="19">
        <v>46123</v>
      </c>
      <c r="C1998" s="36">
        <v>40161505</v>
      </c>
      <c r="D1998" s="42" t="s">
        <v>8795</v>
      </c>
      <c r="E1998" s="25" t="s">
        <v>52</v>
      </c>
      <c r="F1998" s="24"/>
      <c r="G1998" s="26">
        <v>6</v>
      </c>
      <c r="H1998" s="26" t="s">
        <v>26</v>
      </c>
      <c r="I1998" s="34">
        <v>357.37099999999998</v>
      </c>
      <c r="J1998" s="20">
        <f t="shared" si="31"/>
        <v>357.37</v>
      </c>
      <c r="K1998" s="35" t="s">
        <v>8796</v>
      </c>
      <c r="L1998" s="27" t="s">
        <v>191</v>
      </c>
      <c r="M1998" s="28">
        <v>765809461239</v>
      </c>
      <c r="N1998" s="29">
        <v>10765809461236</v>
      </c>
      <c r="O1998" s="27" t="s">
        <v>124</v>
      </c>
      <c r="P1998" s="54">
        <v>2056</v>
      </c>
    </row>
    <row r="1999" spans="1:16" ht="13.5" customHeight="1">
      <c r="A1999"/>
      <c r="B1999" s="19">
        <v>46126</v>
      </c>
      <c r="C1999" s="36">
        <v>40161505</v>
      </c>
      <c r="D1999" s="42" t="s">
        <v>2503</v>
      </c>
      <c r="E1999" s="25" t="s">
        <v>52</v>
      </c>
      <c r="F1999" s="24"/>
      <c r="G1999" s="26">
        <v>6</v>
      </c>
      <c r="H1999" s="26" t="s">
        <v>20</v>
      </c>
      <c r="I1999" s="34">
        <v>260.39573999999999</v>
      </c>
      <c r="J1999" s="20">
        <f t="shared" si="31"/>
        <v>260.39999999999998</v>
      </c>
      <c r="K1999" s="35" t="s">
        <v>2504</v>
      </c>
      <c r="L1999" s="27" t="s">
        <v>191</v>
      </c>
      <c r="M1999" s="28">
        <v>765809461260</v>
      </c>
      <c r="N1999" s="29">
        <v>10765809461267</v>
      </c>
      <c r="O1999" s="27" t="s">
        <v>124</v>
      </c>
      <c r="P1999" s="54">
        <v>2057</v>
      </c>
    </row>
    <row r="2000" spans="1:16" ht="13.5" customHeight="1">
      <c r="A2000"/>
      <c r="B2000" s="19">
        <v>46127</v>
      </c>
      <c r="C2000" s="36">
        <v>40161505</v>
      </c>
      <c r="D2000" s="42" t="s">
        <v>8797</v>
      </c>
      <c r="E2000" s="25" t="s">
        <v>52</v>
      </c>
      <c r="F2000" s="24"/>
      <c r="G2000" s="26">
        <v>1</v>
      </c>
      <c r="H2000" s="26" t="s">
        <v>26</v>
      </c>
      <c r="I2000" s="34">
        <v>270.88699999999994</v>
      </c>
      <c r="J2000" s="20">
        <f t="shared" si="31"/>
        <v>270.89</v>
      </c>
      <c r="K2000" s="35" t="s">
        <v>8798</v>
      </c>
      <c r="L2000" s="27" t="s">
        <v>191</v>
      </c>
      <c r="M2000" s="28">
        <v>765809461277</v>
      </c>
      <c r="N2000" s="29">
        <v>10765809156774</v>
      </c>
      <c r="O2000" s="27" t="s">
        <v>66</v>
      </c>
      <c r="P2000" s="54">
        <v>2058</v>
      </c>
    </row>
    <row r="2001" spans="1:16" ht="13.5" customHeight="1">
      <c r="A2001"/>
      <c r="B2001" s="19">
        <v>46128</v>
      </c>
      <c r="C2001" s="36">
        <v>40161505</v>
      </c>
      <c r="D2001" s="42" t="s">
        <v>3841</v>
      </c>
      <c r="E2001" s="25" t="s">
        <v>52</v>
      </c>
      <c r="F2001" s="24"/>
      <c r="G2001" s="26">
        <v>6</v>
      </c>
      <c r="H2001" s="26" t="s">
        <v>26</v>
      </c>
      <c r="I2001" s="34">
        <v>455.95799999999997</v>
      </c>
      <c r="J2001" s="20">
        <f t="shared" si="31"/>
        <v>455.96</v>
      </c>
      <c r="K2001" s="35" t="s">
        <v>3842</v>
      </c>
      <c r="L2001" s="27" t="s">
        <v>191</v>
      </c>
      <c r="M2001" s="28">
        <v>765809461284</v>
      </c>
      <c r="N2001" s="29">
        <v>10765809461281</v>
      </c>
      <c r="O2001" s="27" t="s">
        <v>124</v>
      </c>
      <c r="P2001" s="54">
        <v>2059</v>
      </c>
    </row>
    <row r="2002" spans="1:16" ht="13.5" customHeight="1">
      <c r="A2002"/>
      <c r="B2002" s="19">
        <v>46132</v>
      </c>
      <c r="C2002" s="36">
        <v>40161505</v>
      </c>
      <c r="D2002" s="42" t="s">
        <v>8799</v>
      </c>
      <c r="E2002" s="25" t="s">
        <v>52</v>
      </c>
      <c r="F2002" s="24"/>
      <c r="G2002" s="26">
        <v>6</v>
      </c>
      <c r="H2002" s="26" t="s">
        <v>26</v>
      </c>
      <c r="I2002" s="34">
        <v>209.4485</v>
      </c>
      <c r="J2002" s="20">
        <f t="shared" si="31"/>
        <v>209.45</v>
      </c>
      <c r="K2002" s="35" t="s">
        <v>8800</v>
      </c>
      <c r="L2002" s="27" t="s">
        <v>191</v>
      </c>
      <c r="M2002" s="28">
        <v>765809461321</v>
      </c>
      <c r="N2002" s="29">
        <v>10765809461328</v>
      </c>
      <c r="O2002" s="27" t="s">
        <v>124</v>
      </c>
      <c r="P2002" s="54">
        <v>2060</v>
      </c>
    </row>
    <row r="2003" spans="1:16" ht="13.5" customHeight="1">
      <c r="A2003"/>
      <c r="B2003" s="19">
        <v>46133</v>
      </c>
      <c r="C2003" s="36">
        <v>40161505</v>
      </c>
      <c r="D2003" s="42" t="s">
        <v>4331</v>
      </c>
      <c r="E2003" s="25" t="s">
        <v>52</v>
      </c>
      <c r="F2003" s="24"/>
      <c r="G2003" s="26">
        <v>6</v>
      </c>
      <c r="H2003" s="26" t="s">
        <v>20</v>
      </c>
      <c r="I2003" s="34">
        <v>263.16480000000001</v>
      </c>
      <c r="J2003" s="20">
        <f t="shared" si="31"/>
        <v>263.16000000000003</v>
      </c>
      <c r="K2003" s="35" t="s">
        <v>4332</v>
      </c>
      <c r="L2003" s="27" t="s">
        <v>191</v>
      </c>
      <c r="M2003" s="28">
        <v>765809461338</v>
      </c>
      <c r="N2003" s="29">
        <v>10765809461335</v>
      </c>
      <c r="O2003" s="27" t="s">
        <v>124</v>
      </c>
      <c r="P2003" s="54">
        <v>2061</v>
      </c>
    </row>
    <row r="2004" spans="1:16" ht="13.5" customHeight="1">
      <c r="A2004"/>
      <c r="B2004" s="19">
        <v>46134</v>
      </c>
      <c r="C2004" s="36">
        <v>40161505</v>
      </c>
      <c r="D2004" s="42" t="s">
        <v>3486</v>
      </c>
      <c r="E2004" s="25" t="s">
        <v>52</v>
      </c>
      <c r="F2004" s="24"/>
      <c r="G2004" s="26">
        <v>6</v>
      </c>
      <c r="H2004" s="26" t="s">
        <v>20</v>
      </c>
      <c r="I2004" s="34">
        <v>189.48282</v>
      </c>
      <c r="J2004" s="20">
        <f t="shared" si="31"/>
        <v>189.48</v>
      </c>
      <c r="K2004" s="35" t="s">
        <v>3487</v>
      </c>
      <c r="L2004" s="27" t="s">
        <v>191</v>
      </c>
      <c r="M2004" s="28">
        <v>765809461345</v>
      </c>
      <c r="N2004" s="29">
        <v>10765809461342</v>
      </c>
      <c r="O2004" s="27" t="s">
        <v>50</v>
      </c>
      <c r="P2004" s="54">
        <v>2062</v>
      </c>
    </row>
    <row r="2005" spans="1:16" ht="13.5" customHeight="1">
      <c r="A2005"/>
      <c r="B2005" s="19">
        <v>46135</v>
      </c>
      <c r="C2005" s="36">
        <v>40161505</v>
      </c>
      <c r="D2005" s="42" t="s">
        <v>6202</v>
      </c>
      <c r="E2005" s="25" t="s">
        <v>52</v>
      </c>
      <c r="F2005" s="24"/>
      <c r="G2005" s="26">
        <v>6</v>
      </c>
      <c r="H2005" s="26" t="s">
        <v>26</v>
      </c>
      <c r="I2005" s="34">
        <v>294.02003999999999</v>
      </c>
      <c r="J2005" s="20">
        <f t="shared" si="31"/>
        <v>294.02</v>
      </c>
      <c r="K2005" s="35" t="s">
        <v>6203</v>
      </c>
      <c r="L2005" s="27" t="s">
        <v>191</v>
      </c>
      <c r="M2005" s="28">
        <v>765809461352</v>
      </c>
      <c r="N2005" s="29">
        <v>10765809461359</v>
      </c>
      <c r="O2005" s="27" t="s">
        <v>66</v>
      </c>
      <c r="P2005" s="54">
        <v>2063</v>
      </c>
    </row>
    <row r="2006" spans="1:16" ht="13.5" customHeight="1">
      <c r="A2006"/>
      <c r="B2006" s="19">
        <v>46138</v>
      </c>
      <c r="C2006" s="36">
        <v>40161505</v>
      </c>
      <c r="D2006" s="42" t="s">
        <v>2284</v>
      </c>
      <c r="E2006" s="25" t="s">
        <v>52</v>
      </c>
      <c r="F2006" s="24"/>
      <c r="G2006" s="26">
        <v>6</v>
      </c>
      <c r="H2006" s="26" t="s">
        <v>26</v>
      </c>
      <c r="I2006" s="34">
        <v>248.50751999999997</v>
      </c>
      <c r="J2006" s="20">
        <f t="shared" si="31"/>
        <v>248.51</v>
      </c>
      <c r="K2006" s="35" t="s">
        <v>2285</v>
      </c>
      <c r="L2006" s="27" t="s">
        <v>191</v>
      </c>
      <c r="M2006" s="28">
        <v>765809461383</v>
      </c>
      <c r="N2006" s="29">
        <v>10765809461380</v>
      </c>
      <c r="O2006" s="27" t="s">
        <v>24</v>
      </c>
      <c r="P2006" s="54">
        <v>2064</v>
      </c>
    </row>
    <row r="2007" spans="1:16" ht="13.5" customHeight="1">
      <c r="A2007"/>
      <c r="B2007" s="19">
        <v>46139</v>
      </c>
      <c r="C2007" s="36">
        <v>40161505</v>
      </c>
      <c r="D2007" s="42" t="s">
        <v>3843</v>
      </c>
      <c r="E2007" s="25" t="s">
        <v>52</v>
      </c>
      <c r="F2007" s="24"/>
      <c r="G2007" s="26">
        <v>6</v>
      </c>
      <c r="H2007" s="26" t="s">
        <v>20</v>
      </c>
      <c r="I2007" s="34">
        <v>227.97899999999998</v>
      </c>
      <c r="J2007" s="20">
        <f t="shared" si="31"/>
        <v>227.98</v>
      </c>
      <c r="K2007" s="35" t="s">
        <v>3844</v>
      </c>
      <c r="L2007" s="27" t="s">
        <v>191</v>
      </c>
      <c r="M2007" s="28">
        <v>765809461390</v>
      </c>
      <c r="N2007" s="29">
        <v>10765809461397</v>
      </c>
      <c r="O2007" s="27" t="s">
        <v>124</v>
      </c>
      <c r="P2007" s="54">
        <v>2065</v>
      </c>
    </row>
    <row r="2008" spans="1:16" ht="13.5" customHeight="1">
      <c r="A2008"/>
      <c r="B2008" s="19">
        <v>46140</v>
      </c>
      <c r="C2008" s="36">
        <v>40161505</v>
      </c>
      <c r="D2008" s="42" t="s">
        <v>8801</v>
      </c>
      <c r="E2008" s="25" t="s">
        <v>52</v>
      </c>
      <c r="F2008" s="24"/>
      <c r="G2008" s="26">
        <v>6</v>
      </c>
      <c r="H2008" s="26" t="s">
        <v>26</v>
      </c>
      <c r="I2008" s="34">
        <v>339.80799999999994</v>
      </c>
      <c r="J2008" s="20">
        <f t="shared" si="31"/>
        <v>339.81</v>
      </c>
      <c r="K2008" s="35" t="s">
        <v>8802</v>
      </c>
      <c r="L2008" s="27" t="s">
        <v>191</v>
      </c>
      <c r="M2008" s="28">
        <v>765809461406</v>
      </c>
      <c r="N2008" s="29">
        <v>10765809461403</v>
      </c>
      <c r="O2008" s="27" t="s">
        <v>124</v>
      </c>
      <c r="P2008" s="54">
        <v>2066</v>
      </c>
    </row>
    <row r="2009" spans="1:16" ht="13.5" customHeight="1">
      <c r="A2009"/>
      <c r="B2009" s="19">
        <v>46142</v>
      </c>
      <c r="C2009" s="36">
        <v>40161505</v>
      </c>
      <c r="D2009" s="42" t="s">
        <v>4333</v>
      </c>
      <c r="E2009" s="25" t="s">
        <v>19</v>
      </c>
      <c r="F2009" s="24"/>
      <c r="G2009" s="26">
        <v>6</v>
      </c>
      <c r="H2009" s="26" t="s">
        <v>26</v>
      </c>
      <c r="I2009" s="34">
        <v>440.64799999999997</v>
      </c>
      <c r="J2009" s="20">
        <f t="shared" si="31"/>
        <v>440.65</v>
      </c>
      <c r="K2009" s="35" t="s">
        <v>4334</v>
      </c>
      <c r="L2009" s="27" t="s">
        <v>191</v>
      </c>
      <c r="M2009" s="28">
        <v>765809461420</v>
      </c>
      <c r="N2009" s="29">
        <v>10765809461427</v>
      </c>
      <c r="O2009" s="27" t="s">
        <v>24</v>
      </c>
      <c r="P2009" s="54">
        <v>2067</v>
      </c>
    </row>
    <row r="2010" spans="1:16" ht="13.5" customHeight="1">
      <c r="A2010"/>
      <c r="B2010" s="19">
        <v>46144</v>
      </c>
      <c r="C2010" s="36">
        <v>40161505</v>
      </c>
      <c r="D2010" s="42" t="s">
        <v>4335</v>
      </c>
      <c r="E2010" s="25" t="s">
        <v>52</v>
      </c>
      <c r="F2010" s="24"/>
      <c r="G2010" s="26">
        <v>6</v>
      </c>
      <c r="H2010" s="26" t="s">
        <v>20</v>
      </c>
      <c r="I2010" s="34">
        <v>335.72249999999997</v>
      </c>
      <c r="J2010" s="20">
        <f t="shared" si="31"/>
        <v>335.72</v>
      </c>
      <c r="K2010" s="35" t="s">
        <v>4336</v>
      </c>
      <c r="L2010" s="27" t="s">
        <v>191</v>
      </c>
      <c r="M2010" s="28">
        <v>765809461444</v>
      </c>
      <c r="N2010" s="29">
        <v>10765809461441</v>
      </c>
      <c r="O2010" s="27" t="s">
        <v>24</v>
      </c>
      <c r="P2010" s="54">
        <v>2068</v>
      </c>
    </row>
    <row r="2011" spans="1:16" ht="13.5" customHeight="1">
      <c r="A2011"/>
      <c r="B2011" s="19">
        <v>46146</v>
      </c>
      <c r="C2011" s="36">
        <v>40161505</v>
      </c>
      <c r="D2011" s="42" t="s">
        <v>2505</v>
      </c>
      <c r="E2011" s="25" t="s">
        <v>52</v>
      </c>
      <c r="F2011" s="24"/>
      <c r="G2011" s="26">
        <v>6</v>
      </c>
      <c r="H2011" s="26" t="s">
        <v>26</v>
      </c>
      <c r="I2011" s="34">
        <v>231.20609999999996</v>
      </c>
      <c r="J2011" s="20">
        <f t="shared" si="31"/>
        <v>231.21</v>
      </c>
      <c r="K2011" s="35" t="s">
        <v>2506</v>
      </c>
      <c r="L2011" s="27" t="s">
        <v>191</v>
      </c>
      <c r="M2011" s="28">
        <v>765809461468</v>
      </c>
      <c r="N2011" s="29">
        <v>10765809461465</v>
      </c>
      <c r="O2011" s="27" t="s">
        <v>83</v>
      </c>
      <c r="P2011" s="54">
        <v>2069</v>
      </c>
    </row>
    <row r="2012" spans="1:16" ht="13.5" customHeight="1">
      <c r="A2012"/>
      <c r="B2012" s="19">
        <v>46147</v>
      </c>
      <c r="C2012" s="36">
        <v>40161505</v>
      </c>
      <c r="D2012" s="42" t="s">
        <v>4975</v>
      </c>
      <c r="E2012" s="25" t="s">
        <v>52</v>
      </c>
      <c r="F2012" s="24"/>
      <c r="G2012" s="26">
        <v>6</v>
      </c>
      <c r="H2012" s="26" t="s">
        <v>26</v>
      </c>
      <c r="I2012" s="34">
        <v>265.03859999999997</v>
      </c>
      <c r="J2012" s="20">
        <f t="shared" si="31"/>
        <v>265.04000000000002</v>
      </c>
      <c r="K2012" s="35" t="s">
        <v>4976</v>
      </c>
      <c r="L2012" s="27" t="s">
        <v>191</v>
      </c>
      <c r="M2012" s="28">
        <v>765809461475</v>
      </c>
      <c r="N2012" s="29">
        <v>10765809461472</v>
      </c>
      <c r="O2012" s="27" t="s">
        <v>124</v>
      </c>
      <c r="P2012" s="54">
        <v>2070</v>
      </c>
    </row>
    <row r="2013" spans="1:16" ht="13.5" customHeight="1">
      <c r="A2013"/>
      <c r="B2013" s="19">
        <v>46148</v>
      </c>
      <c r="C2013" s="36">
        <v>40161505</v>
      </c>
      <c r="D2013" s="42" t="s">
        <v>8803</v>
      </c>
      <c r="E2013" s="25" t="s">
        <v>52</v>
      </c>
      <c r="F2013" s="24"/>
      <c r="G2013" s="26">
        <v>6</v>
      </c>
      <c r="H2013" s="26" t="s">
        <v>26</v>
      </c>
      <c r="I2013" s="34">
        <v>443.44099999999997</v>
      </c>
      <c r="J2013" s="20">
        <f t="shared" si="31"/>
        <v>443.44</v>
      </c>
      <c r="K2013" s="35" t="s">
        <v>8804</v>
      </c>
      <c r="L2013" s="27" t="s">
        <v>191</v>
      </c>
      <c r="M2013" s="28">
        <v>765809461482</v>
      </c>
      <c r="N2013" s="29">
        <v>10765809461489</v>
      </c>
      <c r="O2013" s="27" t="s">
        <v>83</v>
      </c>
      <c r="P2013" s="54">
        <v>2071</v>
      </c>
    </row>
    <row r="2014" spans="1:16" ht="13.5" customHeight="1">
      <c r="A2014"/>
      <c r="B2014" s="19">
        <v>46150</v>
      </c>
      <c r="C2014" s="36">
        <v>40161505</v>
      </c>
      <c r="D2014" s="42" t="s">
        <v>11402</v>
      </c>
      <c r="E2014" s="25" t="s">
        <v>52</v>
      </c>
      <c r="F2014" s="24"/>
      <c r="G2014" s="26">
        <v>6</v>
      </c>
      <c r="H2014" s="26" t="s">
        <v>26</v>
      </c>
      <c r="I2014" s="34">
        <v>305.1816</v>
      </c>
      <c r="J2014" s="20">
        <f t="shared" si="31"/>
        <v>305.18</v>
      </c>
      <c r="K2014" s="35" t="s">
        <v>11403</v>
      </c>
      <c r="L2014" s="27" t="s">
        <v>28</v>
      </c>
      <c r="M2014" s="28">
        <v>765809461505</v>
      </c>
      <c r="N2014" s="29">
        <v>10765809461502</v>
      </c>
      <c r="O2014" s="27" t="s">
        <v>50</v>
      </c>
      <c r="P2014" s="54">
        <v>2072</v>
      </c>
    </row>
    <row r="2015" spans="1:16" ht="13.5" customHeight="1">
      <c r="A2015"/>
      <c r="B2015" s="19">
        <v>46152</v>
      </c>
      <c r="C2015" s="36">
        <v>40161505</v>
      </c>
      <c r="D2015" s="42" t="s">
        <v>4977</v>
      </c>
      <c r="E2015" s="25" t="s">
        <v>52</v>
      </c>
      <c r="F2015" s="24"/>
      <c r="G2015" s="26">
        <v>6</v>
      </c>
      <c r="H2015" s="26" t="s">
        <v>26</v>
      </c>
      <c r="I2015" s="34">
        <v>401.72189999999995</v>
      </c>
      <c r="J2015" s="20">
        <f t="shared" si="31"/>
        <v>401.72</v>
      </c>
      <c r="K2015" s="35" t="s">
        <v>4978</v>
      </c>
      <c r="L2015" s="27" t="s">
        <v>28</v>
      </c>
      <c r="M2015" s="28">
        <v>765809461529</v>
      </c>
      <c r="N2015" s="29">
        <v>10765809461526</v>
      </c>
      <c r="O2015" s="27" t="s">
        <v>50</v>
      </c>
      <c r="P2015" s="54">
        <v>2073</v>
      </c>
    </row>
    <row r="2016" spans="1:16" ht="13.5" customHeight="1">
      <c r="A2016"/>
      <c r="B2016" s="19">
        <v>46153</v>
      </c>
      <c r="C2016" s="36">
        <v>40161505</v>
      </c>
      <c r="D2016" s="42" t="s">
        <v>4337</v>
      </c>
      <c r="E2016" s="25" t="s">
        <v>52</v>
      </c>
      <c r="F2016" s="24"/>
      <c r="G2016" s="26">
        <v>6</v>
      </c>
      <c r="H2016" s="26" t="s">
        <v>20</v>
      </c>
      <c r="I2016" s="34">
        <v>187.62984</v>
      </c>
      <c r="J2016" s="20">
        <f t="shared" si="31"/>
        <v>187.63</v>
      </c>
      <c r="K2016" s="35" t="s">
        <v>4338</v>
      </c>
      <c r="L2016" s="27" t="s">
        <v>191</v>
      </c>
      <c r="M2016" s="28">
        <v>765809461536</v>
      </c>
      <c r="N2016" s="29">
        <v>10765809461533</v>
      </c>
      <c r="O2016" s="27" t="s">
        <v>50</v>
      </c>
      <c r="P2016" s="54">
        <v>2074</v>
      </c>
    </row>
    <row r="2017" spans="1:16" ht="13.5" customHeight="1">
      <c r="A2017"/>
      <c r="B2017" s="19">
        <v>46158</v>
      </c>
      <c r="C2017" s="36">
        <v>40161505</v>
      </c>
      <c r="D2017" s="42" t="s">
        <v>8805</v>
      </c>
      <c r="E2017" s="25" t="s">
        <v>52</v>
      </c>
      <c r="F2017" s="24"/>
      <c r="G2017" s="26">
        <v>6</v>
      </c>
      <c r="H2017" s="26" t="s">
        <v>26</v>
      </c>
      <c r="I2017" s="34">
        <v>329.90649999999999</v>
      </c>
      <c r="J2017" s="20">
        <f t="shared" si="31"/>
        <v>329.91</v>
      </c>
      <c r="K2017" s="35" t="s">
        <v>8806</v>
      </c>
      <c r="L2017" s="27" t="s">
        <v>191</v>
      </c>
      <c r="M2017" s="28">
        <v>765809461581</v>
      </c>
      <c r="N2017" s="29">
        <v>10765809461588</v>
      </c>
      <c r="O2017" s="27" t="s">
        <v>124</v>
      </c>
      <c r="P2017" s="54">
        <v>2075</v>
      </c>
    </row>
    <row r="2018" spans="1:16" ht="13.5" customHeight="1">
      <c r="A2018"/>
      <c r="B2018" s="19">
        <v>46162</v>
      </c>
      <c r="C2018" s="40">
        <v>40161505</v>
      </c>
      <c r="D2018" s="44" t="s">
        <v>2119</v>
      </c>
      <c r="E2018" s="5" t="s">
        <v>52</v>
      </c>
      <c r="F2018" s="56"/>
      <c r="G2018" s="6">
        <v>6</v>
      </c>
      <c r="H2018" s="6" t="s">
        <v>20</v>
      </c>
      <c r="I2018" s="34">
        <v>197.70671999999996</v>
      </c>
      <c r="J2018" s="20">
        <f t="shared" si="31"/>
        <v>197.71</v>
      </c>
      <c r="K2018" s="8" t="s">
        <v>2120</v>
      </c>
      <c r="L2018" s="8" t="s">
        <v>191</v>
      </c>
      <c r="M2018" s="10">
        <v>765809461628</v>
      </c>
      <c r="N2018" s="11">
        <v>10765809461625</v>
      </c>
      <c r="O2018" s="27" t="s">
        <v>66</v>
      </c>
      <c r="P2018" s="54">
        <v>2076</v>
      </c>
    </row>
    <row r="2019" spans="1:16" ht="13.5" customHeight="1">
      <c r="A2019"/>
      <c r="B2019" s="19">
        <v>46163</v>
      </c>
      <c r="C2019" s="36">
        <v>40161505</v>
      </c>
      <c r="D2019" s="42" t="s">
        <v>11841</v>
      </c>
      <c r="E2019" s="25" t="s">
        <v>52</v>
      </c>
      <c r="F2019" s="24"/>
      <c r="G2019" s="26">
        <v>6</v>
      </c>
      <c r="H2019" s="26" t="s">
        <v>26</v>
      </c>
      <c r="I2019" s="34">
        <v>645.02639999999997</v>
      </c>
      <c r="J2019" s="20">
        <f t="shared" si="31"/>
        <v>645.03</v>
      </c>
      <c r="K2019" s="35" t="s">
        <v>11842</v>
      </c>
      <c r="L2019" s="27" t="s">
        <v>28</v>
      </c>
      <c r="M2019" s="28">
        <v>765809461635</v>
      </c>
      <c r="N2019" s="29">
        <v>10765809461632</v>
      </c>
      <c r="O2019" s="27" t="s">
        <v>50</v>
      </c>
      <c r="P2019" s="54">
        <v>2077</v>
      </c>
    </row>
    <row r="2020" spans="1:16" ht="13.5" customHeight="1">
      <c r="A2020"/>
      <c r="B2020" s="19">
        <v>46165</v>
      </c>
      <c r="C2020" s="36">
        <v>40161505</v>
      </c>
      <c r="D2020" s="42" t="s">
        <v>4979</v>
      </c>
      <c r="E2020" s="25" t="s">
        <v>52</v>
      </c>
      <c r="F2020" s="24"/>
      <c r="G2020" s="26">
        <v>6</v>
      </c>
      <c r="H2020" s="26" t="s">
        <v>26</v>
      </c>
      <c r="I2020" s="34">
        <v>246.36305999999999</v>
      </c>
      <c r="J2020" s="20">
        <f t="shared" si="31"/>
        <v>246.36</v>
      </c>
      <c r="K2020" s="35" t="s">
        <v>4980</v>
      </c>
      <c r="L2020" s="27" t="s">
        <v>28</v>
      </c>
      <c r="M2020" s="28">
        <v>765809461659</v>
      </c>
      <c r="N2020" s="29">
        <v>10765809461656</v>
      </c>
      <c r="O2020" s="27" t="s">
        <v>50</v>
      </c>
      <c r="P2020" s="54">
        <v>2078</v>
      </c>
    </row>
    <row r="2021" spans="1:16" ht="13.5" customHeight="1">
      <c r="A2021"/>
      <c r="B2021" s="19">
        <v>46166</v>
      </c>
      <c r="C2021" s="36">
        <v>40161505</v>
      </c>
      <c r="D2021" s="42" t="s">
        <v>6204</v>
      </c>
      <c r="E2021" s="25" t="s">
        <v>19</v>
      </c>
      <c r="F2021" s="24"/>
      <c r="G2021" s="26">
        <v>6</v>
      </c>
      <c r="H2021" s="26" t="s">
        <v>26</v>
      </c>
      <c r="I2021" s="34">
        <v>1098.3590999999999</v>
      </c>
      <c r="J2021" s="20">
        <f t="shared" si="31"/>
        <v>1098.3599999999999</v>
      </c>
      <c r="K2021" s="35" t="s">
        <v>6205</v>
      </c>
      <c r="L2021" s="27" t="s">
        <v>28</v>
      </c>
      <c r="M2021" s="28">
        <v>765809461666</v>
      </c>
      <c r="N2021" s="29">
        <v>10765809461663</v>
      </c>
      <c r="O2021" s="27" t="s">
        <v>50</v>
      </c>
      <c r="P2021" s="54">
        <v>2079</v>
      </c>
    </row>
    <row r="2022" spans="1:16" ht="13.5" customHeight="1">
      <c r="A2022"/>
      <c r="B2022" s="19">
        <v>46171</v>
      </c>
      <c r="C2022" s="36">
        <v>40161505</v>
      </c>
      <c r="D2022" s="42" t="s">
        <v>11843</v>
      </c>
      <c r="E2022" s="25" t="s">
        <v>52</v>
      </c>
      <c r="F2022" s="24"/>
      <c r="G2022" s="26">
        <v>6</v>
      </c>
      <c r="H2022" s="26" t="s">
        <v>26</v>
      </c>
      <c r="I2022" s="34">
        <v>250.56080000000003</v>
      </c>
      <c r="J2022" s="20">
        <f t="shared" si="31"/>
        <v>250.56</v>
      </c>
      <c r="K2022" s="35" t="s">
        <v>11844</v>
      </c>
      <c r="L2022" s="27" t="s">
        <v>28</v>
      </c>
      <c r="M2022" s="28">
        <v>765809461710</v>
      </c>
      <c r="N2022" s="29">
        <v>10765809461717</v>
      </c>
      <c r="O2022" s="27" t="s">
        <v>50</v>
      </c>
      <c r="P2022" s="54">
        <v>2080</v>
      </c>
    </row>
    <row r="2023" spans="1:16" ht="13.5" customHeight="1">
      <c r="A2023"/>
      <c r="B2023" s="19">
        <v>46172</v>
      </c>
      <c r="C2023" s="36">
        <v>40161505</v>
      </c>
      <c r="D2023" s="42" t="s">
        <v>4339</v>
      </c>
      <c r="E2023" s="25" t="s">
        <v>19</v>
      </c>
      <c r="F2023" s="24"/>
      <c r="G2023" s="26">
        <v>6</v>
      </c>
      <c r="H2023" s="26" t="s">
        <v>26</v>
      </c>
      <c r="I2023" s="34">
        <v>484.72800000000001</v>
      </c>
      <c r="J2023" s="20">
        <f t="shared" si="31"/>
        <v>484.73</v>
      </c>
      <c r="K2023" s="35" t="s">
        <v>4340</v>
      </c>
      <c r="L2023" s="27" t="s">
        <v>28</v>
      </c>
      <c r="M2023" s="28">
        <v>765809461727</v>
      </c>
      <c r="N2023" s="29">
        <v>10765809461724</v>
      </c>
      <c r="O2023" s="27" t="s">
        <v>66</v>
      </c>
      <c r="P2023" s="54">
        <v>2081</v>
      </c>
    </row>
    <row r="2024" spans="1:16" ht="13.5" customHeight="1">
      <c r="A2024"/>
      <c r="B2024" s="19">
        <v>46173</v>
      </c>
      <c r="C2024" s="36">
        <v>40161505</v>
      </c>
      <c r="D2024" s="42" t="s">
        <v>11845</v>
      </c>
      <c r="E2024" s="25" t="s">
        <v>52</v>
      </c>
      <c r="F2024" s="24"/>
      <c r="G2024" s="26">
        <v>6</v>
      </c>
      <c r="H2024" s="26" t="s">
        <v>26</v>
      </c>
      <c r="I2024" s="34">
        <v>347.58139999999997</v>
      </c>
      <c r="J2024" s="20">
        <f t="shared" si="31"/>
        <v>347.58</v>
      </c>
      <c r="K2024" s="35" t="s">
        <v>11846</v>
      </c>
      <c r="L2024" s="27" t="s">
        <v>28</v>
      </c>
      <c r="M2024" s="28">
        <v>765809461734</v>
      </c>
      <c r="N2024" s="29">
        <v>10765809461731</v>
      </c>
      <c r="O2024" s="27" t="s">
        <v>50</v>
      </c>
      <c r="P2024" s="54">
        <v>2082</v>
      </c>
    </row>
    <row r="2025" spans="1:16" ht="13.5" customHeight="1">
      <c r="A2025"/>
      <c r="B2025" s="19">
        <v>46174</v>
      </c>
      <c r="C2025" s="36">
        <v>40161505</v>
      </c>
      <c r="D2025" s="42" t="s">
        <v>2731</v>
      </c>
      <c r="E2025" s="25" t="s">
        <v>52</v>
      </c>
      <c r="F2025" s="24"/>
      <c r="G2025" s="26">
        <v>6</v>
      </c>
      <c r="H2025" s="26" t="s">
        <v>20</v>
      </c>
      <c r="I2025" s="34">
        <v>170.51580000000001</v>
      </c>
      <c r="J2025" s="20">
        <f t="shared" si="31"/>
        <v>170.52</v>
      </c>
      <c r="K2025" s="35" t="s">
        <v>2732</v>
      </c>
      <c r="L2025" s="27" t="s">
        <v>191</v>
      </c>
      <c r="M2025" s="28">
        <v>765809461741</v>
      </c>
      <c r="N2025" s="29">
        <v>10765809461748</v>
      </c>
      <c r="O2025" s="27" t="s">
        <v>124</v>
      </c>
      <c r="P2025" s="54">
        <v>2083</v>
      </c>
    </row>
    <row r="2026" spans="1:16" ht="13.5" customHeight="1">
      <c r="A2026"/>
      <c r="B2026" s="19">
        <v>46175</v>
      </c>
      <c r="C2026" s="36">
        <v>40161505</v>
      </c>
      <c r="D2026" s="42" t="s">
        <v>11847</v>
      </c>
      <c r="E2026" s="25" t="s">
        <v>52</v>
      </c>
      <c r="F2026" s="24"/>
      <c r="G2026" s="26">
        <v>6</v>
      </c>
      <c r="H2026" s="26" t="s">
        <v>26</v>
      </c>
      <c r="I2026" s="34">
        <v>412.56480000000005</v>
      </c>
      <c r="J2026" s="20">
        <f t="shared" si="31"/>
        <v>412.56</v>
      </c>
      <c r="K2026" s="35" t="s">
        <v>11848</v>
      </c>
      <c r="L2026" s="27" t="s">
        <v>28</v>
      </c>
      <c r="M2026" s="28">
        <v>765809461758</v>
      </c>
      <c r="N2026" s="29">
        <v>10765809461755</v>
      </c>
      <c r="O2026" s="27" t="s">
        <v>50</v>
      </c>
      <c r="P2026" s="54">
        <v>2084</v>
      </c>
    </row>
    <row r="2027" spans="1:16" ht="13.5" customHeight="1">
      <c r="A2027"/>
      <c r="B2027" s="19">
        <v>46176</v>
      </c>
      <c r="C2027" s="36">
        <v>40161505</v>
      </c>
      <c r="D2027" s="42" t="s">
        <v>6206</v>
      </c>
      <c r="E2027" s="25" t="s">
        <v>19</v>
      </c>
      <c r="F2027" s="24"/>
      <c r="G2027" s="26">
        <v>1</v>
      </c>
      <c r="H2027" s="26" t="s">
        <v>26</v>
      </c>
      <c r="I2027" s="34">
        <v>542.34018000000003</v>
      </c>
      <c r="J2027" s="20">
        <f t="shared" si="31"/>
        <v>542.34</v>
      </c>
      <c r="K2027" s="35" t="s">
        <v>6207</v>
      </c>
      <c r="L2027" s="27" t="s">
        <v>28</v>
      </c>
      <c r="M2027" s="28">
        <v>765809461765</v>
      </c>
      <c r="N2027" s="29">
        <v>10765809157221</v>
      </c>
      <c r="O2027" s="27" t="s">
        <v>24</v>
      </c>
      <c r="P2027" s="54">
        <v>2085</v>
      </c>
    </row>
    <row r="2028" spans="1:16" ht="13.5" customHeight="1">
      <c r="A2028"/>
      <c r="B2028" s="19">
        <v>46178</v>
      </c>
      <c r="C2028" s="36">
        <v>40161505</v>
      </c>
      <c r="D2028" s="42" t="s">
        <v>6208</v>
      </c>
      <c r="E2028" s="25" t="s">
        <v>52</v>
      </c>
      <c r="F2028" s="24"/>
      <c r="G2028" s="26">
        <v>1</v>
      </c>
      <c r="H2028" s="26" t="s">
        <v>26</v>
      </c>
      <c r="I2028" s="34">
        <v>292.35443999999995</v>
      </c>
      <c r="J2028" s="20">
        <f t="shared" si="31"/>
        <v>292.35000000000002</v>
      </c>
      <c r="K2028" s="35" t="s">
        <v>6209</v>
      </c>
      <c r="L2028" s="27" t="s">
        <v>28</v>
      </c>
      <c r="M2028" s="28">
        <v>765809461789</v>
      </c>
      <c r="N2028" s="29">
        <v>10765809157245</v>
      </c>
      <c r="O2028" s="27" t="s">
        <v>50</v>
      </c>
      <c r="P2028" s="54">
        <v>2086</v>
      </c>
    </row>
    <row r="2029" spans="1:16" ht="13.5" customHeight="1">
      <c r="A2029"/>
      <c r="B2029" s="19">
        <v>46179</v>
      </c>
      <c r="C2029" s="36">
        <v>40161505</v>
      </c>
      <c r="D2029" s="42" t="s">
        <v>3488</v>
      </c>
      <c r="E2029" s="25" t="s">
        <v>52</v>
      </c>
      <c r="F2029" s="24"/>
      <c r="G2029" s="26">
        <v>6</v>
      </c>
      <c r="H2029" s="26" t="s">
        <v>26</v>
      </c>
      <c r="I2029" s="34">
        <v>203.80697999999998</v>
      </c>
      <c r="J2029" s="20">
        <f t="shared" si="31"/>
        <v>203.81</v>
      </c>
      <c r="K2029" s="35" t="s">
        <v>3489</v>
      </c>
      <c r="L2029" s="27" t="s">
        <v>28</v>
      </c>
      <c r="M2029" s="28">
        <v>765809461796</v>
      </c>
      <c r="N2029" s="29">
        <v>10765809461793</v>
      </c>
      <c r="O2029" s="27" t="s">
        <v>50</v>
      </c>
      <c r="P2029" s="54">
        <v>2087</v>
      </c>
    </row>
    <row r="2030" spans="1:16" ht="13.5" customHeight="1">
      <c r="A2030"/>
      <c r="B2030" s="19">
        <v>46180</v>
      </c>
      <c r="C2030" s="36">
        <v>40161505</v>
      </c>
      <c r="D2030" s="42" t="s">
        <v>8807</v>
      </c>
      <c r="E2030" s="25" t="s">
        <v>52</v>
      </c>
      <c r="F2030" s="24"/>
      <c r="G2030" s="26">
        <v>6</v>
      </c>
      <c r="H2030" s="26" t="s">
        <v>26</v>
      </c>
      <c r="I2030" s="34">
        <v>292.59649999999999</v>
      </c>
      <c r="J2030" s="20">
        <f t="shared" si="31"/>
        <v>292.60000000000002</v>
      </c>
      <c r="K2030" s="35" t="s">
        <v>8808</v>
      </c>
      <c r="L2030" s="27" t="s">
        <v>28</v>
      </c>
      <c r="M2030" s="28">
        <v>765809461802</v>
      </c>
      <c r="N2030" s="29">
        <v>10765809461809</v>
      </c>
      <c r="O2030" s="27" t="s">
        <v>50</v>
      </c>
      <c r="P2030" s="54">
        <v>2088</v>
      </c>
    </row>
    <row r="2031" spans="1:16" ht="13.5" customHeight="1">
      <c r="A2031"/>
      <c r="B2031" s="19">
        <v>46181</v>
      </c>
      <c r="C2031" s="36">
        <v>40161505</v>
      </c>
      <c r="D2031" s="42" t="s">
        <v>4981</v>
      </c>
      <c r="E2031" s="25" t="s">
        <v>52</v>
      </c>
      <c r="F2031" s="24"/>
      <c r="G2031" s="26">
        <v>1</v>
      </c>
      <c r="H2031" s="26" t="s">
        <v>26</v>
      </c>
      <c r="I2031" s="34">
        <v>740.67149999999992</v>
      </c>
      <c r="J2031" s="20">
        <f t="shared" si="31"/>
        <v>740.67</v>
      </c>
      <c r="K2031" s="35" t="s">
        <v>4982</v>
      </c>
      <c r="L2031" s="27" t="s">
        <v>28</v>
      </c>
      <c r="M2031" s="28">
        <v>765809461819</v>
      </c>
      <c r="N2031" s="29">
        <v>10765809461816</v>
      </c>
      <c r="O2031" s="27" t="s">
        <v>24</v>
      </c>
      <c r="P2031" s="54">
        <v>2089</v>
      </c>
    </row>
    <row r="2032" spans="1:16" ht="13.5" customHeight="1">
      <c r="A2032"/>
      <c r="B2032" s="19">
        <v>46182</v>
      </c>
      <c r="C2032" s="36">
        <v>40161505</v>
      </c>
      <c r="D2032" s="42" t="s">
        <v>8809</v>
      </c>
      <c r="E2032" s="25" t="s">
        <v>52</v>
      </c>
      <c r="F2032" s="24"/>
      <c r="G2032" s="26">
        <v>1</v>
      </c>
      <c r="H2032" s="26" t="s">
        <v>26</v>
      </c>
      <c r="I2032" s="34">
        <v>440.38099999999997</v>
      </c>
      <c r="J2032" s="20">
        <f t="shared" si="31"/>
        <v>440.38</v>
      </c>
      <c r="K2032" s="35" t="s">
        <v>8810</v>
      </c>
      <c r="L2032" s="27" t="s">
        <v>28</v>
      </c>
      <c r="M2032" s="28">
        <v>765809461826</v>
      </c>
      <c r="N2032" s="29">
        <v>10765809157283</v>
      </c>
      <c r="O2032" s="27" t="s">
        <v>845</v>
      </c>
      <c r="P2032" s="54">
        <v>2090</v>
      </c>
    </row>
    <row r="2033" spans="1:16" ht="13.5" customHeight="1">
      <c r="A2033"/>
      <c r="B2033" s="19">
        <v>46183</v>
      </c>
      <c r="C2033" s="36">
        <v>40161505</v>
      </c>
      <c r="D2033" s="42" t="s">
        <v>8811</v>
      </c>
      <c r="E2033" s="25" t="s">
        <v>52</v>
      </c>
      <c r="F2033" s="24"/>
      <c r="G2033" s="26">
        <v>6</v>
      </c>
      <c r="H2033" s="26" t="s">
        <v>26</v>
      </c>
      <c r="I2033" s="34">
        <v>213.7945</v>
      </c>
      <c r="J2033" s="20">
        <f t="shared" si="31"/>
        <v>213.79</v>
      </c>
      <c r="K2033" s="35" t="s">
        <v>8812</v>
      </c>
      <c r="L2033" s="27" t="s">
        <v>28</v>
      </c>
      <c r="M2033" s="28">
        <v>765809461833</v>
      </c>
      <c r="N2033" s="29">
        <v>10765809461830</v>
      </c>
      <c r="O2033" s="27" t="s">
        <v>83</v>
      </c>
      <c r="P2033" s="54">
        <v>2091</v>
      </c>
    </row>
    <row r="2034" spans="1:16" ht="13.5" customHeight="1">
      <c r="A2034"/>
      <c r="B2034" s="19">
        <v>46184</v>
      </c>
      <c r="C2034" s="36">
        <v>40161505</v>
      </c>
      <c r="D2034" s="42" t="s">
        <v>11404</v>
      </c>
      <c r="E2034" s="25" t="s">
        <v>52</v>
      </c>
      <c r="F2034" s="24"/>
      <c r="G2034" s="26">
        <v>6</v>
      </c>
      <c r="H2034" s="26" t="s">
        <v>26</v>
      </c>
      <c r="I2034" s="34">
        <v>424.34139999999996</v>
      </c>
      <c r="J2034" s="20">
        <f t="shared" si="31"/>
        <v>424.34</v>
      </c>
      <c r="K2034" s="35" t="s">
        <v>11405</v>
      </c>
      <c r="L2034" s="27" t="s">
        <v>28</v>
      </c>
      <c r="M2034" s="28">
        <v>765809461840</v>
      </c>
      <c r="N2034" s="29">
        <v>10765809461847</v>
      </c>
      <c r="O2034" s="27" t="s">
        <v>50</v>
      </c>
      <c r="P2034" s="54">
        <v>2092</v>
      </c>
    </row>
    <row r="2035" spans="1:16" ht="13.5" customHeight="1">
      <c r="A2035"/>
      <c r="B2035" s="19">
        <v>46186</v>
      </c>
      <c r="C2035" s="36">
        <v>40161505</v>
      </c>
      <c r="D2035" s="42" t="s">
        <v>8813</v>
      </c>
      <c r="E2035" s="25" t="s">
        <v>52</v>
      </c>
      <c r="F2035" s="24"/>
      <c r="G2035" s="26">
        <v>6</v>
      </c>
      <c r="H2035" s="26" t="s">
        <v>26</v>
      </c>
      <c r="I2035" s="34">
        <v>169.535</v>
      </c>
      <c r="J2035" s="20">
        <f t="shared" si="31"/>
        <v>169.54</v>
      </c>
      <c r="K2035" s="35" t="s">
        <v>8814</v>
      </c>
      <c r="L2035" s="27" t="s">
        <v>28</v>
      </c>
      <c r="M2035" s="28">
        <v>765809461864</v>
      </c>
      <c r="N2035" s="29">
        <v>10765809461861</v>
      </c>
      <c r="O2035" s="27" t="s">
        <v>83</v>
      </c>
      <c r="P2035" s="54">
        <v>2093</v>
      </c>
    </row>
    <row r="2036" spans="1:16" ht="13.5" customHeight="1">
      <c r="A2036"/>
      <c r="B2036" s="19">
        <v>46188</v>
      </c>
      <c r="C2036" s="36">
        <v>40161505</v>
      </c>
      <c r="D2036" s="42" t="s">
        <v>4341</v>
      </c>
      <c r="E2036" s="25" t="s">
        <v>19</v>
      </c>
      <c r="F2036" s="24"/>
      <c r="G2036" s="26">
        <v>6</v>
      </c>
      <c r="H2036" s="26" t="s">
        <v>26</v>
      </c>
      <c r="I2036" s="34">
        <v>662.75799999999992</v>
      </c>
      <c r="J2036" s="20">
        <f t="shared" si="31"/>
        <v>662.76</v>
      </c>
      <c r="K2036" s="35" t="s">
        <v>4342</v>
      </c>
      <c r="L2036" s="27" t="s">
        <v>28</v>
      </c>
      <c r="M2036" s="28">
        <v>765809461888</v>
      </c>
      <c r="N2036" s="29">
        <v>10765809461885</v>
      </c>
      <c r="O2036" s="27" t="s">
        <v>66</v>
      </c>
      <c r="P2036" s="54">
        <v>2094</v>
      </c>
    </row>
    <row r="2037" spans="1:16" ht="13.5" customHeight="1">
      <c r="A2037"/>
      <c r="B2037" s="19">
        <v>46189</v>
      </c>
      <c r="C2037" s="36">
        <v>40161505</v>
      </c>
      <c r="D2037" s="42" t="s">
        <v>2025</v>
      </c>
      <c r="E2037" s="25" t="s">
        <v>52</v>
      </c>
      <c r="F2037" s="24"/>
      <c r="G2037" s="26">
        <v>6</v>
      </c>
      <c r="H2037" s="26" t="s">
        <v>26</v>
      </c>
      <c r="I2037" s="34">
        <v>225.10584</v>
      </c>
      <c r="J2037" s="20">
        <f t="shared" si="31"/>
        <v>225.11</v>
      </c>
      <c r="K2037" s="35" t="s">
        <v>2026</v>
      </c>
      <c r="L2037" s="27" t="s">
        <v>191</v>
      </c>
      <c r="M2037" s="28">
        <v>765809461895</v>
      </c>
      <c r="N2037" s="29">
        <v>10765809461892</v>
      </c>
      <c r="O2037" s="27" t="s">
        <v>124</v>
      </c>
      <c r="P2037" s="54">
        <v>2095</v>
      </c>
    </row>
    <row r="2038" spans="1:16" ht="13.5" customHeight="1">
      <c r="A2038"/>
      <c r="B2038" s="19">
        <v>46190</v>
      </c>
      <c r="C2038" s="36">
        <v>40161505</v>
      </c>
      <c r="D2038" s="42" t="s">
        <v>8815</v>
      </c>
      <c r="E2038" s="25" t="s">
        <v>52</v>
      </c>
      <c r="F2038" s="24"/>
      <c r="G2038" s="26">
        <v>6</v>
      </c>
      <c r="H2038" s="26" t="s">
        <v>26</v>
      </c>
      <c r="I2038" s="34">
        <v>254.69199999999998</v>
      </c>
      <c r="J2038" s="20">
        <f t="shared" si="31"/>
        <v>254.69</v>
      </c>
      <c r="K2038" s="35" t="s">
        <v>8816</v>
      </c>
      <c r="L2038" s="27" t="s">
        <v>28</v>
      </c>
      <c r="M2038" s="28">
        <v>765809461901</v>
      </c>
      <c r="N2038" s="29">
        <v>10765809461908</v>
      </c>
      <c r="O2038" s="27" t="s">
        <v>83</v>
      </c>
      <c r="P2038" s="54">
        <v>2096</v>
      </c>
    </row>
    <row r="2039" spans="1:16" ht="13.5" customHeight="1">
      <c r="A2039"/>
      <c r="B2039" s="19">
        <v>46192</v>
      </c>
      <c r="C2039" s="36">
        <v>40161505</v>
      </c>
      <c r="D2039" s="42" t="s">
        <v>8817</v>
      </c>
      <c r="E2039" s="25" t="s">
        <v>19</v>
      </c>
      <c r="F2039" s="24"/>
      <c r="G2039" s="26">
        <v>1</v>
      </c>
      <c r="H2039" s="26" t="s">
        <v>26</v>
      </c>
      <c r="I2039" s="34">
        <v>557.49749999999995</v>
      </c>
      <c r="J2039" s="20">
        <f t="shared" si="31"/>
        <v>557.5</v>
      </c>
      <c r="K2039" s="35" t="s">
        <v>8818</v>
      </c>
      <c r="L2039" s="27" t="s">
        <v>28</v>
      </c>
      <c r="M2039" s="28">
        <v>765809461925</v>
      </c>
      <c r="N2039" s="29">
        <v>10765809157375</v>
      </c>
      <c r="O2039" s="27" t="s">
        <v>24</v>
      </c>
      <c r="P2039" s="54">
        <v>2097</v>
      </c>
    </row>
    <row r="2040" spans="1:16" ht="13.5" customHeight="1">
      <c r="A2040"/>
      <c r="B2040" s="19">
        <v>46193</v>
      </c>
      <c r="C2040" s="36">
        <v>40161505</v>
      </c>
      <c r="D2040" s="42" t="s">
        <v>8819</v>
      </c>
      <c r="E2040" s="25" t="s">
        <v>52</v>
      </c>
      <c r="F2040" s="24"/>
      <c r="G2040" s="26">
        <v>1</v>
      </c>
      <c r="H2040" s="26" t="s">
        <v>26</v>
      </c>
      <c r="I2040" s="34">
        <v>199.1575</v>
      </c>
      <c r="J2040" s="20">
        <f t="shared" si="31"/>
        <v>199.16</v>
      </c>
      <c r="K2040" s="35" t="s">
        <v>8820</v>
      </c>
      <c r="L2040" s="27" t="s">
        <v>191</v>
      </c>
      <c r="M2040" s="28">
        <v>765809461932</v>
      </c>
      <c r="N2040" s="29">
        <v>10765809157382</v>
      </c>
      <c r="O2040" s="27" t="s">
        <v>83</v>
      </c>
      <c r="P2040" s="54">
        <v>2098</v>
      </c>
    </row>
    <row r="2041" spans="1:16" ht="13.5" customHeight="1">
      <c r="A2041"/>
      <c r="B2041" s="19">
        <v>46194</v>
      </c>
      <c r="C2041" s="36">
        <v>40161505</v>
      </c>
      <c r="D2041" s="42" t="s">
        <v>8821</v>
      </c>
      <c r="E2041" s="25" t="s">
        <v>19</v>
      </c>
      <c r="F2041" s="24"/>
      <c r="G2041" s="26">
        <v>4</v>
      </c>
      <c r="H2041" s="26" t="s">
        <v>26</v>
      </c>
      <c r="I2041" s="34">
        <v>681.05100000000004</v>
      </c>
      <c r="J2041" s="20">
        <f t="shared" si="31"/>
        <v>681.05</v>
      </c>
      <c r="K2041" s="35" t="s">
        <v>8822</v>
      </c>
      <c r="L2041" s="27" t="s">
        <v>28</v>
      </c>
      <c r="M2041" s="28">
        <v>765809461949</v>
      </c>
      <c r="N2041" s="29">
        <v>10765809461946</v>
      </c>
      <c r="O2041" s="27" t="s">
        <v>66</v>
      </c>
      <c r="P2041" s="54">
        <v>2099</v>
      </c>
    </row>
    <row r="2042" spans="1:16" ht="13.5" customHeight="1">
      <c r="A2042"/>
      <c r="B2042" s="19">
        <v>46195</v>
      </c>
      <c r="C2042" s="36">
        <v>40161505</v>
      </c>
      <c r="D2042" s="42" t="s">
        <v>3845</v>
      </c>
      <c r="E2042" s="25" t="s">
        <v>52</v>
      </c>
      <c r="F2042" s="24"/>
      <c r="G2042" s="26">
        <v>6</v>
      </c>
      <c r="H2042" s="26" t="s">
        <v>20</v>
      </c>
      <c r="I2042" s="34">
        <v>292.68756000000002</v>
      </c>
      <c r="J2042" s="20">
        <f t="shared" si="31"/>
        <v>292.69</v>
      </c>
      <c r="K2042" s="35" t="s">
        <v>3846</v>
      </c>
      <c r="L2042" s="27" t="s">
        <v>191</v>
      </c>
      <c r="M2042" s="28">
        <v>765809461956</v>
      </c>
      <c r="N2042" s="29">
        <v>10765809461953</v>
      </c>
      <c r="O2042" s="27" t="s">
        <v>66</v>
      </c>
      <c r="P2042" s="54">
        <v>2100</v>
      </c>
    </row>
    <row r="2043" spans="1:16" ht="13.5" customHeight="1">
      <c r="A2043"/>
      <c r="B2043" s="19">
        <v>46198</v>
      </c>
      <c r="C2043" s="36">
        <v>40161505</v>
      </c>
      <c r="D2043" s="42" t="s">
        <v>6210</v>
      </c>
      <c r="E2043" s="25" t="s">
        <v>52</v>
      </c>
      <c r="F2043" s="24"/>
      <c r="G2043" s="26">
        <v>6</v>
      </c>
      <c r="H2043" s="26" t="s">
        <v>26</v>
      </c>
      <c r="I2043" s="34">
        <v>222.73236</v>
      </c>
      <c r="J2043" s="20">
        <f t="shared" si="31"/>
        <v>222.73</v>
      </c>
      <c r="K2043" s="35" t="s">
        <v>6211</v>
      </c>
      <c r="L2043" s="27" t="s">
        <v>191</v>
      </c>
      <c r="M2043" s="28">
        <v>765809461987</v>
      </c>
      <c r="N2043" s="29">
        <v>10765809461984</v>
      </c>
      <c r="O2043" s="27" t="s">
        <v>124</v>
      </c>
      <c r="P2043" s="54">
        <v>2101</v>
      </c>
    </row>
    <row r="2044" spans="1:16" ht="13.5" customHeight="1">
      <c r="A2044"/>
      <c r="B2044" s="19">
        <v>46200</v>
      </c>
      <c r="C2044" s="36">
        <v>40161505</v>
      </c>
      <c r="D2044" s="42" t="s">
        <v>6212</v>
      </c>
      <c r="E2044" s="25" t="s">
        <v>19</v>
      </c>
      <c r="F2044" s="24"/>
      <c r="G2044" s="26">
        <v>6</v>
      </c>
      <c r="H2044" s="26" t="s">
        <v>20</v>
      </c>
      <c r="I2044" s="34">
        <v>959.19821999999988</v>
      </c>
      <c r="J2044" s="20">
        <f t="shared" si="31"/>
        <v>959.2</v>
      </c>
      <c r="K2044" s="35" t="s">
        <v>6213</v>
      </c>
      <c r="L2044" s="27" t="s">
        <v>28</v>
      </c>
      <c r="M2044" s="28">
        <v>765809462007</v>
      </c>
      <c r="N2044" s="29">
        <v>10765809462004</v>
      </c>
      <c r="O2044" s="27" t="s">
        <v>50</v>
      </c>
      <c r="P2044" s="54">
        <v>2102</v>
      </c>
    </row>
    <row r="2045" spans="1:16" ht="13.5" customHeight="1">
      <c r="A2045"/>
      <c r="B2045" s="19">
        <v>46202</v>
      </c>
      <c r="C2045" s="36">
        <v>40161505</v>
      </c>
      <c r="D2045" s="42" t="s">
        <v>3266</v>
      </c>
      <c r="E2045" s="25" t="s">
        <v>52</v>
      </c>
      <c r="F2045" s="24"/>
      <c r="G2045" s="26">
        <v>6</v>
      </c>
      <c r="H2045" s="26" t="s">
        <v>26</v>
      </c>
      <c r="I2045" s="34">
        <v>414.40127999999993</v>
      </c>
      <c r="J2045" s="20">
        <f t="shared" si="31"/>
        <v>414.4</v>
      </c>
      <c r="K2045" s="35" t="s">
        <v>3267</v>
      </c>
      <c r="L2045" s="27" t="s">
        <v>28</v>
      </c>
      <c r="M2045" s="28">
        <v>765809462021</v>
      </c>
      <c r="N2045" s="29">
        <v>10765809462028</v>
      </c>
      <c r="O2045" s="27" t="s">
        <v>50</v>
      </c>
      <c r="P2045" s="54">
        <v>2103</v>
      </c>
    </row>
    <row r="2046" spans="1:16" ht="13.5" customHeight="1">
      <c r="A2046"/>
      <c r="B2046" s="19">
        <v>46203</v>
      </c>
      <c r="C2046" s="36">
        <v>40161505</v>
      </c>
      <c r="D2046" s="42" t="s">
        <v>8823</v>
      </c>
      <c r="E2046" s="25" t="s">
        <v>52</v>
      </c>
      <c r="F2046" s="24"/>
      <c r="G2046" s="26">
        <v>6</v>
      </c>
      <c r="H2046" s="26" t="s">
        <v>26</v>
      </c>
      <c r="I2046" s="34">
        <v>188.1</v>
      </c>
      <c r="J2046" s="20">
        <f t="shared" si="31"/>
        <v>188.1</v>
      </c>
      <c r="K2046" s="35" t="s">
        <v>8824</v>
      </c>
      <c r="L2046" s="27" t="s">
        <v>191</v>
      </c>
      <c r="M2046" s="28">
        <v>765809462038</v>
      </c>
      <c r="N2046" s="29">
        <v>10765809462035</v>
      </c>
      <c r="O2046" s="27" t="s">
        <v>83</v>
      </c>
      <c r="P2046" s="54">
        <v>2104</v>
      </c>
    </row>
    <row r="2047" spans="1:16" ht="13.5" customHeight="1">
      <c r="A2047"/>
      <c r="B2047" s="19">
        <v>46204</v>
      </c>
      <c r="C2047" s="36">
        <v>40161505</v>
      </c>
      <c r="D2047" s="42" t="s">
        <v>3042</v>
      </c>
      <c r="E2047" s="25" t="s">
        <v>19</v>
      </c>
      <c r="F2047" s="24"/>
      <c r="G2047" s="26">
        <v>1</v>
      </c>
      <c r="H2047" s="26" t="s">
        <v>26</v>
      </c>
      <c r="I2047" s="34">
        <v>615.75149999999996</v>
      </c>
      <c r="J2047" s="20">
        <f t="shared" si="31"/>
        <v>615.75</v>
      </c>
      <c r="K2047" s="35" t="s">
        <v>3043</v>
      </c>
      <c r="L2047" s="27" t="s">
        <v>28</v>
      </c>
      <c r="M2047" s="28">
        <v>765809462045</v>
      </c>
      <c r="N2047" s="29">
        <v>10765809462042</v>
      </c>
      <c r="O2047" s="27" t="s">
        <v>50</v>
      </c>
      <c r="P2047" s="54">
        <v>2105</v>
      </c>
    </row>
    <row r="2048" spans="1:16" ht="13.5" customHeight="1">
      <c r="A2048"/>
      <c r="B2048" s="19">
        <v>46207</v>
      </c>
      <c r="C2048" s="36">
        <v>40161505</v>
      </c>
      <c r="D2048" s="42" t="s">
        <v>4983</v>
      </c>
      <c r="E2048" s="25" t="s">
        <v>52</v>
      </c>
      <c r="F2048" s="24"/>
      <c r="G2048" s="26">
        <v>6</v>
      </c>
      <c r="H2048" s="26" t="s">
        <v>26</v>
      </c>
      <c r="I2048" s="34">
        <v>282.15264000000002</v>
      </c>
      <c r="J2048" s="20">
        <f t="shared" si="31"/>
        <v>282.14999999999998</v>
      </c>
      <c r="K2048" s="35" t="s">
        <v>4984</v>
      </c>
      <c r="L2048" s="27" t="s">
        <v>191</v>
      </c>
      <c r="M2048" s="28">
        <v>765809462076</v>
      </c>
      <c r="N2048" s="29">
        <v>10765809462073</v>
      </c>
      <c r="O2048" s="27" t="s">
        <v>83</v>
      </c>
      <c r="P2048" s="54">
        <v>2106</v>
      </c>
    </row>
    <row r="2049" spans="1:16" ht="13.5" customHeight="1">
      <c r="A2049"/>
      <c r="B2049" s="19">
        <v>46210</v>
      </c>
      <c r="C2049" s="36">
        <v>40161505</v>
      </c>
      <c r="D2049" s="42" t="s">
        <v>6214</v>
      </c>
      <c r="E2049" s="25" t="s">
        <v>19</v>
      </c>
      <c r="F2049" s="24"/>
      <c r="G2049" s="26">
        <v>1</v>
      </c>
      <c r="H2049" s="26" t="s">
        <v>26</v>
      </c>
      <c r="I2049" s="34">
        <v>361.06043999999997</v>
      </c>
      <c r="J2049" s="20">
        <f t="shared" si="31"/>
        <v>361.06</v>
      </c>
      <c r="K2049" s="35" t="s">
        <v>6215</v>
      </c>
      <c r="L2049" s="27" t="s">
        <v>28</v>
      </c>
      <c r="M2049" s="28">
        <v>765809462106</v>
      </c>
      <c r="N2049" s="29">
        <v>10765809157535</v>
      </c>
      <c r="O2049" s="27" t="s">
        <v>66</v>
      </c>
      <c r="P2049" s="54">
        <v>2107</v>
      </c>
    </row>
    <row r="2050" spans="1:16" ht="13.5" customHeight="1">
      <c r="A2050"/>
      <c r="B2050" s="19">
        <v>46213</v>
      </c>
      <c r="C2050" s="36">
        <v>40161505</v>
      </c>
      <c r="D2050" s="42" t="s">
        <v>2182</v>
      </c>
      <c r="E2050" s="25" t="s">
        <v>52</v>
      </c>
      <c r="F2050" s="24"/>
      <c r="G2050" s="26">
        <v>6</v>
      </c>
      <c r="H2050" s="26" t="s">
        <v>20</v>
      </c>
      <c r="I2050" s="34">
        <v>285.98352</v>
      </c>
      <c r="J2050" s="20">
        <f t="shared" si="31"/>
        <v>285.98</v>
      </c>
      <c r="K2050" s="35" t="s">
        <v>2183</v>
      </c>
      <c r="L2050" s="27" t="s">
        <v>191</v>
      </c>
      <c r="M2050" s="28">
        <v>765809462137</v>
      </c>
      <c r="N2050" s="29">
        <v>10765809462134</v>
      </c>
      <c r="O2050" s="27" t="s">
        <v>124</v>
      </c>
      <c r="P2050" s="54">
        <v>2108</v>
      </c>
    </row>
    <row r="2051" spans="1:16" ht="13.5" customHeight="1">
      <c r="A2051"/>
      <c r="B2051" s="19">
        <v>46214</v>
      </c>
      <c r="C2051" s="36">
        <v>40161505</v>
      </c>
      <c r="D2051" s="42" t="s">
        <v>8825</v>
      </c>
      <c r="E2051" s="25" t="s">
        <v>19</v>
      </c>
      <c r="F2051" s="24"/>
      <c r="G2051" s="26">
        <v>1</v>
      </c>
      <c r="H2051" s="26" t="s">
        <v>26</v>
      </c>
      <c r="I2051" s="34">
        <v>1038.1405</v>
      </c>
      <c r="J2051" s="20">
        <f t="shared" si="31"/>
        <v>1038.1400000000001</v>
      </c>
      <c r="K2051" s="35" t="s">
        <v>8826</v>
      </c>
      <c r="L2051" s="27" t="s">
        <v>28</v>
      </c>
      <c r="M2051" s="28">
        <v>765809462144</v>
      </c>
      <c r="N2051" s="29">
        <v>10765809157566</v>
      </c>
      <c r="O2051" s="27" t="s">
        <v>50</v>
      </c>
      <c r="P2051" s="54">
        <v>2109</v>
      </c>
    </row>
    <row r="2052" spans="1:16" ht="13.5" customHeight="1">
      <c r="A2052"/>
      <c r="B2052" s="19">
        <v>46215</v>
      </c>
      <c r="C2052" s="36">
        <v>40161505</v>
      </c>
      <c r="D2052" s="42" t="s">
        <v>8827</v>
      </c>
      <c r="E2052" s="25" t="s">
        <v>52</v>
      </c>
      <c r="F2052" s="24"/>
      <c r="G2052" s="26">
        <v>6</v>
      </c>
      <c r="H2052" s="26" t="s">
        <v>26</v>
      </c>
      <c r="I2052" s="34">
        <v>243.56049999999999</v>
      </c>
      <c r="J2052" s="20">
        <f t="shared" si="31"/>
        <v>243.56</v>
      </c>
      <c r="K2052" s="35" t="s">
        <v>8828</v>
      </c>
      <c r="L2052" s="27" t="s">
        <v>191</v>
      </c>
      <c r="M2052" s="28">
        <v>765809462151</v>
      </c>
      <c r="N2052" s="29">
        <v>10765809462158</v>
      </c>
      <c r="O2052" s="27" t="s">
        <v>66</v>
      </c>
      <c r="P2052" s="54">
        <v>2110</v>
      </c>
    </row>
    <row r="2053" spans="1:16" ht="13.5" customHeight="1">
      <c r="A2053"/>
      <c r="B2053" s="19">
        <v>46218</v>
      </c>
      <c r="C2053" s="36">
        <v>40161505</v>
      </c>
      <c r="D2053" s="42" t="s">
        <v>8829</v>
      </c>
      <c r="E2053" s="25" t="s">
        <v>19</v>
      </c>
      <c r="F2053" s="24"/>
      <c r="G2053" s="26">
        <v>1</v>
      </c>
      <c r="H2053" s="26" t="s">
        <v>26</v>
      </c>
      <c r="I2053" s="34">
        <v>406.43299999999994</v>
      </c>
      <c r="J2053" s="20">
        <f t="shared" si="31"/>
        <v>406.43</v>
      </c>
      <c r="K2053" s="35" t="s">
        <v>8830</v>
      </c>
      <c r="L2053" s="27" t="s">
        <v>28</v>
      </c>
      <c r="M2053" s="28">
        <v>765809462182</v>
      </c>
      <c r="N2053" s="29">
        <v>10765809157603</v>
      </c>
      <c r="O2053" s="27" t="s">
        <v>66</v>
      </c>
      <c r="P2053" s="54">
        <v>2111</v>
      </c>
    </row>
    <row r="2054" spans="1:16" ht="13.5" customHeight="1">
      <c r="A2054"/>
      <c r="B2054" s="19">
        <v>46220</v>
      </c>
      <c r="C2054" s="36">
        <v>40161505</v>
      </c>
      <c r="D2054" s="42" t="s">
        <v>3490</v>
      </c>
      <c r="E2054" s="25" t="s">
        <v>52</v>
      </c>
      <c r="F2054" s="24"/>
      <c r="G2054" s="26">
        <v>6</v>
      </c>
      <c r="H2054" s="26" t="s">
        <v>20</v>
      </c>
      <c r="I2054" s="34">
        <v>407.30165999999997</v>
      </c>
      <c r="J2054" s="20">
        <f t="shared" si="31"/>
        <v>407.3</v>
      </c>
      <c r="K2054" s="35" t="s">
        <v>3491</v>
      </c>
      <c r="L2054" s="27" t="s">
        <v>28</v>
      </c>
      <c r="M2054" s="28">
        <v>765809462205</v>
      </c>
      <c r="N2054" s="29">
        <v>10765809462202</v>
      </c>
      <c r="O2054" s="27" t="s">
        <v>50</v>
      </c>
      <c r="P2054" s="54">
        <v>2112</v>
      </c>
    </row>
    <row r="2055" spans="1:16" ht="13.5" customHeight="1">
      <c r="A2055"/>
      <c r="B2055" s="19">
        <v>46221</v>
      </c>
      <c r="C2055" s="40">
        <v>40161505</v>
      </c>
      <c r="D2055" s="44" t="s">
        <v>8831</v>
      </c>
      <c r="E2055" s="5" t="s">
        <v>52</v>
      </c>
      <c r="F2055" s="56"/>
      <c r="G2055" s="6">
        <v>6</v>
      </c>
      <c r="H2055" s="6" t="s">
        <v>26</v>
      </c>
      <c r="I2055" s="34">
        <v>246.77899999999997</v>
      </c>
      <c r="J2055" s="20">
        <f t="shared" si="31"/>
        <v>246.78</v>
      </c>
      <c r="K2055" s="8" t="s">
        <v>8832</v>
      </c>
      <c r="L2055" s="8" t="s">
        <v>191</v>
      </c>
      <c r="M2055" s="10">
        <v>765809462212</v>
      </c>
      <c r="N2055" s="11">
        <v>10765809462219</v>
      </c>
      <c r="O2055" s="27" t="s">
        <v>124</v>
      </c>
      <c r="P2055" s="54">
        <v>2113</v>
      </c>
    </row>
    <row r="2056" spans="1:16" ht="13.5" customHeight="1">
      <c r="A2056"/>
      <c r="B2056" s="19">
        <v>46222</v>
      </c>
      <c r="C2056" s="36">
        <v>40161505</v>
      </c>
      <c r="D2056" s="42" t="s">
        <v>8833</v>
      </c>
      <c r="E2056" s="25" t="s">
        <v>19</v>
      </c>
      <c r="F2056" s="24"/>
      <c r="G2056" s="26">
        <v>6</v>
      </c>
      <c r="H2056" s="26" t="s">
        <v>26</v>
      </c>
      <c r="I2056" s="34">
        <v>625.31149999999991</v>
      </c>
      <c r="J2056" s="20">
        <f t="shared" ref="J2056:J2119" si="32">IFERROR(IF(COUNTBLANK(E2056)=0,ROUND(I2056*(1-$J$3)*(1-$J$4),2),I2056),"-")</f>
        <v>625.30999999999995</v>
      </c>
      <c r="K2056" s="35" t="s">
        <v>8834</v>
      </c>
      <c r="L2056" s="27" t="s">
        <v>28</v>
      </c>
      <c r="M2056" s="28">
        <v>765809462229</v>
      </c>
      <c r="N2056" s="29">
        <v>10765809462226</v>
      </c>
      <c r="O2056" s="27" t="s">
        <v>50</v>
      </c>
      <c r="P2056" s="54">
        <v>2114</v>
      </c>
    </row>
    <row r="2057" spans="1:16" ht="13.5" customHeight="1">
      <c r="A2057"/>
      <c r="B2057" s="19">
        <v>46225</v>
      </c>
      <c r="C2057" s="36">
        <v>40161505</v>
      </c>
      <c r="D2057" s="42" t="s">
        <v>3268</v>
      </c>
      <c r="E2057" s="25" t="s">
        <v>52</v>
      </c>
      <c r="F2057" s="24"/>
      <c r="G2057" s="26">
        <v>6</v>
      </c>
      <c r="H2057" s="26" t="s">
        <v>26</v>
      </c>
      <c r="I2057" s="34">
        <v>280.96589999999998</v>
      </c>
      <c r="J2057" s="20">
        <f t="shared" si="32"/>
        <v>280.97000000000003</v>
      </c>
      <c r="K2057" s="35" t="s">
        <v>3269</v>
      </c>
      <c r="L2057" s="27" t="s">
        <v>28</v>
      </c>
      <c r="M2057" s="28">
        <v>765809462250</v>
      </c>
      <c r="N2057" s="29">
        <v>10765809462257</v>
      </c>
      <c r="O2057" s="27" t="s">
        <v>24</v>
      </c>
      <c r="P2057" s="54">
        <v>2115</v>
      </c>
    </row>
    <row r="2058" spans="1:16" ht="13.5" customHeight="1">
      <c r="A2058"/>
      <c r="B2058" s="19">
        <v>46229</v>
      </c>
      <c r="C2058" s="36">
        <v>40161505</v>
      </c>
      <c r="D2058" s="42" t="s">
        <v>6216</v>
      </c>
      <c r="E2058" s="25" t="s">
        <v>52</v>
      </c>
      <c r="F2058" s="24"/>
      <c r="G2058" s="26">
        <v>6</v>
      </c>
      <c r="H2058" s="26" t="s">
        <v>26</v>
      </c>
      <c r="I2058" s="34">
        <v>195.49979999999999</v>
      </c>
      <c r="J2058" s="20">
        <f t="shared" si="32"/>
        <v>195.5</v>
      </c>
      <c r="K2058" s="35" t="s">
        <v>6217</v>
      </c>
      <c r="L2058" s="27" t="s">
        <v>28</v>
      </c>
      <c r="M2058" s="28">
        <v>765809462298</v>
      </c>
      <c r="N2058" s="29">
        <v>10765809462295</v>
      </c>
      <c r="O2058" s="27" t="s">
        <v>83</v>
      </c>
      <c r="P2058" s="54">
        <v>2116</v>
      </c>
    </row>
    <row r="2059" spans="1:16" ht="13.5" customHeight="1">
      <c r="A2059"/>
      <c r="B2059" s="19">
        <v>46230</v>
      </c>
      <c r="C2059" s="36">
        <v>40161505</v>
      </c>
      <c r="D2059" s="42" t="s">
        <v>8835</v>
      </c>
      <c r="E2059" s="25" t="s">
        <v>52</v>
      </c>
      <c r="F2059" s="24"/>
      <c r="G2059" s="26">
        <v>1</v>
      </c>
      <c r="H2059" s="26" t="s">
        <v>26</v>
      </c>
      <c r="I2059" s="34">
        <v>238.08699999999999</v>
      </c>
      <c r="J2059" s="20">
        <f t="shared" si="32"/>
        <v>238.09</v>
      </c>
      <c r="K2059" s="35" t="s">
        <v>8836</v>
      </c>
      <c r="L2059" s="27" t="s">
        <v>28</v>
      </c>
      <c r="M2059" s="28">
        <v>765809462304</v>
      </c>
      <c r="N2059" s="29">
        <v>10765809157726</v>
      </c>
      <c r="O2059" s="27" t="s">
        <v>66</v>
      </c>
      <c r="P2059" s="54">
        <v>2117</v>
      </c>
    </row>
    <row r="2060" spans="1:16" ht="13.5" customHeight="1">
      <c r="A2060"/>
      <c r="B2060" s="19">
        <v>46231</v>
      </c>
      <c r="C2060" s="36">
        <v>40161505</v>
      </c>
      <c r="D2060" s="42" t="s">
        <v>6218</v>
      </c>
      <c r="E2060" s="25" t="s">
        <v>19</v>
      </c>
      <c r="F2060" s="24"/>
      <c r="G2060" s="26">
        <v>1</v>
      </c>
      <c r="H2060" s="26" t="s">
        <v>26</v>
      </c>
      <c r="I2060" s="34">
        <v>1534.9336799999999</v>
      </c>
      <c r="J2060" s="20">
        <f t="shared" si="32"/>
        <v>1534.93</v>
      </c>
      <c r="K2060" s="35" t="s">
        <v>6219</v>
      </c>
      <c r="L2060" s="27" t="s">
        <v>28</v>
      </c>
      <c r="M2060" s="28">
        <v>765809462311</v>
      </c>
      <c r="N2060" s="29">
        <v>10765809462318</v>
      </c>
      <c r="O2060" s="27" t="s">
        <v>50</v>
      </c>
      <c r="P2060" s="54">
        <v>2118</v>
      </c>
    </row>
    <row r="2061" spans="1:16" ht="13.5" customHeight="1">
      <c r="A2061"/>
      <c r="B2061" s="19">
        <v>46232</v>
      </c>
      <c r="C2061" s="36">
        <v>40161505</v>
      </c>
      <c r="D2061" s="42" t="s">
        <v>609</v>
      </c>
      <c r="E2061" s="25" t="s">
        <v>19</v>
      </c>
      <c r="F2061" s="24"/>
      <c r="G2061" s="26">
        <v>1</v>
      </c>
      <c r="H2061" s="26" t="s">
        <v>26</v>
      </c>
      <c r="I2061" s="34">
        <v>790.42256000000009</v>
      </c>
      <c r="J2061" s="20">
        <f t="shared" si="32"/>
        <v>790.42</v>
      </c>
      <c r="K2061" s="35" t="s">
        <v>610</v>
      </c>
      <c r="L2061" s="27" t="s">
        <v>28</v>
      </c>
      <c r="M2061" s="28">
        <v>765809462328</v>
      </c>
      <c r="N2061" s="29">
        <v>10765809462325</v>
      </c>
      <c r="O2061" s="27" t="s">
        <v>24</v>
      </c>
      <c r="P2061" s="54">
        <v>2119</v>
      </c>
    </row>
    <row r="2062" spans="1:16" ht="13.5" customHeight="1">
      <c r="A2062"/>
      <c r="B2062" s="19">
        <v>46233</v>
      </c>
      <c r="C2062" s="36">
        <v>40161505</v>
      </c>
      <c r="D2062" s="42" t="s">
        <v>3492</v>
      </c>
      <c r="E2062" s="25" t="s">
        <v>19</v>
      </c>
      <c r="F2062" s="24"/>
      <c r="G2062" s="26">
        <v>1</v>
      </c>
      <c r="H2062" s="26" t="s">
        <v>26</v>
      </c>
      <c r="I2062" s="34">
        <v>1680.6736799999999</v>
      </c>
      <c r="J2062" s="20">
        <f t="shared" si="32"/>
        <v>1680.67</v>
      </c>
      <c r="K2062" s="35" t="s">
        <v>3493</v>
      </c>
      <c r="L2062" s="27" t="s">
        <v>28</v>
      </c>
      <c r="M2062" s="28">
        <v>765809462335</v>
      </c>
      <c r="N2062" s="29">
        <v>10765809462332</v>
      </c>
      <c r="O2062" s="27" t="s">
        <v>24</v>
      </c>
      <c r="P2062" s="54">
        <v>2120</v>
      </c>
    </row>
    <row r="2063" spans="1:16" ht="13.5" customHeight="1">
      <c r="A2063"/>
      <c r="B2063" s="19">
        <v>46234</v>
      </c>
      <c r="C2063" s="36">
        <v>40161505</v>
      </c>
      <c r="D2063" s="42" t="s">
        <v>11491</v>
      </c>
      <c r="E2063" s="25" t="s">
        <v>52</v>
      </c>
      <c r="F2063" s="24"/>
      <c r="G2063" s="26">
        <v>6</v>
      </c>
      <c r="H2063" s="26" t="s">
        <v>26</v>
      </c>
      <c r="I2063" s="34">
        <v>315.34220000000005</v>
      </c>
      <c r="J2063" s="20">
        <f t="shared" si="32"/>
        <v>315.33999999999997</v>
      </c>
      <c r="K2063" s="35" t="s">
        <v>11492</v>
      </c>
      <c r="L2063" s="27" t="s">
        <v>28</v>
      </c>
      <c r="M2063" s="28">
        <v>765809462342</v>
      </c>
      <c r="N2063" s="29">
        <v>10765809462349</v>
      </c>
      <c r="O2063" s="27" t="s">
        <v>50</v>
      </c>
      <c r="P2063" s="54">
        <v>2121</v>
      </c>
    </row>
    <row r="2064" spans="1:16" ht="13.5" customHeight="1">
      <c r="A2064"/>
      <c r="B2064" s="19">
        <v>46235</v>
      </c>
      <c r="C2064" s="36">
        <v>40161505</v>
      </c>
      <c r="D2064" s="42" t="s">
        <v>3847</v>
      </c>
      <c r="E2064" s="25" t="s">
        <v>52</v>
      </c>
      <c r="F2064" s="24"/>
      <c r="G2064" s="26">
        <v>6</v>
      </c>
      <c r="H2064" s="26" t="s">
        <v>26</v>
      </c>
      <c r="I2064" s="34">
        <v>424.35323999999997</v>
      </c>
      <c r="J2064" s="20">
        <f t="shared" si="32"/>
        <v>424.35</v>
      </c>
      <c r="K2064" s="35" t="s">
        <v>3848</v>
      </c>
      <c r="L2064" s="27" t="s">
        <v>28</v>
      </c>
      <c r="M2064" s="28">
        <v>765809462359</v>
      </c>
      <c r="N2064" s="29">
        <v>10765809462356</v>
      </c>
      <c r="O2064" s="27" t="s">
        <v>50</v>
      </c>
      <c r="P2064" s="54">
        <v>2122</v>
      </c>
    </row>
    <row r="2065" spans="1:16" ht="13.5" customHeight="1">
      <c r="A2065"/>
      <c r="B2065" s="19">
        <v>46239</v>
      </c>
      <c r="C2065" s="36">
        <v>40161505</v>
      </c>
      <c r="D2065" s="42" t="s">
        <v>8837</v>
      </c>
      <c r="E2065" s="25" t="s">
        <v>19</v>
      </c>
      <c r="F2065" s="24"/>
      <c r="G2065" s="26">
        <v>1</v>
      </c>
      <c r="H2065" s="26" t="s">
        <v>26</v>
      </c>
      <c r="I2065" s="34">
        <v>293.49849999999992</v>
      </c>
      <c r="J2065" s="20">
        <f t="shared" si="32"/>
        <v>293.5</v>
      </c>
      <c r="K2065" s="35" t="s">
        <v>8838</v>
      </c>
      <c r="L2065" s="27" t="s">
        <v>28</v>
      </c>
      <c r="M2065" s="28">
        <v>765809462397</v>
      </c>
      <c r="N2065" s="29">
        <v>10765809157818</v>
      </c>
      <c r="O2065" s="27" t="s">
        <v>66</v>
      </c>
      <c r="P2065" s="54">
        <v>2123</v>
      </c>
    </row>
    <row r="2066" spans="1:16" ht="13.5" customHeight="1">
      <c r="A2066"/>
      <c r="B2066" s="19">
        <v>46240</v>
      </c>
      <c r="C2066" s="36">
        <v>40161505</v>
      </c>
      <c r="D2066" s="42" t="s">
        <v>8839</v>
      </c>
      <c r="E2066" s="25" t="s">
        <v>52</v>
      </c>
      <c r="F2066" s="24"/>
      <c r="G2066" s="26">
        <v>6</v>
      </c>
      <c r="H2066" s="26" t="s">
        <v>26</v>
      </c>
      <c r="I2066" s="34">
        <v>338.53699999999992</v>
      </c>
      <c r="J2066" s="20">
        <f t="shared" si="32"/>
        <v>338.54</v>
      </c>
      <c r="K2066" s="35" t="s">
        <v>8840</v>
      </c>
      <c r="L2066" s="27" t="s">
        <v>191</v>
      </c>
      <c r="M2066" s="28">
        <v>765809462403</v>
      </c>
      <c r="N2066" s="29">
        <v>10765809462400</v>
      </c>
      <c r="O2066" s="27" t="s">
        <v>124</v>
      </c>
      <c r="P2066" s="54">
        <v>2124</v>
      </c>
    </row>
    <row r="2067" spans="1:16" ht="13.5" customHeight="1">
      <c r="A2067"/>
      <c r="B2067" s="19">
        <v>46241</v>
      </c>
      <c r="C2067" s="36">
        <v>40161505</v>
      </c>
      <c r="D2067" s="42" t="s">
        <v>2378</v>
      </c>
      <c r="E2067" s="25" t="s">
        <v>19</v>
      </c>
      <c r="F2067" s="24"/>
      <c r="G2067" s="26">
        <v>6</v>
      </c>
      <c r="H2067" s="26" t="s">
        <v>26</v>
      </c>
      <c r="I2067" s="34">
        <v>424.33241999999996</v>
      </c>
      <c r="J2067" s="20">
        <f t="shared" si="32"/>
        <v>424.33</v>
      </c>
      <c r="K2067" s="35" t="s">
        <v>2379</v>
      </c>
      <c r="L2067" s="27" t="s">
        <v>28</v>
      </c>
      <c r="M2067" s="28">
        <v>765809462410</v>
      </c>
      <c r="N2067" s="29">
        <v>10765809462417</v>
      </c>
      <c r="O2067" s="27" t="s">
        <v>50</v>
      </c>
      <c r="P2067" s="54">
        <v>2125</v>
      </c>
    </row>
    <row r="2068" spans="1:16" ht="13.5" customHeight="1">
      <c r="A2068"/>
      <c r="B2068" s="19">
        <v>46242</v>
      </c>
      <c r="C2068" s="36">
        <v>40161505</v>
      </c>
      <c r="D2068" s="42" t="s">
        <v>6220</v>
      </c>
      <c r="E2068" s="25" t="s">
        <v>52</v>
      </c>
      <c r="F2068" s="24"/>
      <c r="G2068" s="26">
        <v>6</v>
      </c>
      <c r="H2068" s="26" t="s">
        <v>26</v>
      </c>
      <c r="I2068" s="34">
        <v>216.17405999999997</v>
      </c>
      <c r="J2068" s="20">
        <f t="shared" si="32"/>
        <v>216.17</v>
      </c>
      <c r="K2068" s="35" t="s">
        <v>6221</v>
      </c>
      <c r="L2068" s="27" t="s">
        <v>191</v>
      </c>
      <c r="M2068" s="28">
        <v>765809462427</v>
      </c>
      <c r="N2068" s="29">
        <v>10765809462424</v>
      </c>
      <c r="O2068" s="27" t="s">
        <v>83</v>
      </c>
      <c r="P2068" s="54">
        <v>2126</v>
      </c>
    </row>
    <row r="2069" spans="1:16" ht="13.5" customHeight="1">
      <c r="A2069"/>
      <c r="B2069" s="19">
        <v>46244</v>
      </c>
      <c r="C2069" s="36">
        <v>40161505</v>
      </c>
      <c r="D2069" s="42" t="s">
        <v>8841</v>
      </c>
      <c r="E2069" s="25" t="s">
        <v>52</v>
      </c>
      <c r="F2069" s="24"/>
      <c r="G2069" s="26">
        <v>6</v>
      </c>
      <c r="H2069" s="26" t="s">
        <v>26</v>
      </c>
      <c r="I2069" s="34">
        <v>225.97149999999999</v>
      </c>
      <c r="J2069" s="20">
        <f t="shared" si="32"/>
        <v>225.97</v>
      </c>
      <c r="K2069" s="35" t="s">
        <v>8842</v>
      </c>
      <c r="L2069" s="27" t="s">
        <v>191</v>
      </c>
      <c r="M2069" s="28">
        <v>765809462441</v>
      </c>
      <c r="N2069" s="29">
        <v>10765809462448</v>
      </c>
      <c r="O2069" s="27" t="s">
        <v>66</v>
      </c>
      <c r="P2069" s="54">
        <v>2127</v>
      </c>
    </row>
    <row r="2070" spans="1:16" ht="13.5" customHeight="1">
      <c r="A2070"/>
      <c r="B2070" s="19">
        <v>46245</v>
      </c>
      <c r="C2070" s="36">
        <v>40161505</v>
      </c>
      <c r="D2070" s="42" t="s">
        <v>8843</v>
      </c>
      <c r="E2070" s="25" t="s">
        <v>52</v>
      </c>
      <c r="F2070" s="24"/>
      <c r="G2070" s="26">
        <v>1</v>
      </c>
      <c r="H2070" s="26" t="s">
        <v>26</v>
      </c>
      <c r="I2070" s="34">
        <v>303.91249999999997</v>
      </c>
      <c r="J2070" s="20">
        <f t="shared" si="32"/>
        <v>303.91000000000003</v>
      </c>
      <c r="K2070" s="35" t="s">
        <v>8844</v>
      </c>
      <c r="L2070" s="27" t="s">
        <v>191</v>
      </c>
      <c r="M2070" s="28">
        <v>765809462458</v>
      </c>
      <c r="N2070" s="29">
        <v>10765809157870</v>
      </c>
      <c r="O2070" s="27" t="s">
        <v>83</v>
      </c>
      <c r="P2070" s="54">
        <v>2128</v>
      </c>
    </row>
    <row r="2071" spans="1:16" ht="13.5" customHeight="1">
      <c r="A2071"/>
      <c r="B2071" s="19">
        <v>46246</v>
      </c>
      <c r="C2071" s="36">
        <v>40161505</v>
      </c>
      <c r="D2071" s="42" t="s">
        <v>8845</v>
      </c>
      <c r="E2071" s="25" t="s">
        <v>52</v>
      </c>
      <c r="F2071" s="24"/>
      <c r="G2071" s="26">
        <v>6</v>
      </c>
      <c r="H2071" s="26" t="s">
        <v>26</v>
      </c>
      <c r="I2071" s="34">
        <v>258.83299999999997</v>
      </c>
      <c r="J2071" s="20">
        <f t="shared" si="32"/>
        <v>258.83</v>
      </c>
      <c r="K2071" s="35" t="s">
        <v>8846</v>
      </c>
      <c r="L2071" s="27" t="s">
        <v>191</v>
      </c>
      <c r="M2071" s="28">
        <v>765809462465</v>
      </c>
      <c r="N2071" s="29">
        <v>10765809462462</v>
      </c>
      <c r="O2071" s="27" t="s">
        <v>124</v>
      </c>
      <c r="P2071" s="54">
        <v>2129</v>
      </c>
    </row>
    <row r="2072" spans="1:16" ht="13.5" customHeight="1">
      <c r="A2072"/>
      <c r="B2072" s="19">
        <v>46247</v>
      </c>
      <c r="C2072" s="36">
        <v>40161505</v>
      </c>
      <c r="D2072" s="42" t="s">
        <v>6222</v>
      </c>
      <c r="E2072" s="25" t="s">
        <v>19</v>
      </c>
      <c r="F2072" s="24"/>
      <c r="G2072" s="26">
        <v>6</v>
      </c>
      <c r="H2072" s="26" t="s">
        <v>26</v>
      </c>
      <c r="I2072" s="34">
        <v>442.27925999999997</v>
      </c>
      <c r="J2072" s="20">
        <f t="shared" si="32"/>
        <v>442.28</v>
      </c>
      <c r="K2072" s="35" t="s">
        <v>6223</v>
      </c>
      <c r="L2072" s="27" t="s">
        <v>28</v>
      </c>
      <c r="M2072" s="28">
        <v>765809462472</v>
      </c>
      <c r="N2072" s="29">
        <v>10765809462479</v>
      </c>
      <c r="O2072" s="27" t="s">
        <v>50</v>
      </c>
      <c r="P2072" s="54">
        <v>2130</v>
      </c>
    </row>
    <row r="2073" spans="1:16" ht="13.5" customHeight="1">
      <c r="A2073"/>
      <c r="B2073" s="19">
        <v>46249</v>
      </c>
      <c r="C2073" s="36">
        <v>40161505</v>
      </c>
      <c r="D2073" s="42" t="s">
        <v>8847</v>
      </c>
      <c r="E2073" s="25" t="s">
        <v>52</v>
      </c>
      <c r="F2073" s="24"/>
      <c r="G2073" s="26">
        <v>1</v>
      </c>
      <c r="H2073" s="26" t="s">
        <v>26</v>
      </c>
      <c r="I2073" s="34">
        <v>734.78149999999994</v>
      </c>
      <c r="J2073" s="20">
        <f t="shared" si="32"/>
        <v>734.78</v>
      </c>
      <c r="K2073" s="35" t="s">
        <v>8848</v>
      </c>
      <c r="L2073" s="27" t="s">
        <v>28</v>
      </c>
      <c r="M2073" s="28">
        <v>765809462496</v>
      </c>
      <c r="N2073" s="29">
        <v>10765809157900</v>
      </c>
      <c r="O2073" s="27" t="s">
        <v>24</v>
      </c>
      <c r="P2073" s="54">
        <v>2131</v>
      </c>
    </row>
    <row r="2074" spans="1:16" ht="13.5" customHeight="1">
      <c r="A2074"/>
      <c r="B2074" s="19">
        <v>46250</v>
      </c>
      <c r="C2074" s="36">
        <v>40161505</v>
      </c>
      <c r="D2074" s="42" t="s">
        <v>8849</v>
      </c>
      <c r="E2074" s="25" t="s">
        <v>19</v>
      </c>
      <c r="F2074" s="24"/>
      <c r="G2074" s="26">
        <v>1</v>
      </c>
      <c r="H2074" s="26" t="s">
        <v>26</v>
      </c>
      <c r="I2074" s="34">
        <v>1139.3899999999996</v>
      </c>
      <c r="J2074" s="20">
        <f t="shared" si="32"/>
        <v>1139.3900000000001</v>
      </c>
      <c r="K2074" s="35" t="s">
        <v>8850</v>
      </c>
      <c r="L2074" s="27" t="s">
        <v>28</v>
      </c>
      <c r="M2074" s="28">
        <v>765809462502</v>
      </c>
      <c r="N2074" s="29">
        <v>10765809157917</v>
      </c>
      <c r="O2074" s="27" t="s">
        <v>24</v>
      </c>
      <c r="P2074" s="54">
        <v>2132</v>
      </c>
    </row>
    <row r="2075" spans="1:16" ht="13.5" customHeight="1">
      <c r="A2075"/>
      <c r="B2075" s="19">
        <v>46251</v>
      </c>
      <c r="C2075" s="36">
        <v>40161505</v>
      </c>
      <c r="D2075" s="42" t="s">
        <v>523</v>
      </c>
      <c r="E2075" s="25" t="s">
        <v>19</v>
      </c>
      <c r="F2075" s="24"/>
      <c r="G2075" s="26">
        <v>1</v>
      </c>
      <c r="H2075" s="26" t="s">
        <v>26</v>
      </c>
      <c r="I2075" s="34">
        <v>1044.3948800000001</v>
      </c>
      <c r="J2075" s="20">
        <f t="shared" si="32"/>
        <v>1044.3900000000001</v>
      </c>
      <c r="K2075" s="35" t="s">
        <v>524</v>
      </c>
      <c r="L2075" s="27" t="s">
        <v>28</v>
      </c>
      <c r="M2075" s="28">
        <v>765809462519</v>
      </c>
      <c r="N2075" s="29">
        <v>10765809462516</v>
      </c>
      <c r="O2075" s="27" t="s">
        <v>24</v>
      </c>
      <c r="P2075" s="54">
        <v>2133</v>
      </c>
    </row>
    <row r="2076" spans="1:16" ht="13.5" customHeight="1">
      <c r="A2076"/>
      <c r="B2076" s="19">
        <v>46252</v>
      </c>
      <c r="C2076" s="36">
        <v>40161505</v>
      </c>
      <c r="D2076" s="42" t="s">
        <v>8851</v>
      </c>
      <c r="E2076" s="25" t="s">
        <v>19</v>
      </c>
      <c r="F2076" s="24"/>
      <c r="G2076" s="26">
        <v>6</v>
      </c>
      <c r="H2076" s="26" t="s">
        <v>26</v>
      </c>
      <c r="I2076" s="34">
        <v>800.56599999999992</v>
      </c>
      <c r="J2076" s="20">
        <f t="shared" si="32"/>
        <v>800.57</v>
      </c>
      <c r="K2076" s="35" t="s">
        <v>8852</v>
      </c>
      <c r="L2076" s="27" t="s">
        <v>28</v>
      </c>
      <c r="M2076" s="28">
        <v>765809462526</v>
      </c>
      <c r="N2076" s="29">
        <v>10765809462523</v>
      </c>
      <c r="O2076" s="27" t="s">
        <v>66</v>
      </c>
      <c r="P2076" s="54">
        <v>2134</v>
      </c>
    </row>
    <row r="2077" spans="1:16" ht="13.5" customHeight="1">
      <c r="A2077"/>
      <c r="B2077" s="19">
        <v>46253</v>
      </c>
      <c r="C2077" s="36">
        <v>40161505</v>
      </c>
      <c r="D2077" s="42" t="s">
        <v>874</v>
      </c>
      <c r="E2077" s="25" t="s">
        <v>52</v>
      </c>
      <c r="F2077" s="24"/>
      <c r="G2077" s="26">
        <v>6</v>
      </c>
      <c r="H2077" s="26" t="s">
        <v>20</v>
      </c>
      <c r="I2077" s="34">
        <v>170.02751999999998</v>
      </c>
      <c r="J2077" s="20">
        <f t="shared" si="32"/>
        <v>170.03</v>
      </c>
      <c r="K2077" s="35" t="s">
        <v>875</v>
      </c>
      <c r="L2077" s="27" t="s">
        <v>191</v>
      </c>
      <c r="M2077" s="28">
        <v>765809462533</v>
      </c>
      <c r="N2077" s="29">
        <v>10765809462530</v>
      </c>
      <c r="O2077" s="27" t="s">
        <v>24</v>
      </c>
      <c r="P2077" s="54">
        <v>2135</v>
      </c>
    </row>
    <row r="2078" spans="1:16" ht="13.5" customHeight="1">
      <c r="A2078"/>
      <c r="B2078" s="19">
        <v>46255</v>
      </c>
      <c r="C2078" s="36">
        <v>40161505</v>
      </c>
      <c r="D2078" s="42" t="s">
        <v>2121</v>
      </c>
      <c r="E2078" s="25" t="s">
        <v>19</v>
      </c>
      <c r="F2078" s="24"/>
      <c r="G2078" s="26">
        <v>6</v>
      </c>
      <c r="H2078" s="26" t="s">
        <v>20</v>
      </c>
      <c r="I2078" s="34">
        <v>424.08257999999995</v>
      </c>
      <c r="J2078" s="20">
        <f t="shared" si="32"/>
        <v>424.08</v>
      </c>
      <c r="K2078" s="35" t="s">
        <v>2122</v>
      </c>
      <c r="L2078" s="27" t="s">
        <v>28</v>
      </c>
      <c r="M2078" s="28">
        <v>765809462557</v>
      </c>
      <c r="N2078" s="29">
        <v>10765809462554</v>
      </c>
      <c r="O2078" s="27" t="s">
        <v>50</v>
      </c>
      <c r="P2078" s="54">
        <v>2136</v>
      </c>
    </row>
    <row r="2079" spans="1:16" ht="13.5" customHeight="1">
      <c r="A2079"/>
      <c r="B2079" s="19">
        <v>46257</v>
      </c>
      <c r="C2079" s="36">
        <v>40161505</v>
      </c>
      <c r="D2079" s="42" t="s">
        <v>8853</v>
      </c>
      <c r="E2079" s="25" t="s">
        <v>19</v>
      </c>
      <c r="F2079" s="24"/>
      <c r="G2079" s="26">
        <v>1</v>
      </c>
      <c r="H2079" s="26" t="s">
        <v>26</v>
      </c>
      <c r="I2079" s="34">
        <v>974.30099999999993</v>
      </c>
      <c r="J2079" s="20">
        <f t="shared" si="32"/>
        <v>974.3</v>
      </c>
      <c r="K2079" s="35" t="s">
        <v>8854</v>
      </c>
      <c r="L2079" s="27" t="s">
        <v>28</v>
      </c>
      <c r="M2079" s="28">
        <v>765809462571</v>
      </c>
      <c r="N2079" s="29">
        <v>10765809157986</v>
      </c>
      <c r="O2079" s="27" t="s">
        <v>24</v>
      </c>
      <c r="P2079" s="54">
        <v>2137</v>
      </c>
    </row>
    <row r="2080" spans="1:16" ht="13.5" customHeight="1">
      <c r="A2080"/>
      <c r="B2080" s="19">
        <v>46260</v>
      </c>
      <c r="C2080" s="36">
        <v>40161505</v>
      </c>
      <c r="D2080" s="42" t="s">
        <v>6224</v>
      </c>
      <c r="E2080" s="25" t="s">
        <v>19</v>
      </c>
      <c r="F2080" s="24"/>
      <c r="G2080" s="26">
        <v>1</v>
      </c>
      <c r="H2080" s="26" t="s">
        <v>26</v>
      </c>
      <c r="I2080" s="34">
        <v>1348.1366399999999</v>
      </c>
      <c r="J2080" s="20">
        <f t="shared" si="32"/>
        <v>1348.14</v>
      </c>
      <c r="K2080" s="35" t="s">
        <v>6225</v>
      </c>
      <c r="L2080" s="27" t="s">
        <v>208</v>
      </c>
      <c r="M2080" s="28">
        <v>765809462601</v>
      </c>
      <c r="N2080" s="29">
        <v>10765809158013</v>
      </c>
      <c r="O2080" s="27" t="s">
        <v>24</v>
      </c>
      <c r="P2080" s="54">
        <v>2138</v>
      </c>
    </row>
    <row r="2081" spans="1:16" ht="13.5" customHeight="1">
      <c r="A2081"/>
      <c r="B2081" s="19">
        <v>46261</v>
      </c>
      <c r="C2081" s="36">
        <v>40161505</v>
      </c>
      <c r="D2081" s="42" t="s">
        <v>6226</v>
      </c>
      <c r="E2081" s="25" t="s">
        <v>19</v>
      </c>
      <c r="F2081" s="24"/>
      <c r="G2081" s="26">
        <v>1</v>
      </c>
      <c r="H2081" s="26" t="s">
        <v>26</v>
      </c>
      <c r="I2081" s="34">
        <v>702.5917199999999</v>
      </c>
      <c r="J2081" s="20">
        <f t="shared" si="32"/>
        <v>702.59</v>
      </c>
      <c r="K2081" s="35" t="s">
        <v>6227</v>
      </c>
      <c r="L2081" s="27" t="s">
        <v>28</v>
      </c>
      <c r="M2081" s="28">
        <v>765809462618</v>
      </c>
      <c r="N2081" s="29">
        <v>10765809158020</v>
      </c>
      <c r="O2081" s="27" t="s">
        <v>50</v>
      </c>
      <c r="P2081" s="54">
        <v>2139</v>
      </c>
    </row>
    <row r="2082" spans="1:16" ht="13.5" customHeight="1">
      <c r="A2082"/>
      <c r="B2082" s="19">
        <v>46262</v>
      </c>
      <c r="C2082" s="36">
        <v>40161505</v>
      </c>
      <c r="D2082" s="42" t="s">
        <v>2877</v>
      </c>
      <c r="E2082" s="25" t="s">
        <v>19</v>
      </c>
      <c r="F2082" s="24"/>
      <c r="G2082" s="26">
        <v>1</v>
      </c>
      <c r="H2082" s="26" t="s">
        <v>26</v>
      </c>
      <c r="I2082" s="34">
        <v>795.2407199999999</v>
      </c>
      <c r="J2082" s="20">
        <f t="shared" si="32"/>
        <v>795.24</v>
      </c>
      <c r="K2082" s="8" t="s">
        <v>2878</v>
      </c>
      <c r="L2082" s="8" t="s">
        <v>208</v>
      </c>
      <c r="M2082" s="10">
        <v>765809462625</v>
      </c>
      <c r="N2082" s="11">
        <v>10765809462622</v>
      </c>
      <c r="O2082" s="27" t="s">
        <v>24</v>
      </c>
      <c r="P2082" s="54">
        <v>2140</v>
      </c>
    </row>
    <row r="2083" spans="1:16" ht="13.5" customHeight="1">
      <c r="A2083"/>
      <c r="B2083" s="19">
        <v>46263</v>
      </c>
      <c r="C2083" s="36">
        <v>40161505</v>
      </c>
      <c r="D2083" s="42" t="s">
        <v>6228</v>
      </c>
      <c r="E2083" s="25" t="s">
        <v>19</v>
      </c>
      <c r="F2083" s="24"/>
      <c r="G2083" s="26">
        <v>1</v>
      </c>
      <c r="H2083" s="26" t="s">
        <v>26</v>
      </c>
      <c r="I2083" s="34">
        <v>741.10871999999995</v>
      </c>
      <c r="J2083" s="20">
        <f t="shared" si="32"/>
        <v>741.11</v>
      </c>
      <c r="K2083" s="35" t="s">
        <v>6229</v>
      </c>
      <c r="L2083" s="27" t="s">
        <v>28</v>
      </c>
      <c r="M2083" s="28">
        <v>765809462632</v>
      </c>
      <c r="N2083" s="29">
        <v>10765809158044</v>
      </c>
      <c r="O2083" s="27" t="s">
        <v>50</v>
      </c>
      <c r="P2083" s="54">
        <v>2141</v>
      </c>
    </row>
    <row r="2084" spans="1:16" ht="13.5" customHeight="1">
      <c r="A2084"/>
      <c r="B2084" s="19">
        <v>46265</v>
      </c>
      <c r="C2084" s="36">
        <v>40161505</v>
      </c>
      <c r="D2084" s="42" t="s">
        <v>4985</v>
      </c>
      <c r="E2084" s="25" t="s">
        <v>52</v>
      </c>
      <c r="F2084" s="24"/>
      <c r="G2084" s="26">
        <v>1</v>
      </c>
      <c r="H2084" s="26" t="s">
        <v>26</v>
      </c>
      <c r="I2084" s="34">
        <v>520.29179999999997</v>
      </c>
      <c r="J2084" s="20">
        <f t="shared" si="32"/>
        <v>520.29</v>
      </c>
      <c r="K2084" s="35" t="s">
        <v>4986</v>
      </c>
      <c r="L2084" s="27" t="s">
        <v>28</v>
      </c>
      <c r="M2084" s="28">
        <v>765809462656</v>
      </c>
      <c r="N2084" s="29">
        <v>10765809462653</v>
      </c>
      <c r="O2084" s="27" t="s">
        <v>83</v>
      </c>
      <c r="P2084" s="54">
        <v>2142</v>
      </c>
    </row>
    <row r="2085" spans="1:16" ht="13.5" customHeight="1">
      <c r="A2085"/>
      <c r="B2085" s="19">
        <v>46266</v>
      </c>
      <c r="C2085" s="36">
        <v>40161530</v>
      </c>
      <c r="D2085" s="42" t="s">
        <v>4987</v>
      </c>
      <c r="E2085" s="25" t="s">
        <v>19</v>
      </c>
      <c r="F2085" s="24"/>
      <c r="G2085" s="26">
        <v>1</v>
      </c>
      <c r="H2085" s="26" t="s">
        <v>26</v>
      </c>
      <c r="I2085" s="34">
        <v>857.6590799999999</v>
      </c>
      <c r="J2085" s="20">
        <f t="shared" si="32"/>
        <v>857.66</v>
      </c>
      <c r="K2085" s="35" t="s">
        <v>4988</v>
      </c>
      <c r="L2085" s="27" t="s">
        <v>325</v>
      </c>
      <c r="M2085" s="28">
        <v>765809462663</v>
      </c>
      <c r="N2085" s="29">
        <v>10765809462660</v>
      </c>
      <c r="O2085" s="27" t="s">
        <v>24</v>
      </c>
      <c r="P2085" s="54">
        <v>2143</v>
      </c>
    </row>
    <row r="2086" spans="1:16" ht="13.5" customHeight="1">
      <c r="A2086"/>
      <c r="B2086" s="19">
        <v>46268</v>
      </c>
      <c r="C2086" s="36">
        <v>40161505</v>
      </c>
      <c r="D2086" s="42" t="s">
        <v>4343</v>
      </c>
      <c r="E2086" s="25" t="s">
        <v>19</v>
      </c>
      <c r="F2086" s="24"/>
      <c r="G2086" s="26">
        <v>1</v>
      </c>
      <c r="H2086" s="26" t="s">
        <v>26</v>
      </c>
      <c r="I2086" s="34">
        <v>937.35803999999996</v>
      </c>
      <c r="J2086" s="20">
        <f t="shared" si="32"/>
        <v>937.36</v>
      </c>
      <c r="K2086" s="35" t="s">
        <v>4344</v>
      </c>
      <c r="L2086" s="27" t="s">
        <v>28</v>
      </c>
      <c r="M2086" s="28">
        <v>765809462687</v>
      </c>
      <c r="N2086" s="29">
        <v>10765809158099</v>
      </c>
      <c r="O2086" s="27" t="s">
        <v>845</v>
      </c>
      <c r="P2086" s="54">
        <v>2144</v>
      </c>
    </row>
    <row r="2087" spans="1:16" ht="13.5" customHeight="1">
      <c r="A2087"/>
      <c r="B2087" s="19">
        <v>46269</v>
      </c>
      <c r="C2087" s="36">
        <v>40161505</v>
      </c>
      <c r="D2087" s="42" t="s">
        <v>8855</v>
      </c>
      <c r="E2087" s="25" t="s">
        <v>19</v>
      </c>
      <c r="F2087" s="24"/>
      <c r="G2087" s="26">
        <v>1</v>
      </c>
      <c r="H2087" s="26" t="s">
        <v>26</v>
      </c>
      <c r="I2087" s="34">
        <v>1050.2764999999999</v>
      </c>
      <c r="J2087" s="20">
        <f t="shared" si="32"/>
        <v>1050.28</v>
      </c>
      <c r="K2087" s="35" t="s">
        <v>8856</v>
      </c>
      <c r="L2087" s="27" t="s">
        <v>28</v>
      </c>
      <c r="M2087" s="28">
        <v>765809462694</v>
      </c>
      <c r="N2087" s="29">
        <v>10765809462691</v>
      </c>
      <c r="O2087" s="27" t="s">
        <v>24</v>
      </c>
      <c r="P2087" s="54">
        <v>2145</v>
      </c>
    </row>
    <row r="2088" spans="1:16" ht="13.5" customHeight="1">
      <c r="A2088"/>
      <c r="B2088" s="19">
        <v>46270</v>
      </c>
      <c r="C2088" s="36">
        <v>40161505</v>
      </c>
      <c r="D2088" s="42" t="s">
        <v>1197</v>
      </c>
      <c r="E2088" s="25" t="s">
        <v>19</v>
      </c>
      <c r="F2088" s="24"/>
      <c r="G2088" s="26">
        <v>6</v>
      </c>
      <c r="H2088" s="26" t="s">
        <v>20</v>
      </c>
      <c r="I2088" s="34">
        <v>500.42951999999997</v>
      </c>
      <c r="J2088" s="20">
        <f t="shared" si="32"/>
        <v>500.43</v>
      </c>
      <c r="K2088" s="35" t="s">
        <v>1198</v>
      </c>
      <c r="L2088" s="27" t="s">
        <v>208</v>
      </c>
      <c r="M2088" s="28">
        <v>765809462700</v>
      </c>
      <c r="N2088" s="29">
        <v>10765809462707</v>
      </c>
      <c r="O2088" s="27" t="s">
        <v>24</v>
      </c>
      <c r="P2088" s="54">
        <v>2146</v>
      </c>
    </row>
    <row r="2089" spans="1:16" ht="13.5" customHeight="1">
      <c r="A2089"/>
      <c r="B2089" s="19">
        <v>46272</v>
      </c>
      <c r="C2089" s="36">
        <v>40161505</v>
      </c>
      <c r="D2089" s="42" t="s">
        <v>1216</v>
      </c>
      <c r="E2089" s="25" t="s">
        <v>19</v>
      </c>
      <c r="F2089" s="24"/>
      <c r="G2089" s="26">
        <v>6</v>
      </c>
      <c r="H2089" s="26" t="s">
        <v>20</v>
      </c>
      <c r="I2089" s="34">
        <v>357.56268000000006</v>
      </c>
      <c r="J2089" s="20">
        <f t="shared" si="32"/>
        <v>357.56</v>
      </c>
      <c r="K2089" s="35" t="s">
        <v>1217</v>
      </c>
      <c r="L2089" s="27" t="s">
        <v>191</v>
      </c>
      <c r="M2089" s="28">
        <v>765809462724</v>
      </c>
      <c r="N2089" s="29">
        <v>10765809462721</v>
      </c>
      <c r="O2089" s="27" t="s">
        <v>24</v>
      </c>
      <c r="P2089" s="54">
        <v>2147</v>
      </c>
    </row>
    <row r="2090" spans="1:16" ht="13.5" customHeight="1">
      <c r="A2090"/>
      <c r="B2090" s="19">
        <v>46273</v>
      </c>
      <c r="C2090" s="36">
        <v>40161505</v>
      </c>
      <c r="D2090" s="42" t="s">
        <v>3044</v>
      </c>
      <c r="E2090" s="25" t="s">
        <v>52</v>
      </c>
      <c r="F2090" s="24"/>
      <c r="G2090" s="26">
        <v>6</v>
      </c>
      <c r="H2090" s="26" t="s">
        <v>20</v>
      </c>
      <c r="I2090" s="34">
        <v>279.30029999999999</v>
      </c>
      <c r="J2090" s="20">
        <f t="shared" si="32"/>
        <v>279.3</v>
      </c>
      <c r="K2090" s="35" t="s">
        <v>3045</v>
      </c>
      <c r="L2090" s="27" t="s">
        <v>191</v>
      </c>
      <c r="M2090" s="28">
        <v>765809462731</v>
      </c>
      <c r="N2090" s="29">
        <v>10765809462738</v>
      </c>
      <c r="O2090" s="27" t="s">
        <v>66</v>
      </c>
      <c r="P2090" s="54">
        <v>2148</v>
      </c>
    </row>
    <row r="2091" spans="1:16" ht="13.5" customHeight="1">
      <c r="A2091"/>
      <c r="B2091" s="19">
        <v>46279</v>
      </c>
      <c r="C2091" s="36">
        <v>40161505</v>
      </c>
      <c r="D2091" s="42" t="s">
        <v>8857</v>
      </c>
      <c r="E2091" s="25" t="s">
        <v>52</v>
      </c>
      <c r="F2091" s="24"/>
      <c r="G2091" s="26">
        <v>1</v>
      </c>
      <c r="H2091" s="26" t="s">
        <v>26</v>
      </c>
      <c r="I2091" s="34">
        <v>616.25049999999999</v>
      </c>
      <c r="J2091" s="20">
        <f t="shared" si="32"/>
        <v>616.25</v>
      </c>
      <c r="K2091" s="35" t="s">
        <v>8858</v>
      </c>
      <c r="L2091" s="27" t="s">
        <v>28</v>
      </c>
      <c r="M2091" s="28">
        <v>765809462793</v>
      </c>
      <c r="N2091" s="29">
        <v>10765809158204</v>
      </c>
      <c r="O2091" s="27" t="s">
        <v>24</v>
      </c>
      <c r="P2091" s="54">
        <v>2149</v>
      </c>
    </row>
    <row r="2092" spans="1:16" ht="13.5" customHeight="1">
      <c r="A2092"/>
      <c r="B2092" s="19">
        <v>46280</v>
      </c>
      <c r="C2092" s="36">
        <v>40161505</v>
      </c>
      <c r="D2092" s="42" t="s">
        <v>2380</v>
      </c>
      <c r="E2092" s="25" t="s">
        <v>19</v>
      </c>
      <c r="F2092" s="24"/>
      <c r="G2092" s="26">
        <v>1</v>
      </c>
      <c r="H2092" s="26" t="s">
        <v>26</v>
      </c>
      <c r="I2092" s="34">
        <v>1073.25018</v>
      </c>
      <c r="J2092" s="20">
        <f t="shared" si="32"/>
        <v>1073.25</v>
      </c>
      <c r="K2092" s="35" t="s">
        <v>2381</v>
      </c>
      <c r="L2092" s="27" t="s">
        <v>28</v>
      </c>
      <c r="M2092" s="28">
        <v>765809462809</v>
      </c>
      <c r="N2092" s="29">
        <v>10765809462806</v>
      </c>
      <c r="O2092" s="27" t="s">
        <v>24</v>
      </c>
      <c r="P2092" s="54">
        <v>2150</v>
      </c>
    </row>
    <row r="2093" spans="1:16" ht="13.5" customHeight="1">
      <c r="A2093"/>
      <c r="B2093" s="19">
        <v>46281</v>
      </c>
      <c r="C2093" s="36">
        <v>40161505</v>
      </c>
      <c r="D2093" s="42" t="s">
        <v>4989</v>
      </c>
      <c r="E2093" s="25" t="s">
        <v>19</v>
      </c>
      <c r="F2093" s="24"/>
      <c r="G2093" s="26">
        <v>1</v>
      </c>
      <c r="H2093" s="26" t="s">
        <v>26</v>
      </c>
      <c r="I2093" s="34">
        <v>1563.72774</v>
      </c>
      <c r="J2093" s="20">
        <f t="shared" si="32"/>
        <v>1563.73</v>
      </c>
      <c r="K2093" s="35" t="s">
        <v>4990</v>
      </c>
      <c r="L2093" s="27" t="s">
        <v>28</v>
      </c>
      <c r="M2093" s="28">
        <v>765809462816</v>
      </c>
      <c r="N2093" s="29">
        <v>10765809462813</v>
      </c>
      <c r="O2093" s="27" t="s">
        <v>24</v>
      </c>
      <c r="P2093" s="54">
        <v>2151</v>
      </c>
    </row>
    <row r="2094" spans="1:16" ht="13.5" customHeight="1">
      <c r="A2094"/>
      <c r="B2094" s="19">
        <v>46282</v>
      </c>
      <c r="C2094" s="36">
        <v>40161505</v>
      </c>
      <c r="D2094" s="42" t="s">
        <v>4991</v>
      </c>
      <c r="E2094" s="25" t="s">
        <v>19</v>
      </c>
      <c r="F2094" s="24"/>
      <c r="G2094" s="26">
        <v>1</v>
      </c>
      <c r="H2094" s="26" t="s">
        <v>26</v>
      </c>
      <c r="I2094" s="34">
        <v>1772.9479199999998</v>
      </c>
      <c r="J2094" s="20">
        <f t="shared" si="32"/>
        <v>1772.95</v>
      </c>
      <c r="K2094" s="35" t="s">
        <v>4992</v>
      </c>
      <c r="L2094" s="27" t="s">
        <v>28</v>
      </c>
      <c r="M2094" s="28">
        <v>765809462823</v>
      </c>
      <c r="N2094" s="29">
        <v>10765809462820</v>
      </c>
      <c r="O2094" s="27" t="s">
        <v>24</v>
      </c>
      <c r="P2094" s="54">
        <v>2152</v>
      </c>
    </row>
    <row r="2095" spans="1:16" ht="13.5" customHeight="1">
      <c r="A2095"/>
      <c r="B2095" s="19">
        <v>46283</v>
      </c>
      <c r="C2095" s="36">
        <v>40161505</v>
      </c>
      <c r="D2095" s="42" t="s">
        <v>6230</v>
      </c>
      <c r="E2095" s="25" t="s">
        <v>19</v>
      </c>
      <c r="F2095" s="24"/>
      <c r="G2095" s="26">
        <v>1</v>
      </c>
      <c r="H2095" s="26" t="s">
        <v>26</v>
      </c>
      <c r="I2095" s="34">
        <v>1281.1129999999998</v>
      </c>
      <c r="J2095" s="20">
        <f t="shared" si="32"/>
        <v>1281.1099999999999</v>
      </c>
      <c r="K2095" s="35" t="s">
        <v>6231</v>
      </c>
      <c r="L2095" s="27" t="s">
        <v>28</v>
      </c>
      <c r="M2095" s="28">
        <v>765809462830</v>
      </c>
      <c r="N2095" s="29">
        <v>10765809158242</v>
      </c>
      <c r="O2095" s="27" t="s">
        <v>50</v>
      </c>
      <c r="P2095" s="54">
        <v>2153</v>
      </c>
    </row>
    <row r="2096" spans="1:16" ht="13.5" customHeight="1">
      <c r="A2096"/>
      <c r="B2096" s="19">
        <v>46284</v>
      </c>
      <c r="C2096" s="36">
        <v>40161505</v>
      </c>
      <c r="D2096" s="42" t="s">
        <v>2286</v>
      </c>
      <c r="E2096" s="25" t="s">
        <v>52</v>
      </c>
      <c r="F2096" s="24"/>
      <c r="G2096" s="26">
        <v>6</v>
      </c>
      <c r="H2096" s="26" t="s">
        <v>26</v>
      </c>
      <c r="I2096" s="34">
        <v>1036.7943599999999</v>
      </c>
      <c r="J2096" s="20">
        <f t="shared" si="32"/>
        <v>1036.79</v>
      </c>
      <c r="K2096" s="35" t="s">
        <v>2287</v>
      </c>
      <c r="L2096" s="27" t="s">
        <v>28</v>
      </c>
      <c r="M2096" s="28">
        <v>765809462847</v>
      </c>
      <c r="N2096" s="29">
        <v>10765809462844</v>
      </c>
      <c r="O2096" s="27" t="s">
        <v>24</v>
      </c>
      <c r="P2096" s="54">
        <v>2154</v>
      </c>
    </row>
    <row r="2097" spans="1:16" ht="13.5" customHeight="1">
      <c r="A2097"/>
      <c r="B2097" s="19">
        <v>46285</v>
      </c>
      <c r="C2097" s="36">
        <v>40161505</v>
      </c>
      <c r="D2097" s="42" t="s">
        <v>11849</v>
      </c>
      <c r="E2097" s="25" t="s">
        <v>19</v>
      </c>
      <c r="F2097" s="24"/>
      <c r="G2097" s="26">
        <v>1</v>
      </c>
      <c r="H2097" s="26" t="s">
        <v>26</v>
      </c>
      <c r="I2097" s="34">
        <v>786.40620000000001</v>
      </c>
      <c r="J2097" s="20">
        <f t="shared" si="32"/>
        <v>786.41</v>
      </c>
      <c r="K2097" s="35" t="s">
        <v>11850</v>
      </c>
      <c r="L2097" s="27" t="s">
        <v>191</v>
      </c>
      <c r="M2097" s="28">
        <v>765809462854</v>
      </c>
      <c r="N2097" s="29">
        <v>10765809158266</v>
      </c>
      <c r="O2097" s="27" t="s">
        <v>24</v>
      </c>
      <c r="P2097" s="54">
        <v>2155</v>
      </c>
    </row>
    <row r="2098" spans="1:16" ht="13.5" customHeight="1">
      <c r="A2098"/>
      <c r="B2098" s="19">
        <v>46288</v>
      </c>
      <c r="C2098" s="36">
        <v>40161505</v>
      </c>
      <c r="D2098" s="42" t="s">
        <v>4993</v>
      </c>
      <c r="E2098" s="25" t="s">
        <v>52</v>
      </c>
      <c r="F2098" s="24"/>
      <c r="G2098" s="26">
        <v>6</v>
      </c>
      <c r="H2098" s="26" t="s">
        <v>26</v>
      </c>
      <c r="I2098" s="34">
        <v>283.02707999999996</v>
      </c>
      <c r="J2098" s="20">
        <f t="shared" si="32"/>
        <v>283.02999999999997</v>
      </c>
      <c r="K2098" s="35" t="s">
        <v>4994</v>
      </c>
      <c r="L2098" s="27" t="s">
        <v>191</v>
      </c>
      <c r="M2098" s="28">
        <v>765809462885</v>
      </c>
      <c r="N2098" s="29">
        <v>10765809462882</v>
      </c>
      <c r="O2098" s="27" t="s">
        <v>83</v>
      </c>
      <c r="P2098" s="54">
        <v>2156</v>
      </c>
    </row>
    <row r="2099" spans="1:16" ht="13.5" customHeight="1">
      <c r="A2099"/>
      <c r="B2099" s="19">
        <v>46289</v>
      </c>
      <c r="C2099" s="36">
        <v>40161505</v>
      </c>
      <c r="D2099" s="42" t="s">
        <v>6232</v>
      </c>
      <c r="E2099" s="25" t="s">
        <v>52</v>
      </c>
      <c r="F2099" s="24"/>
      <c r="G2099" s="26">
        <v>3</v>
      </c>
      <c r="H2099" s="26" t="s">
        <v>20</v>
      </c>
      <c r="I2099" s="34">
        <v>303.05591999999996</v>
      </c>
      <c r="J2099" s="20">
        <f t="shared" si="32"/>
        <v>303.06</v>
      </c>
      <c r="K2099" s="35" t="s">
        <v>6233</v>
      </c>
      <c r="L2099" s="27" t="s">
        <v>28</v>
      </c>
      <c r="M2099" s="28">
        <v>765809462892</v>
      </c>
      <c r="N2099" s="29">
        <v>10765809462899</v>
      </c>
      <c r="O2099" s="27" t="s">
        <v>24</v>
      </c>
      <c r="P2099" s="54">
        <v>2157</v>
      </c>
    </row>
    <row r="2100" spans="1:16" ht="13.5" customHeight="1">
      <c r="A2100"/>
      <c r="B2100" s="19">
        <v>46290</v>
      </c>
      <c r="C2100" s="36">
        <v>40161505</v>
      </c>
      <c r="D2100" s="42" t="s">
        <v>4995</v>
      </c>
      <c r="E2100" s="25" t="s">
        <v>52</v>
      </c>
      <c r="F2100" s="24"/>
      <c r="G2100" s="26">
        <v>1</v>
      </c>
      <c r="H2100" s="26" t="s">
        <v>26</v>
      </c>
      <c r="I2100" s="34">
        <v>440.98841999999996</v>
      </c>
      <c r="J2100" s="20">
        <f t="shared" si="32"/>
        <v>440.99</v>
      </c>
      <c r="K2100" s="35" t="s">
        <v>4996</v>
      </c>
      <c r="L2100" s="27" t="s">
        <v>28</v>
      </c>
      <c r="M2100" s="28">
        <v>765809462908</v>
      </c>
      <c r="N2100" s="29">
        <v>10765809158310</v>
      </c>
      <c r="O2100" s="27" t="s">
        <v>66</v>
      </c>
      <c r="P2100" s="54">
        <v>2158</v>
      </c>
    </row>
    <row r="2101" spans="1:16" ht="13.5" customHeight="1">
      <c r="A2101"/>
      <c r="B2101" s="19">
        <v>46291</v>
      </c>
      <c r="C2101" s="36">
        <v>40161505</v>
      </c>
      <c r="D2101" s="42" t="s">
        <v>8859</v>
      </c>
      <c r="E2101" s="25" t="s">
        <v>52</v>
      </c>
      <c r="F2101" s="24"/>
      <c r="G2101" s="26">
        <v>1</v>
      </c>
      <c r="H2101" s="26" t="s">
        <v>26</v>
      </c>
      <c r="I2101" s="34">
        <v>337.77850000000001</v>
      </c>
      <c r="J2101" s="20">
        <f t="shared" si="32"/>
        <v>337.78</v>
      </c>
      <c r="K2101" s="35" t="s">
        <v>8860</v>
      </c>
      <c r="L2101" s="27" t="s">
        <v>28</v>
      </c>
      <c r="M2101" s="28">
        <v>765809462915</v>
      </c>
      <c r="N2101" s="29">
        <v>10765809158327</v>
      </c>
      <c r="O2101" s="27" t="s">
        <v>66</v>
      </c>
      <c r="P2101" s="54">
        <v>2159</v>
      </c>
    </row>
    <row r="2102" spans="1:16" ht="13.5" customHeight="1">
      <c r="A2102"/>
      <c r="B2102" s="19">
        <v>46294</v>
      </c>
      <c r="C2102" s="36">
        <v>40161505</v>
      </c>
      <c r="D2102" s="42" t="s">
        <v>2733</v>
      </c>
      <c r="E2102" s="25" t="s">
        <v>19</v>
      </c>
      <c r="F2102" s="24"/>
      <c r="G2102" s="26">
        <v>1</v>
      </c>
      <c r="H2102" s="26" t="s">
        <v>26</v>
      </c>
      <c r="I2102" s="34">
        <v>712.1481</v>
      </c>
      <c r="J2102" s="20">
        <f t="shared" si="32"/>
        <v>712.15</v>
      </c>
      <c r="K2102" s="35" t="s">
        <v>2734</v>
      </c>
      <c r="L2102" s="27" t="s">
        <v>28</v>
      </c>
      <c r="M2102" s="28">
        <v>765809462946</v>
      </c>
      <c r="N2102" s="29">
        <v>10765809462943</v>
      </c>
      <c r="O2102" s="27" t="s">
        <v>24</v>
      </c>
      <c r="P2102" s="54">
        <v>2160</v>
      </c>
    </row>
    <row r="2103" spans="1:16" ht="13.5" customHeight="1">
      <c r="A2103"/>
      <c r="B2103" s="19">
        <v>46296</v>
      </c>
      <c r="C2103" s="40">
        <v>40161505</v>
      </c>
      <c r="D2103" s="44" t="s">
        <v>3270</v>
      </c>
      <c r="E2103" s="5" t="s">
        <v>19</v>
      </c>
      <c r="F2103" s="56"/>
      <c r="G2103" s="6">
        <v>1</v>
      </c>
      <c r="H2103" s="6" t="s">
        <v>26</v>
      </c>
      <c r="I2103" s="34">
        <v>1016.34912</v>
      </c>
      <c r="J2103" s="20">
        <f t="shared" si="32"/>
        <v>1016.35</v>
      </c>
      <c r="K2103" s="8" t="s">
        <v>3271</v>
      </c>
      <c r="L2103" s="8" t="s">
        <v>28</v>
      </c>
      <c r="M2103" s="10">
        <v>765809462960</v>
      </c>
      <c r="N2103" s="11">
        <v>10765809158365</v>
      </c>
      <c r="O2103" s="27" t="s">
        <v>24</v>
      </c>
      <c r="P2103" s="54">
        <v>2161</v>
      </c>
    </row>
    <row r="2104" spans="1:16" ht="13.5" customHeight="1">
      <c r="A2104"/>
      <c r="B2104" s="19">
        <v>46297</v>
      </c>
      <c r="C2104" s="36">
        <v>40161505</v>
      </c>
      <c r="D2104" s="42" t="s">
        <v>8861</v>
      </c>
      <c r="E2104" s="25" t="s">
        <v>19</v>
      </c>
      <c r="F2104" s="24"/>
      <c r="G2104" s="26">
        <v>1</v>
      </c>
      <c r="H2104" s="26" t="s">
        <v>26</v>
      </c>
      <c r="I2104" s="34">
        <v>564.85699999999997</v>
      </c>
      <c r="J2104" s="20">
        <f t="shared" si="32"/>
        <v>564.86</v>
      </c>
      <c r="K2104" s="35" t="s">
        <v>8862</v>
      </c>
      <c r="L2104" s="27" t="s">
        <v>28</v>
      </c>
      <c r="M2104" s="28">
        <v>765809462977</v>
      </c>
      <c r="N2104" s="29">
        <v>10765809158372</v>
      </c>
      <c r="O2104" s="27" t="s">
        <v>50</v>
      </c>
      <c r="P2104" s="54">
        <v>2162</v>
      </c>
    </row>
    <row r="2105" spans="1:16" ht="13.5" customHeight="1">
      <c r="A2105"/>
      <c r="B2105" s="19">
        <v>46298</v>
      </c>
      <c r="C2105" s="36">
        <v>40161505</v>
      </c>
      <c r="D2105" s="42" t="s">
        <v>8863</v>
      </c>
      <c r="E2105" s="25" t="s">
        <v>19</v>
      </c>
      <c r="F2105" s="24"/>
      <c r="G2105" s="26">
        <v>6</v>
      </c>
      <c r="H2105" s="26" t="s">
        <v>26</v>
      </c>
      <c r="I2105" s="34">
        <v>435.72749999999996</v>
      </c>
      <c r="J2105" s="20">
        <f t="shared" si="32"/>
        <v>435.73</v>
      </c>
      <c r="K2105" s="35" t="s">
        <v>8864</v>
      </c>
      <c r="L2105" s="27" t="s">
        <v>191</v>
      </c>
      <c r="M2105" s="28">
        <v>765809462984</v>
      </c>
      <c r="N2105" s="29">
        <v>10765809462981</v>
      </c>
      <c r="O2105" s="27" t="s">
        <v>50</v>
      </c>
      <c r="P2105" s="54">
        <v>2163</v>
      </c>
    </row>
    <row r="2106" spans="1:16" ht="13.5" customHeight="1">
      <c r="A2106"/>
      <c r="B2106" s="19">
        <v>46302</v>
      </c>
      <c r="C2106" s="36">
        <v>40161505</v>
      </c>
      <c r="D2106" s="42" t="s">
        <v>2605</v>
      </c>
      <c r="E2106" s="25" t="s">
        <v>52</v>
      </c>
      <c r="F2106" s="24"/>
      <c r="G2106" s="26">
        <v>6</v>
      </c>
      <c r="H2106" s="26" t="s">
        <v>20</v>
      </c>
      <c r="I2106" s="34">
        <v>204.51485999999997</v>
      </c>
      <c r="J2106" s="20">
        <f t="shared" si="32"/>
        <v>204.51</v>
      </c>
      <c r="K2106" s="35" t="s">
        <v>2606</v>
      </c>
      <c r="L2106" s="27" t="s">
        <v>191</v>
      </c>
      <c r="M2106" s="28">
        <v>765809463028</v>
      </c>
      <c r="N2106" s="29">
        <v>10765809463025</v>
      </c>
      <c r="O2106" s="27" t="s">
        <v>124</v>
      </c>
      <c r="P2106" s="54">
        <v>2164</v>
      </c>
    </row>
    <row r="2107" spans="1:16" ht="13.5" customHeight="1">
      <c r="A2107"/>
      <c r="B2107" s="19">
        <v>46303</v>
      </c>
      <c r="C2107" s="36">
        <v>40161505</v>
      </c>
      <c r="D2107" s="42" t="s">
        <v>8865</v>
      </c>
      <c r="E2107" s="25" t="s">
        <v>52</v>
      </c>
      <c r="F2107" s="24"/>
      <c r="G2107" s="26">
        <v>6</v>
      </c>
      <c r="H2107" s="26" t="s">
        <v>20</v>
      </c>
      <c r="I2107" s="34">
        <v>294.56449999999995</v>
      </c>
      <c r="J2107" s="20">
        <f t="shared" si="32"/>
        <v>294.56</v>
      </c>
      <c r="K2107" s="35" t="s">
        <v>8866</v>
      </c>
      <c r="L2107" s="27" t="s">
        <v>191</v>
      </c>
      <c r="M2107" s="28">
        <v>765809463035</v>
      </c>
      <c r="N2107" s="29">
        <v>10765809463032</v>
      </c>
      <c r="O2107" s="27" t="s">
        <v>66</v>
      </c>
      <c r="P2107" s="54">
        <v>2165</v>
      </c>
    </row>
    <row r="2108" spans="1:16" ht="13.5" customHeight="1">
      <c r="A2108"/>
      <c r="B2108" s="19">
        <v>46306</v>
      </c>
      <c r="C2108" s="36">
        <v>40161505</v>
      </c>
      <c r="D2108" s="42" t="s">
        <v>3849</v>
      </c>
      <c r="E2108" s="25" t="s">
        <v>52</v>
      </c>
      <c r="F2108" s="24"/>
      <c r="G2108" s="26">
        <v>6</v>
      </c>
      <c r="H2108" s="26" t="s">
        <v>26</v>
      </c>
      <c r="I2108" s="34">
        <v>205.11863999999997</v>
      </c>
      <c r="J2108" s="20">
        <f t="shared" si="32"/>
        <v>205.12</v>
      </c>
      <c r="K2108" s="35" t="s">
        <v>3850</v>
      </c>
      <c r="L2108" s="27" t="s">
        <v>191</v>
      </c>
      <c r="M2108" s="28">
        <v>765809463066</v>
      </c>
      <c r="N2108" s="29">
        <v>10765809463063</v>
      </c>
      <c r="O2108" s="27" t="s">
        <v>50</v>
      </c>
      <c r="P2108" s="54">
        <v>2166</v>
      </c>
    </row>
    <row r="2109" spans="1:16" ht="13.5" customHeight="1">
      <c r="A2109"/>
      <c r="B2109" s="19">
        <v>46307</v>
      </c>
      <c r="C2109" s="36">
        <v>40161505</v>
      </c>
      <c r="D2109" s="42" t="s">
        <v>4345</v>
      </c>
      <c r="E2109" s="25" t="s">
        <v>19</v>
      </c>
      <c r="F2109" s="24"/>
      <c r="G2109" s="26">
        <v>1</v>
      </c>
      <c r="H2109" s="26" t="s">
        <v>26</v>
      </c>
      <c r="I2109" s="34">
        <v>830.35699999999986</v>
      </c>
      <c r="J2109" s="20">
        <f t="shared" si="32"/>
        <v>830.36</v>
      </c>
      <c r="K2109" s="35" t="s">
        <v>4346</v>
      </c>
      <c r="L2109" s="27" t="s">
        <v>28</v>
      </c>
      <c r="M2109" s="28">
        <v>765809463073</v>
      </c>
      <c r="N2109" s="29">
        <v>10765809158471</v>
      </c>
      <c r="O2109" s="27" t="s">
        <v>50</v>
      </c>
      <c r="P2109" s="54">
        <v>2167</v>
      </c>
    </row>
    <row r="2110" spans="1:16" ht="13.5" customHeight="1">
      <c r="A2110"/>
      <c r="B2110" s="19">
        <v>46308</v>
      </c>
      <c r="C2110" s="36">
        <v>40161505</v>
      </c>
      <c r="D2110" s="42" t="s">
        <v>8867</v>
      </c>
      <c r="E2110" s="25" t="s">
        <v>52</v>
      </c>
      <c r="F2110" s="24"/>
      <c r="G2110" s="26">
        <v>6</v>
      </c>
      <c r="H2110" s="26" t="s">
        <v>26</v>
      </c>
      <c r="I2110" s="34">
        <v>292.24799999999999</v>
      </c>
      <c r="J2110" s="20">
        <f t="shared" si="32"/>
        <v>292.25</v>
      </c>
      <c r="K2110" s="35" t="s">
        <v>8868</v>
      </c>
      <c r="L2110" s="27" t="s">
        <v>191</v>
      </c>
      <c r="M2110" s="28">
        <v>765809463080</v>
      </c>
      <c r="N2110" s="29">
        <v>10765809463087</v>
      </c>
      <c r="O2110" s="27" t="s">
        <v>124</v>
      </c>
      <c r="P2110" s="54">
        <v>2168</v>
      </c>
    </row>
    <row r="2111" spans="1:16" ht="13.5" customHeight="1">
      <c r="A2111"/>
      <c r="B2111" s="19">
        <v>46309</v>
      </c>
      <c r="C2111" s="36">
        <v>40161505</v>
      </c>
      <c r="D2111" s="42" t="s">
        <v>3851</v>
      </c>
      <c r="E2111" s="25" t="s">
        <v>19</v>
      </c>
      <c r="F2111" s="24"/>
      <c r="G2111" s="26">
        <v>1</v>
      </c>
      <c r="H2111" s="26" t="s">
        <v>26</v>
      </c>
      <c r="I2111" s="34">
        <v>1318.0309199999997</v>
      </c>
      <c r="J2111" s="20">
        <f t="shared" si="32"/>
        <v>1318.03</v>
      </c>
      <c r="K2111" s="35" t="s">
        <v>3852</v>
      </c>
      <c r="L2111" s="27" t="s">
        <v>28</v>
      </c>
      <c r="M2111" s="28">
        <v>765809463097</v>
      </c>
      <c r="N2111" s="29">
        <v>10765809463094</v>
      </c>
      <c r="O2111" s="27" t="s">
        <v>24</v>
      </c>
      <c r="P2111" s="54">
        <v>2169</v>
      </c>
    </row>
    <row r="2112" spans="1:16" ht="13.5" customHeight="1">
      <c r="A2112"/>
      <c r="B2112" s="19">
        <v>46311</v>
      </c>
      <c r="C2112" s="36">
        <v>40161505</v>
      </c>
      <c r="D2112" s="42" t="s">
        <v>4347</v>
      </c>
      <c r="E2112" s="25" t="s">
        <v>19</v>
      </c>
      <c r="F2112" s="24"/>
      <c r="G2112" s="26">
        <v>1</v>
      </c>
      <c r="H2112" s="26" t="s">
        <v>26</v>
      </c>
      <c r="I2112" s="34">
        <v>1142.5807799999995</v>
      </c>
      <c r="J2112" s="20">
        <f t="shared" si="32"/>
        <v>1142.58</v>
      </c>
      <c r="K2112" s="35" t="s">
        <v>4348</v>
      </c>
      <c r="L2112" s="27" t="s">
        <v>28</v>
      </c>
      <c r="M2112" s="28">
        <v>765809463110</v>
      </c>
      <c r="N2112" s="29">
        <v>10765809158518</v>
      </c>
      <c r="O2112" s="27" t="s">
        <v>24</v>
      </c>
      <c r="P2112" s="54">
        <v>2170</v>
      </c>
    </row>
    <row r="2113" spans="1:16" ht="13.5" customHeight="1">
      <c r="A2113"/>
      <c r="B2113" s="19">
        <v>46312</v>
      </c>
      <c r="C2113" s="36">
        <v>40161505</v>
      </c>
      <c r="D2113" s="42" t="s">
        <v>8869</v>
      </c>
      <c r="E2113" s="25" t="s">
        <v>19</v>
      </c>
      <c r="F2113" s="24"/>
      <c r="G2113" s="26">
        <v>1</v>
      </c>
      <c r="H2113" s="26" t="s">
        <v>26</v>
      </c>
      <c r="I2113" s="34">
        <v>1205.4204999999999</v>
      </c>
      <c r="J2113" s="20">
        <f t="shared" si="32"/>
        <v>1205.42</v>
      </c>
      <c r="K2113" s="35" t="s">
        <v>8870</v>
      </c>
      <c r="L2113" s="27" t="s">
        <v>28</v>
      </c>
      <c r="M2113" s="28">
        <v>765809463127</v>
      </c>
      <c r="N2113" s="29">
        <v>10765809158525</v>
      </c>
      <c r="O2113" s="27" t="s">
        <v>24</v>
      </c>
      <c r="P2113" s="54">
        <v>2171</v>
      </c>
    </row>
    <row r="2114" spans="1:16" ht="13.5" customHeight="1">
      <c r="A2114"/>
      <c r="B2114" s="19">
        <v>46313</v>
      </c>
      <c r="C2114" s="36">
        <v>40161505</v>
      </c>
      <c r="D2114" s="42" t="s">
        <v>11406</v>
      </c>
      <c r="E2114" s="25" t="s">
        <v>19</v>
      </c>
      <c r="F2114" s="24"/>
      <c r="G2114" s="26">
        <v>1</v>
      </c>
      <c r="H2114" s="26" t="s">
        <v>26</v>
      </c>
      <c r="I2114" s="34">
        <v>872.72080000000005</v>
      </c>
      <c r="J2114" s="20">
        <f t="shared" si="32"/>
        <v>872.72</v>
      </c>
      <c r="K2114" s="35" t="s">
        <v>11407</v>
      </c>
      <c r="L2114" s="27" t="s">
        <v>28</v>
      </c>
      <c r="M2114" s="28">
        <v>765809463134</v>
      </c>
      <c r="N2114" s="29">
        <v>10765809158532</v>
      </c>
      <c r="O2114" s="27" t="s">
        <v>24</v>
      </c>
      <c r="P2114" s="54">
        <v>2172</v>
      </c>
    </row>
    <row r="2115" spans="1:16" ht="13.5" customHeight="1">
      <c r="A2115"/>
      <c r="B2115" s="19">
        <v>46314</v>
      </c>
      <c r="C2115" s="36">
        <v>40161505</v>
      </c>
      <c r="D2115" s="42" t="s">
        <v>843</v>
      </c>
      <c r="E2115" s="25" t="s">
        <v>19</v>
      </c>
      <c r="F2115" s="24"/>
      <c r="G2115" s="26">
        <v>1</v>
      </c>
      <c r="H2115" s="26" t="s">
        <v>26</v>
      </c>
      <c r="I2115" s="34">
        <v>940.72672</v>
      </c>
      <c r="J2115" s="20">
        <f t="shared" si="32"/>
        <v>940.73</v>
      </c>
      <c r="K2115" s="35" t="s">
        <v>844</v>
      </c>
      <c r="L2115" s="27" t="s">
        <v>28</v>
      </c>
      <c r="M2115" s="28">
        <v>765809463141</v>
      </c>
      <c r="N2115" s="29">
        <v>10765809158549</v>
      </c>
      <c r="O2115" s="27" t="s">
        <v>845</v>
      </c>
      <c r="P2115" s="54">
        <v>2173</v>
      </c>
    </row>
    <row r="2116" spans="1:16" ht="13.5" customHeight="1">
      <c r="A2116"/>
      <c r="B2116" s="19">
        <v>46316</v>
      </c>
      <c r="C2116" s="36">
        <v>40161505</v>
      </c>
      <c r="D2116" s="42" t="s">
        <v>4997</v>
      </c>
      <c r="E2116" s="25" t="s">
        <v>19</v>
      </c>
      <c r="F2116" s="24"/>
      <c r="G2116" s="26">
        <v>6</v>
      </c>
      <c r="H2116" s="26" t="s">
        <v>20</v>
      </c>
      <c r="I2116" s="34">
        <v>610.54649999999992</v>
      </c>
      <c r="J2116" s="20">
        <f t="shared" si="32"/>
        <v>610.54999999999995</v>
      </c>
      <c r="K2116" s="35" t="s">
        <v>4998</v>
      </c>
      <c r="L2116" s="27" t="s">
        <v>191</v>
      </c>
      <c r="M2116" s="28">
        <v>765809463165</v>
      </c>
      <c r="N2116" s="29">
        <v>10765809463162</v>
      </c>
      <c r="O2116" s="27" t="s">
        <v>50</v>
      </c>
      <c r="P2116" s="54">
        <v>2174</v>
      </c>
    </row>
    <row r="2117" spans="1:16" ht="13.5" customHeight="1">
      <c r="A2117"/>
      <c r="B2117" s="19">
        <v>46317</v>
      </c>
      <c r="C2117" s="36">
        <v>40161505</v>
      </c>
      <c r="D2117" s="42" t="s">
        <v>4999</v>
      </c>
      <c r="E2117" s="25" t="s">
        <v>19</v>
      </c>
      <c r="F2117" s="24"/>
      <c r="G2117" s="26">
        <v>6</v>
      </c>
      <c r="H2117" s="26" t="s">
        <v>26</v>
      </c>
      <c r="I2117" s="34">
        <v>476.56979999999999</v>
      </c>
      <c r="J2117" s="20">
        <f t="shared" si="32"/>
        <v>476.57</v>
      </c>
      <c r="K2117" s="35" t="s">
        <v>5000</v>
      </c>
      <c r="L2117" s="27" t="s">
        <v>191</v>
      </c>
      <c r="M2117" s="28">
        <v>765809463172</v>
      </c>
      <c r="N2117" s="29">
        <v>10765809463179</v>
      </c>
      <c r="O2117" s="27" t="s">
        <v>24</v>
      </c>
      <c r="P2117" s="54">
        <v>2175</v>
      </c>
    </row>
    <row r="2118" spans="1:16" ht="13.5" customHeight="1">
      <c r="A2118"/>
      <c r="B2118" s="19">
        <v>46318</v>
      </c>
      <c r="C2118" s="36">
        <v>40161505</v>
      </c>
      <c r="D2118" s="42" t="s">
        <v>8871</v>
      </c>
      <c r="E2118" s="25" t="s">
        <v>52</v>
      </c>
      <c r="F2118" s="24"/>
      <c r="G2118" s="26">
        <v>6</v>
      </c>
      <c r="H2118" s="26" t="s">
        <v>26</v>
      </c>
      <c r="I2118" s="34">
        <v>263.60949999999997</v>
      </c>
      <c r="J2118" s="20">
        <f t="shared" si="32"/>
        <v>263.61</v>
      </c>
      <c r="K2118" s="35" t="s">
        <v>8872</v>
      </c>
      <c r="L2118" s="27" t="s">
        <v>191</v>
      </c>
      <c r="M2118" s="28">
        <v>765809463189</v>
      </c>
      <c r="N2118" s="29">
        <v>10765809463186</v>
      </c>
      <c r="O2118" s="27" t="s">
        <v>124</v>
      </c>
      <c r="P2118" s="54">
        <v>2176</v>
      </c>
    </row>
    <row r="2119" spans="1:16" ht="13.5" customHeight="1">
      <c r="A2119"/>
      <c r="B2119" s="19">
        <v>46319</v>
      </c>
      <c r="C2119" s="36">
        <v>40161505</v>
      </c>
      <c r="D2119" s="42" t="s">
        <v>6234</v>
      </c>
      <c r="E2119" s="25" t="s">
        <v>19</v>
      </c>
      <c r="F2119" s="24"/>
      <c r="G2119" s="26">
        <v>1</v>
      </c>
      <c r="H2119" s="26" t="s">
        <v>26</v>
      </c>
      <c r="I2119" s="34">
        <v>1942.1104199999997</v>
      </c>
      <c r="J2119" s="20">
        <f t="shared" si="32"/>
        <v>1942.11</v>
      </c>
      <c r="K2119" s="35" t="s">
        <v>6235</v>
      </c>
      <c r="L2119" s="27" t="s">
        <v>28</v>
      </c>
      <c r="M2119" s="28">
        <v>765809463196</v>
      </c>
      <c r="N2119" s="29">
        <v>10765809463193</v>
      </c>
      <c r="O2119" s="27" t="s">
        <v>24</v>
      </c>
      <c r="P2119" s="54">
        <v>2177</v>
      </c>
    </row>
    <row r="2120" spans="1:16" ht="13.5" customHeight="1">
      <c r="A2120"/>
      <c r="B2120" s="19">
        <v>46320</v>
      </c>
      <c r="C2120" s="36">
        <v>40161505</v>
      </c>
      <c r="D2120" s="42" t="s">
        <v>6236</v>
      </c>
      <c r="E2120" s="25" t="s">
        <v>52</v>
      </c>
      <c r="F2120" s="24"/>
      <c r="G2120" s="26">
        <v>6</v>
      </c>
      <c r="H2120" s="26" t="s">
        <v>26</v>
      </c>
      <c r="I2120" s="34">
        <v>386.25263999999999</v>
      </c>
      <c r="J2120" s="20">
        <f t="shared" ref="J2120:J2183" si="33">IFERROR(IF(COUNTBLANK(E2120)=0,ROUND(I2120*(1-$J$3)*(1-$J$4),2),I2120),"-")</f>
        <v>386.25</v>
      </c>
      <c r="K2120" s="35" t="s">
        <v>6237</v>
      </c>
      <c r="L2120" s="27" t="s">
        <v>191</v>
      </c>
      <c r="M2120" s="28">
        <v>765809463202</v>
      </c>
      <c r="N2120" s="29">
        <v>10765809463209</v>
      </c>
      <c r="O2120" s="27" t="s">
        <v>124</v>
      </c>
      <c r="P2120" s="54">
        <v>2178</v>
      </c>
    </row>
    <row r="2121" spans="1:16" ht="13.5" customHeight="1">
      <c r="A2121"/>
      <c r="B2121" s="19">
        <v>46321</v>
      </c>
      <c r="C2121" s="36">
        <v>40161505</v>
      </c>
      <c r="D2121" s="42" t="s">
        <v>8873</v>
      </c>
      <c r="E2121" s="25" t="s">
        <v>52</v>
      </c>
      <c r="F2121" s="24"/>
      <c r="G2121" s="26">
        <v>1</v>
      </c>
      <c r="H2121" s="26" t="s">
        <v>26</v>
      </c>
      <c r="I2121" s="34">
        <v>558.13299999999992</v>
      </c>
      <c r="J2121" s="20">
        <f t="shared" si="33"/>
        <v>558.13</v>
      </c>
      <c r="K2121" s="35" t="s">
        <v>8874</v>
      </c>
      <c r="L2121" s="27" t="s">
        <v>191</v>
      </c>
      <c r="M2121" s="28">
        <v>765809463219</v>
      </c>
      <c r="N2121" s="29">
        <v>10765809158617</v>
      </c>
      <c r="O2121" s="27" t="s">
        <v>124</v>
      </c>
      <c r="P2121" s="54">
        <v>2179</v>
      </c>
    </row>
    <row r="2122" spans="1:16" ht="13.5" customHeight="1">
      <c r="A2122"/>
      <c r="B2122" s="19">
        <v>46322</v>
      </c>
      <c r="C2122" s="36">
        <v>40161505</v>
      </c>
      <c r="D2122" s="42" t="s">
        <v>2879</v>
      </c>
      <c r="E2122" s="25" t="s">
        <v>52</v>
      </c>
      <c r="F2122" s="24"/>
      <c r="G2122" s="26">
        <v>6</v>
      </c>
      <c r="H2122" s="26" t="s">
        <v>26</v>
      </c>
      <c r="I2122" s="34">
        <v>275.28203999999999</v>
      </c>
      <c r="J2122" s="20">
        <f t="shared" si="33"/>
        <v>275.27999999999997</v>
      </c>
      <c r="K2122" s="35" t="s">
        <v>2880</v>
      </c>
      <c r="L2122" s="27" t="s">
        <v>191</v>
      </c>
      <c r="M2122" s="28">
        <v>765809463226</v>
      </c>
      <c r="N2122" s="29">
        <v>10765809463223</v>
      </c>
      <c r="O2122" s="27" t="s">
        <v>83</v>
      </c>
      <c r="P2122" s="54">
        <v>2180</v>
      </c>
    </row>
    <row r="2123" spans="1:16" ht="13.5" customHeight="1">
      <c r="A2123"/>
      <c r="B2123" s="19">
        <v>46323</v>
      </c>
      <c r="C2123" s="36">
        <v>40161505</v>
      </c>
      <c r="D2123" s="42" t="s">
        <v>8875</v>
      </c>
      <c r="E2123" s="25" t="s">
        <v>52</v>
      </c>
      <c r="F2123" s="24"/>
      <c r="G2123" s="26">
        <v>6</v>
      </c>
      <c r="H2123" s="26" t="s">
        <v>26</v>
      </c>
      <c r="I2123" s="34">
        <v>480.7045</v>
      </c>
      <c r="J2123" s="20">
        <f t="shared" si="33"/>
        <v>480.7</v>
      </c>
      <c r="K2123" s="35" t="s">
        <v>8876</v>
      </c>
      <c r="L2123" s="27" t="s">
        <v>191</v>
      </c>
      <c r="M2123" s="28">
        <v>765809463233</v>
      </c>
      <c r="N2123" s="29">
        <v>10765809463230</v>
      </c>
      <c r="O2123" s="27" t="s">
        <v>66</v>
      </c>
      <c r="P2123" s="54">
        <v>2181</v>
      </c>
    </row>
    <row r="2124" spans="1:16" ht="13.5" customHeight="1">
      <c r="A2124"/>
      <c r="B2124" s="19">
        <v>46324</v>
      </c>
      <c r="C2124" s="36">
        <v>40161505</v>
      </c>
      <c r="D2124" s="42" t="s">
        <v>5001</v>
      </c>
      <c r="E2124" s="25" t="s">
        <v>19</v>
      </c>
      <c r="F2124" s="24"/>
      <c r="G2124" s="26">
        <v>1</v>
      </c>
      <c r="H2124" s="26" t="s">
        <v>26</v>
      </c>
      <c r="I2124" s="34">
        <v>972.58547999999985</v>
      </c>
      <c r="J2124" s="20">
        <f t="shared" si="33"/>
        <v>972.59</v>
      </c>
      <c r="K2124" s="35" t="s">
        <v>5002</v>
      </c>
      <c r="L2124" s="27" t="s">
        <v>28</v>
      </c>
      <c r="M2124" s="28">
        <v>765809463240</v>
      </c>
      <c r="N2124" s="29">
        <v>10765809158631</v>
      </c>
      <c r="O2124" s="27" t="s">
        <v>24</v>
      </c>
      <c r="P2124" s="54">
        <v>2182</v>
      </c>
    </row>
    <row r="2125" spans="1:16" ht="13.5" customHeight="1">
      <c r="A2125"/>
      <c r="B2125" s="19">
        <v>46325</v>
      </c>
      <c r="C2125" s="36">
        <v>40161505</v>
      </c>
      <c r="D2125" s="42" t="s">
        <v>3853</v>
      </c>
      <c r="E2125" s="25" t="s">
        <v>19</v>
      </c>
      <c r="F2125" s="24"/>
      <c r="G2125" s="26">
        <v>4</v>
      </c>
      <c r="H2125" s="26" t="s">
        <v>26</v>
      </c>
      <c r="I2125" s="34">
        <v>1239.35214</v>
      </c>
      <c r="J2125" s="20">
        <f t="shared" si="33"/>
        <v>1239.3499999999999</v>
      </c>
      <c r="K2125" s="35" t="s">
        <v>3854</v>
      </c>
      <c r="L2125" s="27" t="s">
        <v>28</v>
      </c>
      <c r="M2125" s="28">
        <v>765809463257</v>
      </c>
      <c r="N2125" s="29">
        <v>10765809463254</v>
      </c>
      <c r="O2125" s="27" t="s">
        <v>24</v>
      </c>
      <c r="P2125" s="54">
        <v>2183</v>
      </c>
    </row>
    <row r="2126" spans="1:16" ht="13.5" customHeight="1">
      <c r="A2126"/>
      <c r="B2126" s="19">
        <v>46326</v>
      </c>
      <c r="C2126" s="36">
        <v>40161505</v>
      </c>
      <c r="D2126" s="42" t="s">
        <v>8877</v>
      </c>
      <c r="E2126" s="25" t="s">
        <v>19</v>
      </c>
      <c r="F2126" s="24"/>
      <c r="G2126" s="26">
        <v>1</v>
      </c>
      <c r="H2126" s="26" t="s">
        <v>26</v>
      </c>
      <c r="I2126" s="34">
        <v>790.25449999999989</v>
      </c>
      <c r="J2126" s="20">
        <f t="shared" si="33"/>
        <v>790.25</v>
      </c>
      <c r="K2126" s="35" t="s">
        <v>8878</v>
      </c>
      <c r="L2126" s="27" t="s">
        <v>28</v>
      </c>
      <c r="M2126" s="28">
        <v>765809463264</v>
      </c>
      <c r="N2126" s="29">
        <v>10765809158655</v>
      </c>
      <c r="O2126" s="27" t="s">
        <v>24</v>
      </c>
      <c r="P2126" s="54">
        <v>2184</v>
      </c>
    </row>
    <row r="2127" spans="1:16" ht="13.5" customHeight="1">
      <c r="A2127"/>
      <c r="B2127" s="19">
        <v>46327</v>
      </c>
      <c r="C2127" s="36">
        <v>40161505</v>
      </c>
      <c r="D2127" s="42" t="s">
        <v>8879</v>
      </c>
      <c r="E2127" s="25" t="s">
        <v>52</v>
      </c>
      <c r="F2127" s="24"/>
      <c r="G2127" s="26">
        <v>6</v>
      </c>
      <c r="H2127" s="26" t="s">
        <v>26</v>
      </c>
      <c r="I2127" s="34">
        <v>291.67399999999998</v>
      </c>
      <c r="J2127" s="20">
        <f t="shared" si="33"/>
        <v>291.67</v>
      </c>
      <c r="K2127" s="35" t="s">
        <v>8880</v>
      </c>
      <c r="L2127" s="27" t="s">
        <v>191</v>
      </c>
      <c r="M2127" s="28">
        <v>765809463271</v>
      </c>
      <c r="N2127" s="29">
        <v>10765809463278</v>
      </c>
      <c r="O2127" s="27" t="s">
        <v>124</v>
      </c>
      <c r="P2127" s="54">
        <v>2185</v>
      </c>
    </row>
    <row r="2128" spans="1:16" ht="13.5" customHeight="1">
      <c r="A2128"/>
      <c r="B2128" s="19">
        <v>46329</v>
      </c>
      <c r="C2128" s="36">
        <v>40161505</v>
      </c>
      <c r="D2128" s="42" t="s">
        <v>2507</v>
      </c>
      <c r="E2128" s="25" t="s">
        <v>52</v>
      </c>
      <c r="F2128" s="24"/>
      <c r="G2128" s="26">
        <v>1</v>
      </c>
      <c r="H2128" s="26" t="s">
        <v>26</v>
      </c>
      <c r="I2128" s="34">
        <v>348.46433999999999</v>
      </c>
      <c r="J2128" s="20">
        <f t="shared" si="33"/>
        <v>348.46</v>
      </c>
      <c r="K2128" s="35" t="s">
        <v>2508</v>
      </c>
      <c r="L2128" s="27" t="s">
        <v>28</v>
      </c>
      <c r="M2128" s="28">
        <v>765809463295</v>
      </c>
      <c r="N2128" s="29">
        <v>10765809158686</v>
      </c>
      <c r="O2128" s="27" t="s">
        <v>66</v>
      </c>
      <c r="P2128" s="54">
        <v>2186</v>
      </c>
    </row>
    <row r="2129" spans="1:16" ht="13.5" customHeight="1">
      <c r="A2129"/>
      <c r="B2129" s="19">
        <v>46330</v>
      </c>
      <c r="C2129" s="36">
        <v>40161505</v>
      </c>
      <c r="D2129" s="42" t="s">
        <v>3272</v>
      </c>
      <c r="E2129" s="25" t="s">
        <v>19</v>
      </c>
      <c r="F2129" s="24"/>
      <c r="G2129" s="26">
        <v>1</v>
      </c>
      <c r="H2129" s="26" t="s">
        <v>26</v>
      </c>
      <c r="I2129" s="34">
        <v>1155.0103199999999</v>
      </c>
      <c r="J2129" s="20">
        <f t="shared" si="33"/>
        <v>1155.01</v>
      </c>
      <c r="K2129" s="35" t="s">
        <v>3273</v>
      </c>
      <c r="L2129" s="27" t="s">
        <v>28</v>
      </c>
      <c r="M2129" s="28">
        <v>765809463301</v>
      </c>
      <c r="N2129" s="29">
        <v>10765809158693</v>
      </c>
      <c r="O2129" s="27" t="s">
        <v>24</v>
      </c>
      <c r="P2129" s="54">
        <v>2187</v>
      </c>
    </row>
    <row r="2130" spans="1:16" ht="13.5" customHeight="1">
      <c r="A2130"/>
      <c r="B2130" s="19">
        <v>46331</v>
      </c>
      <c r="C2130" s="36">
        <v>40161505</v>
      </c>
      <c r="D2130" s="42" t="s">
        <v>8881</v>
      </c>
      <c r="E2130" s="25" t="s">
        <v>52</v>
      </c>
      <c r="F2130" s="24"/>
      <c r="G2130" s="26">
        <v>1</v>
      </c>
      <c r="H2130" s="26" t="s">
        <v>26</v>
      </c>
      <c r="I2130" s="34">
        <v>282.30549999999999</v>
      </c>
      <c r="J2130" s="20">
        <f t="shared" si="33"/>
        <v>282.31</v>
      </c>
      <c r="K2130" s="35" t="s">
        <v>8882</v>
      </c>
      <c r="L2130" s="27" t="s">
        <v>191</v>
      </c>
      <c r="M2130" s="28">
        <v>765809463318</v>
      </c>
      <c r="N2130" s="29">
        <v>10765809158709</v>
      </c>
      <c r="O2130" s="27" t="s">
        <v>83</v>
      </c>
      <c r="P2130" s="54">
        <v>2188</v>
      </c>
    </row>
    <row r="2131" spans="1:16" ht="13.5" customHeight="1">
      <c r="A2131"/>
      <c r="B2131" s="19">
        <v>46332</v>
      </c>
      <c r="C2131" s="36">
        <v>40161505</v>
      </c>
      <c r="D2131" s="42" t="s">
        <v>3855</v>
      </c>
      <c r="E2131" s="25" t="s">
        <v>19</v>
      </c>
      <c r="F2131" s="24"/>
      <c r="G2131" s="26">
        <v>1</v>
      </c>
      <c r="H2131" s="26" t="s">
        <v>26</v>
      </c>
      <c r="I2131" s="34">
        <v>536.44812000000002</v>
      </c>
      <c r="J2131" s="20">
        <f t="shared" si="33"/>
        <v>536.45000000000005</v>
      </c>
      <c r="K2131" s="35" t="s">
        <v>1360</v>
      </c>
      <c r="L2131" s="27" t="s">
        <v>28</v>
      </c>
      <c r="M2131" s="28">
        <v>765809463325</v>
      </c>
      <c r="N2131" s="29">
        <v>10765809166131</v>
      </c>
      <c r="O2131" s="27" t="s">
        <v>845</v>
      </c>
      <c r="P2131" s="54">
        <v>2189</v>
      </c>
    </row>
    <row r="2132" spans="1:16" ht="13.5" customHeight="1">
      <c r="A2132"/>
      <c r="B2132" s="19">
        <v>46333</v>
      </c>
      <c r="C2132" s="36">
        <v>40161505</v>
      </c>
      <c r="D2132" s="42" t="s">
        <v>4349</v>
      </c>
      <c r="E2132" s="25" t="s">
        <v>19</v>
      </c>
      <c r="F2132" s="24"/>
      <c r="G2132" s="26">
        <v>1</v>
      </c>
      <c r="H2132" s="26" t="s">
        <v>26</v>
      </c>
      <c r="I2132" s="34">
        <v>666.48983999999996</v>
      </c>
      <c r="J2132" s="20">
        <f t="shared" si="33"/>
        <v>666.49</v>
      </c>
      <c r="K2132" s="35" t="s">
        <v>4350</v>
      </c>
      <c r="L2132" s="27" t="s">
        <v>28</v>
      </c>
      <c r="M2132" s="28">
        <v>765809463332</v>
      </c>
      <c r="N2132" s="29">
        <v>10765809463339</v>
      </c>
      <c r="O2132" s="27" t="s">
        <v>50</v>
      </c>
      <c r="P2132" s="54">
        <v>2190</v>
      </c>
    </row>
    <row r="2133" spans="1:16" ht="13.5" customHeight="1">
      <c r="A2133"/>
      <c r="B2133" s="19">
        <v>46338</v>
      </c>
      <c r="C2133" s="36">
        <v>40161505</v>
      </c>
      <c r="D2133" s="42" t="s">
        <v>1744</v>
      </c>
      <c r="E2133" s="25" t="s">
        <v>19</v>
      </c>
      <c r="F2133" s="24"/>
      <c r="G2133" s="26">
        <v>1</v>
      </c>
      <c r="H2133" s="26" t="s">
        <v>26</v>
      </c>
      <c r="I2133" s="34">
        <v>766.80059999999992</v>
      </c>
      <c r="J2133" s="20">
        <f t="shared" si="33"/>
        <v>766.8</v>
      </c>
      <c r="K2133" s="35" t="s">
        <v>1745</v>
      </c>
      <c r="L2133" s="27" t="s">
        <v>70</v>
      </c>
      <c r="M2133" s="28">
        <v>765809463387</v>
      </c>
      <c r="N2133" s="29">
        <v>10765809463384</v>
      </c>
      <c r="O2133" s="27" t="s">
        <v>24</v>
      </c>
      <c r="P2133" s="54">
        <v>2191</v>
      </c>
    </row>
    <row r="2134" spans="1:16" ht="13.5" customHeight="1">
      <c r="A2134"/>
      <c r="B2134" s="19">
        <v>46340</v>
      </c>
      <c r="C2134" s="36">
        <v>40161505</v>
      </c>
      <c r="D2134" s="42" t="s">
        <v>8883</v>
      </c>
      <c r="E2134" s="25" t="s">
        <v>52</v>
      </c>
      <c r="F2134" s="24"/>
      <c r="G2134" s="26">
        <v>6</v>
      </c>
      <c r="H2134" s="26" t="s">
        <v>26</v>
      </c>
      <c r="I2134" s="34">
        <v>243.66299999999998</v>
      </c>
      <c r="J2134" s="20">
        <f t="shared" si="33"/>
        <v>243.66</v>
      </c>
      <c r="K2134" s="35" t="s">
        <v>8884</v>
      </c>
      <c r="L2134" s="27" t="s">
        <v>191</v>
      </c>
      <c r="M2134" s="28">
        <v>765809463400</v>
      </c>
      <c r="N2134" s="29">
        <v>10765809463407</v>
      </c>
      <c r="O2134" s="27" t="s">
        <v>66</v>
      </c>
      <c r="P2134" s="54">
        <v>2192</v>
      </c>
    </row>
    <row r="2135" spans="1:16" ht="13.5" customHeight="1">
      <c r="A2135"/>
      <c r="B2135" s="19">
        <v>46341</v>
      </c>
      <c r="C2135" s="36">
        <v>40161505</v>
      </c>
      <c r="D2135" s="42" t="s">
        <v>8885</v>
      </c>
      <c r="E2135" s="25" t="s">
        <v>19</v>
      </c>
      <c r="F2135" s="24"/>
      <c r="G2135" s="26">
        <v>1</v>
      </c>
      <c r="H2135" s="26" t="s">
        <v>26</v>
      </c>
      <c r="I2135" s="34">
        <v>1413.2494999999999</v>
      </c>
      <c r="J2135" s="20">
        <f t="shared" si="33"/>
        <v>1413.25</v>
      </c>
      <c r="K2135" s="35" t="s">
        <v>8886</v>
      </c>
      <c r="L2135" s="27" t="s">
        <v>28</v>
      </c>
      <c r="M2135" s="28">
        <v>765809463417</v>
      </c>
      <c r="N2135" s="29">
        <v>10765809158785</v>
      </c>
      <c r="O2135" s="27" t="s">
        <v>24</v>
      </c>
      <c r="P2135" s="54">
        <v>2193</v>
      </c>
    </row>
    <row r="2136" spans="1:16" ht="13.5" customHeight="1">
      <c r="A2136"/>
      <c r="B2136" s="19">
        <v>46342</v>
      </c>
      <c r="C2136" s="36">
        <v>40161505</v>
      </c>
      <c r="D2136" s="42" t="s">
        <v>8887</v>
      </c>
      <c r="E2136" s="25" t="s">
        <v>19</v>
      </c>
      <c r="F2136" s="24"/>
      <c r="G2136" s="26">
        <v>1</v>
      </c>
      <c r="H2136" s="26" t="s">
        <v>26</v>
      </c>
      <c r="I2136" s="34">
        <v>1665.789</v>
      </c>
      <c r="J2136" s="20">
        <f t="shared" si="33"/>
        <v>1665.79</v>
      </c>
      <c r="K2136" s="35" t="s">
        <v>8888</v>
      </c>
      <c r="L2136" s="27" t="s">
        <v>28</v>
      </c>
      <c r="M2136" s="28">
        <v>765809463424</v>
      </c>
      <c r="N2136" s="29">
        <v>10765809158792</v>
      </c>
      <c r="O2136" s="27" t="s">
        <v>24</v>
      </c>
      <c r="P2136" s="54">
        <v>2194</v>
      </c>
    </row>
    <row r="2137" spans="1:16" ht="13.5" customHeight="1">
      <c r="A2137"/>
      <c r="B2137" s="19">
        <v>46343</v>
      </c>
      <c r="C2137" s="36">
        <v>40161505</v>
      </c>
      <c r="D2137" s="42" t="s">
        <v>1507</v>
      </c>
      <c r="E2137" s="25" t="s">
        <v>19</v>
      </c>
      <c r="F2137" s="24"/>
      <c r="G2137" s="26">
        <v>1</v>
      </c>
      <c r="H2137" s="26" t="s">
        <v>26</v>
      </c>
      <c r="I2137" s="34">
        <v>1080.78702</v>
      </c>
      <c r="J2137" s="20">
        <f t="shared" si="33"/>
        <v>1080.79</v>
      </c>
      <c r="K2137" s="35" t="s">
        <v>1508</v>
      </c>
      <c r="L2137" s="27" t="s">
        <v>28</v>
      </c>
      <c r="M2137" s="28">
        <v>765809463431</v>
      </c>
      <c r="N2137" s="29">
        <v>10765809463438</v>
      </c>
      <c r="O2137" s="27" t="s">
        <v>24</v>
      </c>
      <c r="P2137" s="54">
        <v>2195</v>
      </c>
    </row>
    <row r="2138" spans="1:16" ht="13.5" customHeight="1">
      <c r="A2138"/>
      <c r="B2138" s="19">
        <v>46346</v>
      </c>
      <c r="C2138" s="36">
        <v>40161505</v>
      </c>
      <c r="D2138" s="42" t="s">
        <v>5003</v>
      </c>
      <c r="E2138" s="25" t="s">
        <v>19</v>
      </c>
      <c r="F2138" s="24"/>
      <c r="G2138" s="26">
        <v>1</v>
      </c>
      <c r="H2138" s="26" t="s">
        <v>26</v>
      </c>
      <c r="I2138" s="34">
        <v>591.89178000000004</v>
      </c>
      <c r="J2138" s="20">
        <f t="shared" si="33"/>
        <v>591.89</v>
      </c>
      <c r="K2138" s="35" t="s">
        <v>5004</v>
      </c>
      <c r="L2138" s="27" t="s">
        <v>28</v>
      </c>
      <c r="M2138" s="28">
        <v>765809463462</v>
      </c>
      <c r="N2138" s="29">
        <v>10765809158839</v>
      </c>
      <c r="O2138" s="27" t="s">
        <v>50</v>
      </c>
      <c r="P2138" s="54">
        <v>2196</v>
      </c>
    </row>
    <row r="2139" spans="1:16" ht="13.5" customHeight="1">
      <c r="A2139"/>
      <c r="B2139" s="19">
        <v>46348</v>
      </c>
      <c r="C2139" s="36">
        <v>40161505</v>
      </c>
      <c r="D2139" s="42" t="s">
        <v>8889</v>
      </c>
      <c r="E2139" s="25" t="s">
        <v>19</v>
      </c>
      <c r="F2139" s="24"/>
      <c r="G2139" s="26">
        <v>1</v>
      </c>
      <c r="H2139" s="26" t="s">
        <v>26</v>
      </c>
      <c r="I2139" s="34">
        <v>1655.3954999999999</v>
      </c>
      <c r="J2139" s="20">
        <f t="shared" si="33"/>
        <v>1655.4</v>
      </c>
      <c r="K2139" s="35" t="s">
        <v>8890</v>
      </c>
      <c r="L2139" s="27" t="s">
        <v>70</v>
      </c>
      <c r="M2139" s="28">
        <v>765809463486</v>
      </c>
      <c r="N2139" s="29">
        <v>10765809463483</v>
      </c>
      <c r="O2139" s="27" t="s">
        <v>24</v>
      </c>
      <c r="P2139" s="54">
        <v>2197</v>
      </c>
    </row>
    <row r="2140" spans="1:16" ht="13.5" customHeight="1">
      <c r="A2140"/>
      <c r="B2140" s="19">
        <v>46350</v>
      </c>
      <c r="C2140" s="36">
        <v>40161505</v>
      </c>
      <c r="D2140" s="42" t="s">
        <v>1611</v>
      </c>
      <c r="E2140" s="25" t="s">
        <v>19</v>
      </c>
      <c r="F2140" s="24"/>
      <c r="G2140" s="26">
        <v>1</v>
      </c>
      <c r="H2140" s="26" t="s">
        <v>26</v>
      </c>
      <c r="I2140" s="34">
        <v>1901.9694599999998</v>
      </c>
      <c r="J2140" s="20">
        <f t="shared" si="33"/>
        <v>1901.97</v>
      </c>
      <c r="K2140" s="35" t="s">
        <v>1612</v>
      </c>
      <c r="L2140" s="27" t="s">
        <v>28</v>
      </c>
      <c r="M2140" s="28">
        <v>765809463509</v>
      </c>
      <c r="N2140" s="29">
        <v>10765809463506</v>
      </c>
      <c r="O2140" s="27" t="s">
        <v>24</v>
      </c>
      <c r="P2140" s="54">
        <v>2198</v>
      </c>
    </row>
    <row r="2141" spans="1:16" ht="13.5" customHeight="1">
      <c r="A2141"/>
      <c r="B2141" s="19">
        <v>46352</v>
      </c>
      <c r="C2141" s="36">
        <v>40161505</v>
      </c>
      <c r="D2141" s="42" t="s">
        <v>1330</v>
      </c>
      <c r="E2141" s="25" t="s">
        <v>19</v>
      </c>
      <c r="F2141" s="24"/>
      <c r="G2141" s="26">
        <v>1</v>
      </c>
      <c r="H2141" s="26" t="s">
        <v>26</v>
      </c>
      <c r="I2141" s="34">
        <v>3232.3049999999998</v>
      </c>
      <c r="J2141" s="20">
        <f t="shared" si="33"/>
        <v>3232.31</v>
      </c>
      <c r="K2141" s="35" t="s">
        <v>1331</v>
      </c>
      <c r="L2141" s="27" t="s">
        <v>28</v>
      </c>
      <c r="M2141" s="28">
        <v>765809463523</v>
      </c>
      <c r="N2141" s="29">
        <v>10765809463520</v>
      </c>
      <c r="O2141" s="27" t="s">
        <v>24</v>
      </c>
      <c r="P2141" s="54">
        <v>2199</v>
      </c>
    </row>
    <row r="2142" spans="1:16" ht="13.5" customHeight="1">
      <c r="A2142"/>
      <c r="B2142" s="19">
        <v>46353</v>
      </c>
      <c r="C2142" s="36">
        <v>40161505</v>
      </c>
      <c r="D2142" s="42" t="s">
        <v>5005</v>
      </c>
      <c r="E2142" s="25" t="s">
        <v>19</v>
      </c>
      <c r="F2142" s="24"/>
      <c r="G2142" s="26">
        <v>1</v>
      </c>
      <c r="H2142" s="26" t="s">
        <v>26</v>
      </c>
      <c r="I2142" s="34">
        <v>1399.8535199999999</v>
      </c>
      <c r="J2142" s="20">
        <f t="shared" si="33"/>
        <v>1399.85</v>
      </c>
      <c r="K2142" s="35" t="s">
        <v>1305</v>
      </c>
      <c r="L2142" s="27" t="s">
        <v>70</v>
      </c>
      <c r="M2142" s="28">
        <v>765809463530</v>
      </c>
      <c r="N2142" s="29">
        <v>10765809463537</v>
      </c>
      <c r="O2142" s="27" t="s">
        <v>24</v>
      </c>
      <c r="P2142" s="54">
        <v>2200</v>
      </c>
    </row>
    <row r="2143" spans="1:16" ht="13.5" customHeight="1">
      <c r="A2143"/>
      <c r="B2143" s="19">
        <v>46355</v>
      </c>
      <c r="C2143" s="36">
        <v>40161505</v>
      </c>
      <c r="D2143" s="42" t="s">
        <v>8891</v>
      </c>
      <c r="E2143" s="25" t="s">
        <v>19</v>
      </c>
      <c r="F2143" s="24"/>
      <c r="G2143" s="26">
        <v>1</v>
      </c>
      <c r="H2143" s="26" t="s">
        <v>26</v>
      </c>
      <c r="I2143" s="34">
        <v>1589.98</v>
      </c>
      <c r="J2143" s="20">
        <f t="shared" si="33"/>
        <v>1589.98</v>
      </c>
      <c r="K2143" s="35" t="s">
        <v>8892</v>
      </c>
      <c r="L2143" s="27" t="s">
        <v>28</v>
      </c>
      <c r="M2143" s="28">
        <v>765809463554</v>
      </c>
      <c r="N2143" s="29">
        <v>10765809463551</v>
      </c>
      <c r="O2143" s="27" t="s">
        <v>24</v>
      </c>
      <c r="P2143" s="54">
        <v>2201</v>
      </c>
    </row>
    <row r="2144" spans="1:16" ht="13.5" customHeight="1">
      <c r="A2144"/>
      <c r="B2144" s="19">
        <v>46356</v>
      </c>
      <c r="C2144" s="36">
        <v>40161505</v>
      </c>
      <c r="D2144" s="42" t="s">
        <v>8893</v>
      </c>
      <c r="E2144" s="25" t="s">
        <v>19</v>
      </c>
      <c r="F2144" s="24"/>
      <c r="G2144" s="26">
        <v>1</v>
      </c>
      <c r="H2144" s="26" t="s">
        <v>26</v>
      </c>
      <c r="I2144" s="34">
        <v>1294.4314999999997</v>
      </c>
      <c r="J2144" s="20">
        <f t="shared" si="33"/>
        <v>1294.43</v>
      </c>
      <c r="K2144" s="35" t="s">
        <v>8894</v>
      </c>
      <c r="L2144" s="27" t="s">
        <v>28</v>
      </c>
      <c r="M2144" s="28">
        <v>765809463561</v>
      </c>
      <c r="N2144" s="29">
        <v>10765809158914</v>
      </c>
      <c r="O2144" s="27" t="s">
        <v>24</v>
      </c>
      <c r="P2144" s="54">
        <v>2202</v>
      </c>
    </row>
    <row r="2145" spans="1:16" ht="13.5" customHeight="1">
      <c r="A2145"/>
      <c r="B2145" s="19">
        <v>46357</v>
      </c>
      <c r="C2145" s="36">
        <v>40161505</v>
      </c>
      <c r="D2145" s="42" t="s">
        <v>4351</v>
      </c>
      <c r="E2145" s="25" t="s">
        <v>19</v>
      </c>
      <c r="F2145" s="24"/>
      <c r="G2145" s="26">
        <v>1</v>
      </c>
      <c r="H2145" s="26" t="s">
        <v>26</v>
      </c>
      <c r="I2145" s="34">
        <v>815.39447999999993</v>
      </c>
      <c r="J2145" s="20">
        <f t="shared" si="33"/>
        <v>815.39</v>
      </c>
      <c r="K2145" s="35" t="s">
        <v>4352</v>
      </c>
      <c r="L2145" s="27" t="s">
        <v>28</v>
      </c>
      <c r="M2145" s="28">
        <v>765809463578</v>
      </c>
      <c r="N2145" s="29">
        <v>10765809463575</v>
      </c>
      <c r="O2145" s="27" t="s">
        <v>24</v>
      </c>
      <c r="P2145" s="54">
        <v>2203</v>
      </c>
    </row>
    <row r="2146" spans="1:16" ht="13.5" customHeight="1">
      <c r="A2146"/>
      <c r="B2146" s="19">
        <v>46358</v>
      </c>
      <c r="C2146" s="36">
        <v>40161505</v>
      </c>
      <c r="D2146" s="42" t="s">
        <v>1834</v>
      </c>
      <c r="E2146" s="25" t="s">
        <v>52</v>
      </c>
      <c r="F2146" s="24"/>
      <c r="G2146" s="26">
        <v>6</v>
      </c>
      <c r="H2146" s="26" t="s">
        <v>20</v>
      </c>
      <c r="I2146" s="34">
        <v>164.87357999999998</v>
      </c>
      <c r="J2146" s="20">
        <f t="shared" si="33"/>
        <v>164.87</v>
      </c>
      <c r="K2146" s="35" t="s">
        <v>1835</v>
      </c>
      <c r="L2146" s="27" t="s">
        <v>191</v>
      </c>
      <c r="M2146" s="28">
        <v>765809463585</v>
      </c>
      <c r="N2146" s="29">
        <v>10765809463582</v>
      </c>
      <c r="O2146" s="27" t="s">
        <v>50</v>
      </c>
      <c r="P2146" s="54">
        <v>2204</v>
      </c>
    </row>
    <row r="2147" spans="1:16" ht="13.5" customHeight="1">
      <c r="A2147"/>
      <c r="B2147" s="19">
        <v>46359</v>
      </c>
      <c r="C2147" s="36">
        <v>40161505</v>
      </c>
      <c r="D2147" s="42" t="s">
        <v>5006</v>
      </c>
      <c r="E2147" s="25" t="s">
        <v>19</v>
      </c>
      <c r="F2147" s="24"/>
      <c r="G2147" s="26">
        <v>1</v>
      </c>
      <c r="H2147" s="26" t="s">
        <v>26</v>
      </c>
      <c r="I2147" s="34">
        <v>2669.9776200000001</v>
      </c>
      <c r="J2147" s="20">
        <f t="shared" si="33"/>
        <v>2669.98</v>
      </c>
      <c r="K2147" s="35" t="s">
        <v>5007</v>
      </c>
      <c r="L2147" s="27" t="s">
        <v>28</v>
      </c>
      <c r="M2147" s="28">
        <v>765809463592</v>
      </c>
      <c r="N2147" s="29">
        <v>10765809158945</v>
      </c>
      <c r="O2147" s="27" t="s">
        <v>24</v>
      </c>
      <c r="P2147" s="54">
        <v>2205</v>
      </c>
    </row>
    <row r="2148" spans="1:16" ht="13.5" customHeight="1">
      <c r="A2148"/>
      <c r="B2148" s="19">
        <v>46363</v>
      </c>
      <c r="C2148" s="36">
        <v>40161505</v>
      </c>
      <c r="D2148" s="42" t="s">
        <v>8895</v>
      </c>
      <c r="E2148" s="25" t="s">
        <v>19</v>
      </c>
      <c r="F2148" s="24"/>
      <c r="G2148" s="26">
        <v>1</v>
      </c>
      <c r="H2148" s="26" t="s">
        <v>26</v>
      </c>
      <c r="I2148" s="34">
        <v>884.10349999999994</v>
      </c>
      <c r="J2148" s="20">
        <f t="shared" si="33"/>
        <v>884.1</v>
      </c>
      <c r="K2148" s="35" t="s">
        <v>8896</v>
      </c>
      <c r="L2148" s="27" t="s">
        <v>28</v>
      </c>
      <c r="M2148" s="28">
        <v>765809463639</v>
      </c>
      <c r="N2148" s="29">
        <v>10765809463636</v>
      </c>
      <c r="O2148" s="27" t="s">
        <v>24</v>
      </c>
      <c r="P2148" s="54">
        <v>2206</v>
      </c>
    </row>
    <row r="2149" spans="1:16" ht="13.5" customHeight="1">
      <c r="A2149"/>
      <c r="B2149" s="19">
        <v>46366</v>
      </c>
      <c r="C2149" s="36">
        <v>40161530</v>
      </c>
      <c r="D2149" s="42" t="s">
        <v>6238</v>
      </c>
      <c r="E2149" s="25" t="s">
        <v>19</v>
      </c>
      <c r="F2149" s="24"/>
      <c r="G2149" s="26">
        <v>1</v>
      </c>
      <c r="H2149" s="26" t="s">
        <v>26</v>
      </c>
      <c r="I2149" s="34">
        <v>800.29997999999989</v>
      </c>
      <c r="J2149" s="20">
        <f t="shared" si="33"/>
        <v>800.3</v>
      </c>
      <c r="K2149" s="35" t="s">
        <v>6239</v>
      </c>
      <c r="L2149" s="27" t="s">
        <v>325</v>
      </c>
      <c r="M2149" s="28">
        <v>765809463660</v>
      </c>
      <c r="N2149" s="29">
        <v>10765809463667</v>
      </c>
      <c r="O2149" s="27" t="s">
        <v>24</v>
      </c>
      <c r="P2149" s="54">
        <v>2207</v>
      </c>
    </row>
    <row r="2150" spans="1:16" ht="13.5" customHeight="1">
      <c r="A2150"/>
      <c r="B2150" s="19">
        <v>46368</v>
      </c>
      <c r="C2150" s="36">
        <v>40161505</v>
      </c>
      <c r="D2150" s="42" t="s">
        <v>6240</v>
      </c>
      <c r="E2150" s="25" t="s">
        <v>19</v>
      </c>
      <c r="F2150" s="24"/>
      <c r="G2150" s="26">
        <v>1</v>
      </c>
      <c r="H2150" s="26" t="s">
        <v>26</v>
      </c>
      <c r="I2150" s="34">
        <v>1143.2053799999999</v>
      </c>
      <c r="J2150" s="20">
        <f t="shared" si="33"/>
        <v>1143.21</v>
      </c>
      <c r="K2150" s="35" t="s">
        <v>6241</v>
      </c>
      <c r="L2150" s="27" t="s">
        <v>208</v>
      </c>
      <c r="M2150" s="28">
        <v>765809463684</v>
      </c>
      <c r="N2150" s="29">
        <v>10765809159034</v>
      </c>
      <c r="O2150" s="27" t="s">
        <v>24</v>
      </c>
      <c r="P2150" s="54">
        <v>2208</v>
      </c>
    </row>
    <row r="2151" spans="1:16" ht="13.5" customHeight="1">
      <c r="A2151"/>
      <c r="B2151" s="19">
        <v>46369</v>
      </c>
      <c r="C2151" s="36">
        <v>40161505</v>
      </c>
      <c r="D2151" s="42" t="s">
        <v>4353</v>
      </c>
      <c r="E2151" s="25" t="s">
        <v>19</v>
      </c>
      <c r="F2151" s="24"/>
      <c r="G2151" s="26">
        <v>1</v>
      </c>
      <c r="H2151" s="26" t="s">
        <v>26</v>
      </c>
      <c r="I2151" s="34">
        <v>1560.2924399999997</v>
      </c>
      <c r="J2151" s="20">
        <f t="shared" si="33"/>
        <v>1560.29</v>
      </c>
      <c r="K2151" s="35" t="s">
        <v>4354</v>
      </c>
      <c r="L2151" s="27" t="s">
        <v>28</v>
      </c>
      <c r="M2151" s="28">
        <v>765809463691</v>
      </c>
      <c r="N2151" s="29">
        <v>10765809159041</v>
      </c>
      <c r="O2151" s="27" t="s">
        <v>24</v>
      </c>
      <c r="P2151" s="54">
        <v>2209</v>
      </c>
    </row>
    <row r="2152" spans="1:16" ht="13.5" customHeight="1">
      <c r="A2152"/>
      <c r="B2152" s="19">
        <v>46370</v>
      </c>
      <c r="C2152" s="36">
        <v>40161505</v>
      </c>
      <c r="D2152" s="42" t="s">
        <v>8897</v>
      </c>
      <c r="E2152" s="25" t="s">
        <v>19</v>
      </c>
      <c r="F2152" s="24"/>
      <c r="G2152" s="26">
        <v>1</v>
      </c>
      <c r="H2152" s="26" t="s">
        <v>26</v>
      </c>
      <c r="I2152" s="34">
        <v>966.57499999999993</v>
      </c>
      <c r="J2152" s="20">
        <f t="shared" si="33"/>
        <v>966.58</v>
      </c>
      <c r="K2152" s="35" t="s">
        <v>8898</v>
      </c>
      <c r="L2152" s="27" t="s">
        <v>28</v>
      </c>
      <c r="M2152" s="28">
        <v>765809463707</v>
      </c>
      <c r="N2152" s="29">
        <v>10765809159058</v>
      </c>
      <c r="O2152" s="27" t="s">
        <v>24</v>
      </c>
      <c r="P2152" s="54">
        <v>2210</v>
      </c>
    </row>
    <row r="2153" spans="1:16" ht="13.5" customHeight="1">
      <c r="A2153"/>
      <c r="B2153" s="19">
        <v>46371</v>
      </c>
      <c r="C2153" s="36">
        <v>40161505</v>
      </c>
      <c r="D2153" s="42" t="s">
        <v>6242</v>
      </c>
      <c r="E2153" s="25" t="s">
        <v>19</v>
      </c>
      <c r="F2153" s="24"/>
      <c r="G2153" s="26">
        <v>1</v>
      </c>
      <c r="H2153" s="26" t="s">
        <v>26</v>
      </c>
      <c r="I2153" s="34">
        <v>602.42669999999998</v>
      </c>
      <c r="J2153" s="20">
        <f t="shared" si="33"/>
        <v>602.42999999999995</v>
      </c>
      <c r="K2153" s="35" t="s">
        <v>6243</v>
      </c>
      <c r="L2153" s="27" t="s">
        <v>28</v>
      </c>
      <c r="M2153" s="28">
        <v>765809463714</v>
      </c>
      <c r="N2153" s="29">
        <v>10765809159065</v>
      </c>
      <c r="O2153" s="27" t="s">
        <v>50</v>
      </c>
      <c r="P2153" s="54">
        <v>2211</v>
      </c>
    </row>
    <row r="2154" spans="1:16" ht="13.5" customHeight="1">
      <c r="A2154"/>
      <c r="B2154" s="19">
        <v>46375</v>
      </c>
      <c r="C2154" s="36">
        <v>40161505</v>
      </c>
      <c r="D2154" s="42" t="s">
        <v>1398</v>
      </c>
      <c r="E2154" s="25" t="s">
        <v>19</v>
      </c>
      <c r="F2154" s="24"/>
      <c r="G2154" s="26">
        <v>1</v>
      </c>
      <c r="H2154" s="26" t="s">
        <v>26</v>
      </c>
      <c r="I2154" s="34">
        <v>433.13927999999993</v>
      </c>
      <c r="J2154" s="20">
        <f t="shared" si="33"/>
        <v>433.14</v>
      </c>
      <c r="K2154" s="35" t="s">
        <v>1399</v>
      </c>
      <c r="L2154" s="27" t="s">
        <v>28</v>
      </c>
      <c r="M2154" s="28">
        <v>765809463752</v>
      </c>
      <c r="N2154" s="29">
        <v>10765809463759</v>
      </c>
      <c r="O2154" s="27" t="s">
        <v>50</v>
      </c>
      <c r="P2154" s="54">
        <v>2212</v>
      </c>
    </row>
    <row r="2155" spans="1:16" ht="13.5" customHeight="1">
      <c r="A2155"/>
      <c r="B2155" s="19">
        <v>46376</v>
      </c>
      <c r="C2155" s="36">
        <v>40161505</v>
      </c>
      <c r="D2155" s="42" t="s">
        <v>6244</v>
      </c>
      <c r="E2155" s="25" t="s">
        <v>19</v>
      </c>
      <c r="F2155" s="24"/>
      <c r="G2155" s="26">
        <v>1</v>
      </c>
      <c r="H2155" s="26" t="s">
        <v>26</v>
      </c>
      <c r="I2155" s="34">
        <v>567.30336</v>
      </c>
      <c r="J2155" s="20">
        <f t="shared" si="33"/>
        <v>567.29999999999995</v>
      </c>
      <c r="K2155" s="35" t="s">
        <v>6245</v>
      </c>
      <c r="L2155" s="27" t="s">
        <v>28</v>
      </c>
      <c r="M2155" s="28">
        <v>765809463769</v>
      </c>
      <c r="N2155" s="29">
        <v>10765809463766</v>
      </c>
      <c r="O2155" s="27" t="s">
        <v>50</v>
      </c>
      <c r="P2155" s="54">
        <v>2213</v>
      </c>
    </row>
    <row r="2156" spans="1:16" ht="13.5" customHeight="1">
      <c r="A2156"/>
      <c r="B2156" s="19">
        <v>46377</v>
      </c>
      <c r="C2156" s="36">
        <v>40161505</v>
      </c>
      <c r="D2156" s="42" t="s">
        <v>6246</v>
      </c>
      <c r="E2156" s="25" t="s">
        <v>19</v>
      </c>
      <c r="F2156" s="24"/>
      <c r="G2156" s="26">
        <v>1</v>
      </c>
      <c r="H2156" s="26" t="s">
        <v>26</v>
      </c>
      <c r="I2156" s="34">
        <v>1510.8657599999997</v>
      </c>
      <c r="J2156" s="20">
        <f t="shared" si="33"/>
        <v>1510.87</v>
      </c>
      <c r="K2156" s="35" t="s">
        <v>6247</v>
      </c>
      <c r="L2156" s="27" t="s">
        <v>28</v>
      </c>
      <c r="M2156" s="28">
        <v>765809463776</v>
      </c>
      <c r="N2156" s="29">
        <v>10765809159126</v>
      </c>
      <c r="O2156" s="27" t="s">
        <v>24</v>
      </c>
      <c r="P2156" s="54">
        <v>2214</v>
      </c>
    </row>
    <row r="2157" spans="1:16" ht="13.5" customHeight="1">
      <c r="A2157"/>
      <c r="B2157" s="19">
        <v>46379</v>
      </c>
      <c r="C2157" s="36">
        <v>40161505</v>
      </c>
      <c r="D2157" s="42" t="s">
        <v>6248</v>
      </c>
      <c r="E2157" s="25" t="s">
        <v>19</v>
      </c>
      <c r="F2157" s="24"/>
      <c r="G2157" s="26">
        <v>1</v>
      </c>
      <c r="H2157" s="26" t="s">
        <v>26</v>
      </c>
      <c r="I2157" s="34">
        <v>1207.2476999999999</v>
      </c>
      <c r="J2157" s="20">
        <f t="shared" si="33"/>
        <v>1207.25</v>
      </c>
      <c r="K2157" s="35" t="s">
        <v>2882</v>
      </c>
      <c r="L2157" s="27" t="s">
        <v>28</v>
      </c>
      <c r="M2157" s="28">
        <v>765809463790</v>
      </c>
      <c r="N2157" s="29">
        <v>10765809159140</v>
      </c>
      <c r="O2157" s="27" t="s">
        <v>24</v>
      </c>
      <c r="P2157" s="54">
        <v>2215</v>
      </c>
    </row>
    <row r="2158" spans="1:16" ht="13.5" customHeight="1">
      <c r="A2158"/>
      <c r="B2158" s="19">
        <v>46380</v>
      </c>
      <c r="C2158" s="36">
        <v>40161505</v>
      </c>
      <c r="D2158" s="42" t="s">
        <v>3274</v>
      </c>
      <c r="E2158" s="25" t="s">
        <v>19</v>
      </c>
      <c r="F2158" s="24"/>
      <c r="G2158" s="26">
        <v>1</v>
      </c>
      <c r="H2158" s="26" t="s">
        <v>26</v>
      </c>
      <c r="I2158" s="34">
        <v>1713.6289999999999</v>
      </c>
      <c r="J2158" s="20">
        <f t="shared" si="33"/>
        <v>1713.63</v>
      </c>
      <c r="K2158" s="35" t="s">
        <v>3275</v>
      </c>
      <c r="L2158" s="27" t="s">
        <v>28</v>
      </c>
      <c r="M2158" s="28">
        <v>765809463806</v>
      </c>
      <c r="N2158" s="29">
        <v>10765809159157</v>
      </c>
      <c r="O2158" s="27" t="s">
        <v>24</v>
      </c>
      <c r="P2158" s="54">
        <v>2216</v>
      </c>
    </row>
    <row r="2159" spans="1:16" ht="13.5" customHeight="1">
      <c r="A2159"/>
      <c r="B2159" s="19">
        <v>46381</v>
      </c>
      <c r="C2159" s="36">
        <v>40161505</v>
      </c>
      <c r="D2159" s="42" t="s">
        <v>6249</v>
      </c>
      <c r="E2159" s="25" t="s">
        <v>19</v>
      </c>
      <c r="F2159" s="24"/>
      <c r="G2159" s="26">
        <v>1</v>
      </c>
      <c r="H2159" s="26" t="s">
        <v>26</v>
      </c>
      <c r="I2159" s="34">
        <v>1579.299</v>
      </c>
      <c r="J2159" s="20">
        <f t="shared" si="33"/>
        <v>1579.3</v>
      </c>
      <c r="K2159" s="35" t="s">
        <v>6250</v>
      </c>
      <c r="L2159" s="27" t="s">
        <v>28</v>
      </c>
      <c r="M2159" s="28">
        <v>765809463813</v>
      </c>
      <c r="N2159" s="29">
        <v>10765809159164</v>
      </c>
      <c r="O2159" s="27" t="s">
        <v>50</v>
      </c>
      <c r="P2159" s="54">
        <v>2217</v>
      </c>
    </row>
    <row r="2160" spans="1:16" ht="13.5" customHeight="1">
      <c r="A2160"/>
      <c r="B2160" s="19">
        <v>46382</v>
      </c>
      <c r="C2160" s="36">
        <v>40161505</v>
      </c>
      <c r="D2160" s="42" t="s">
        <v>2881</v>
      </c>
      <c r="E2160" s="25" t="s">
        <v>19</v>
      </c>
      <c r="F2160" s="24"/>
      <c r="G2160" s="26">
        <v>1</v>
      </c>
      <c r="H2160" s="26" t="s">
        <v>26</v>
      </c>
      <c r="I2160" s="34">
        <v>1248.7211399999999</v>
      </c>
      <c r="J2160" s="20">
        <f t="shared" si="33"/>
        <v>1248.72</v>
      </c>
      <c r="K2160" s="35" t="s">
        <v>2882</v>
      </c>
      <c r="L2160" s="27" t="s">
        <v>28</v>
      </c>
      <c r="M2160" s="28">
        <v>765809463820</v>
      </c>
      <c r="N2160" s="29">
        <v>10765809159171</v>
      </c>
      <c r="O2160" s="27" t="s">
        <v>24</v>
      </c>
      <c r="P2160" s="54">
        <v>2218</v>
      </c>
    </row>
    <row r="2161" spans="1:16" ht="13.5" customHeight="1">
      <c r="A2161"/>
      <c r="B2161" s="19">
        <v>46383</v>
      </c>
      <c r="C2161" s="36">
        <v>40161505</v>
      </c>
      <c r="D2161" s="42" t="s">
        <v>8899</v>
      </c>
      <c r="E2161" s="25" t="s">
        <v>52</v>
      </c>
      <c r="F2161" s="24"/>
      <c r="G2161" s="26">
        <v>1</v>
      </c>
      <c r="H2161" s="26" t="s">
        <v>26</v>
      </c>
      <c r="I2161" s="34">
        <v>243.00700000000001</v>
      </c>
      <c r="J2161" s="20">
        <f t="shared" si="33"/>
        <v>243.01</v>
      </c>
      <c r="K2161" s="35" t="s">
        <v>8900</v>
      </c>
      <c r="L2161" s="27" t="s">
        <v>191</v>
      </c>
      <c r="M2161" s="28">
        <v>765809463837</v>
      </c>
      <c r="N2161" s="29">
        <v>10765809159188</v>
      </c>
      <c r="O2161" s="27" t="s">
        <v>124</v>
      </c>
      <c r="P2161" s="54">
        <v>2219</v>
      </c>
    </row>
    <row r="2162" spans="1:16" ht="13.5" customHeight="1">
      <c r="A2162"/>
      <c r="B2162" s="19">
        <v>46385</v>
      </c>
      <c r="C2162" s="36">
        <v>40161505</v>
      </c>
      <c r="D2162" s="42" t="s">
        <v>2735</v>
      </c>
      <c r="E2162" s="25" t="s">
        <v>19</v>
      </c>
      <c r="F2162" s="24"/>
      <c r="G2162" s="26">
        <v>1</v>
      </c>
      <c r="H2162" s="26" t="s">
        <v>26</v>
      </c>
      <c r="I2162" s="34">
        <v>703.23713999999995</v>
      </c>
      <c r="J2162" s="20">
        <f t="shared" si="33"/>
        <v>703.24</v>
      </c>
      <c r="K2162" s="35" t="s">
        <v>2736</v>
      </c>
      <c r="L2162" s="27" t="s">
        <v>28</v>
      </c>
      <c r="M2162" s="28">
        <v>765809463851</v>
      </c>
      <c r="N2162" s="29">
        <v>10765809159201</v>
      </c>
      <c r="O2162" s="27" t="s">
        <v>24</v>
      </c>
      <c r="P2162" s="54">
        <v>2220</v>
      </c>
    </row>
    <row r="2163" spans="1:16" ht="13.5" customHeight="1">
      <c r="A2163"/>
      <c r="B2163" s="19">
        <v>46387</v>
      </c>
      <c r="C2163" s="36">
        <v>40161505</v>
      </c>
      <c r="D2163" s="42" t="s">
        <v>6251</v>
      </c>
      <c r="E2163" s="25" t="s">
        <v>19</v>
      </c>
      <c r="F2163" s="24"/>
      <c r="G2163" s="26">
        <v>1</v>
      </c>
      <c r="H2163" s="26" t="s">
        <v>26</v>
      </c>
      <c r="I2163" s="34">
        <v>872.02487999999994</v>
      </c>
      <c r="J2163" s="20">
        <f t="shared" si="33"/>
        <v>872.02</v>
      </c>
      <c r="K2163" s="35" t="s">
        <v>6252</v>
      </c>
      <c r="L2163" s="27" t="s">
        <v>208</v>
      </c>
      <c r="M2163" s="28">
        <v>765809463875</v>
      </c>
      <c r="N2163" s="29">
        <v>10765809159218</v>
      </c>
      <c r="O2163" s="27" t="s">
        <v>24</v>
      </c>
      <c r="P2163" s="54">
        <v>2221</v>
      </c>
    </row>
    <row r="2164" spans="1:16" ht="13.5" customHeight="1">
      <c r="A2164"/>
      <c r="B2164" s="19">
        <v>46388</v>
      </c>
      <c r="C2164" s="36">
        <v>40161505</v>
      </c>
      <c r="D2164" s="42" t="s">
        <v>4355</v>
      </c>
      <c r="E2164" s="25" t="s">
        <v>52</v>
      </c>
      <c r="F2164" s="24"/>
      <c r="G2164" s="26">
        <v>6</v>
      </c>
      <c r="H2164" s="26" t="s">
        <v>20</v>
      </c>
      <c r="I2164" s="34">
        <v>182.09171999999998</v>
      </c>
      <c r="J2164" s="20">
        <f t="shared" si="33"/>
        <v>182.09</v>
      </c>
      <c r="K2164" s="35" t="s">
        <v>4356</v>
      </c>
      <c r="L2164" s="27" t="s">
        <v>191</v>
      </c>
      <c r="M2164" s="28">
        <v>765809463882</v>
      </c>
      <c r="N2164" s="29">
        <v>10765809463889</v>
      </c>
      <c r="O2164" s="27" t="s">
        <v>50</v>
      </c>
      <c r="P2164" s="54">
        <v>2222</v>
      </c>
    </row>
    <row r="2165" spans="1:16" ht="13.5" customHeight="1">
      <c r="A2165"/>
      <c r="B2165" s="19">
        <v>46389</v>
      </c>
      <c r="C2165" s="36">
        <v>40161505</v>
      </c>
      <c r="D2165" s="42" t="s">
        <v>5008</v>
      </c>
      <c r="E2165" s="25" t="s">
        <v>19</v>
      </c>
      <c r="F2165" s="24"/>
      <c r="G2165" s="26">
        <v>1</v>
      </c>
      <c r="H2165" s="26" t="s">
        <v>26</v>
      </c>
      <c r="I2165" s="34">
        <v>882.1017599999999</v>
      </c>
      <c r="J2165" s="20">
        <f t="shared" si="33"/>
        <v>882.1</v>
      </c>
      <c r="K2165" s="35" t="s">
        <v>5009</v>
      </c>
      <c r="L2165" s="27" t="s">
        <v>208</v>
      </c>
      <c r="M2165" s="28">
        <v>765809463899</v>
      </c>
      <c r="N2165" s="29">
        <v>10765809463896</v>
      </c>
      <c r="O2165" s="27" t="s">
        <v>24</v>
      </c>
      <c r="P2165" s="54">
        <v>2223</v>
      </c>
    </row>
    <row r="2166" spans="1:16" ht="13.5" customHeight="1">
      <c r="A2166"/>
      <c r="B2166" s="19">
        <v>46390</v>
      </c>
      <c r="C2166" s="36">
        <v>40161505</v>
      </c>
      <c r="D2166" s="42" t="s">
        <v>658</v>
      </c>
      <c r="E2166" s="25" t="s">
        <v>52</v>
      </c>
      <c r="F2166" s="24"/>
      <c r="G2166" s="26">
        <v>6</v>
      </c>
      <c r="H2166" s="26" t="s">
        <v>20</v>
      </c>
      <c r="I2166" s="34">
        <v>170.09040000000002</v>
      </c>
      <c r="J2166" s="20">
        <f t="shared" si="33"/>
        <v>170.09</v>
      </c>
      <c r="K2166" s="35" t="s">
        <v>659</v>
      </c>
      <c r="L2166" s="27" t="s">
        <v>191</v>
      </c>
      <c r="M2166" s="28">
        <v>765809463905</v>
      </c>
      <c r="N2166" s="29">
        <v>10765809463902</v>
      </c>
      <c r="O2166" s="27" t="s">
        <v>50</v>
      </c>
      <c r="P2166" s="54">
        <v>2224</v>
      </c>
    </row>
    <row r="2167" spans="1:16" ht="13.5" customHeight="1">
      <c r="A2167"/>
      <c r="B2167" s="19">
        <v>46391</v>
      </c>
      <c r="C2167" s="36">
        <v>40161505</v>
      </c>
      <c r="D2167" s="42" t="s">
        <v>5010</v>
      </c>
      <c r="E2167" s="25" t="s">
        <v>19</v>
      </c>
      <c r="F2167" s="24"/>
      <c r="G2167" s="26">
        <v>1</v>
      </c>
      <c r="H2167" s="26" t="s">
        <v>26</v>
      </c>
      <c r="I2167" s="34">
        <v>1179.0157799999999</v>
      </c>
      <c r="J2167" s="20">
        <f t="shared" si="33"/>
        <v>1179.02</v>
      </c>
      <c r="K2167" s="35" t="s">
        <v>5011</v>
      </c>
      <c r="L2167" s="27" t="s">
        <v>208</v>
      </c>
      <c r="M2167" s="28">
        <v>765809463912</v>
      </c>
      <c r="N2167" s="29">
        <v>10765809159256</v>
      </c>
      <c r="O2167" s="27" t="s">
        <v>24</v>
      </c>
      <c r="P2167" s="54">
        <v>2225</v>
      </c>
    </row>
    <row r="2168" spans="1:16" ht="13.5" customHeight="1">
      <c r="A2168"/>
      <c r="B2168" s="19">
        <v>46392</v>
      </c>
      <c r="C2168" s="36">
        <v>40161505</v>
      </c>
      <c r="D2168" s="42" t="s">
        <v>8901</v>
      </c>
      <c r="E2168" s="25" t="s">
        <v>19</v>
      </c>
      <c r="F2168" s="24"/>
      <c r="G2168" s="26">
        <v>1</v>
      </c>
      <c r="H2168" s="26" t="s">
        <v>26</v>
      </c>
      <c r="I2168" s="34">
        <v>1089.8209999999999</v>
      </c>
      <c r="J2168" s="20">
        <f t="shared" si="33"/>
        <v>1089.82</v>
      </c>
      <c r="K2168" s="35" t="s">
        <v>8902</v>
      </c>
      <c r="L2168" s="27" t="s">
        <v>28</v>
      </c>
      <c r="M2168" s="28">
        <v>765809463929</v>
      </c>
      <c r="N2168" s="29">
        <v>10765809159263</v>
      </c>
      <c r="O2168" s="27" t="s">
        <v>24</v>
      </c>
      <c r="P2168" s="54">
        <v>2226</v>
      </c>
    </row>
    <row r="2169" spans="1:16" ht="13.5" customHeight="1">
      <c r="A2169"/>
      <c r="B2169" s="19">
        <v>46393</v>
      </c>
      <c r="C2169" s="36">
        <v>40161505</v>
      </c>
      <c r="D2169" s="42" t="s">
        <v>6253</v>
      </c>
      <c r="E2169" s="25" t="s">
        <v>19</v>
      </c>
      <c r="F2169" s="24"/>
      <c r="G2169" s="26">
        <v>1</v>
      </c>
      <c r="H2169" s="26" t="s">
        <v>26</v>
      </c>
      <c r="I2169" s="34">
        <v>1145.7037799999998</v>
      </c>
      <c r="J2169" s="20">
        <f t="shared" si="33"/>
        <v>1145.7</v>
      </c>
      <c r="K2169" s="35" t="s">
        <v>6254</v>
      </c>
      <c r="L2169" s="27" t="s">
        <v>208</v>
      </c>
      <c r="M2169" s="28">
        <v>765809463936</v>
      </c>
      <c r="N2169" s="29">
        <v>10765809159270</v>
      </c>
      <c r="O2169" s="27" t="s">
        <v>24</v>
      </c>
      <c r="P2169" s="54">
        <v>2227</v>
      </c>
    </row>
    <row r="2170" spans="1:16" ht="13.5" customHeight="1">
      <c r="A2170"/>
      <c r="B2170" s="19">
        <v>46394</v>
      </c>
      <c r="C2170" s="36">
        <v>40161505</v>
      </c>
      <c r="D2170" s="42" t="s">
        <v>4357</v>
      </c>
      <c r="E2170" s="25" t="s">
        <v>19</v>
      </c>
      <c r="F2170" s="24"/>
      <c r="G2170" s="26">
        <v>1</v>
      </c>
      <c r="H2170" s="26" t="s">
        <v>26</v>
      </c>
      <c r="I2170" s="34">
        <v>870.62993999999992</v>
      </c>
      <c r="J2170" s="20">
        <f t="shared" si="33"/>
        <v>870.63</v>
      </c>
      <c r="K2170" s="35" t="s">
        <v>4358</v>
      </c>
      <c r="L2170" s="27" t="s">
        <v>208</v>
      </c>
      <c r="M2170" s="28">
        <v>765809463943</v>
      </c>
      <c r="N2170" s="29">
        <v>10765809463940</v>
      </c>
      <c r="O2170" s="27" t="s">
        <v>24</v>
      </c>
      <c r="P2170" s="54">
        <v>2228</v>
      </c>
    </row>
    <row r="2171" spans="1:16" ht="13.5" customHeight="1">
      <c r="A2171"/>
      <c r="B2171" s="19">
        <v>46395</v>
      </c>
      <c r="C2171" s="36">
        <v>40161505</v>
      </c>
      <c r="D2171" s="42" t="s">
        <v>8903</v>
      </c>
      <c r="E2171" s="25" t="s">
        <v>52</v>
      </c>
      <c r="F2171" s="24"/>
      <c r="G2171" s="26">
        <v>6</v>
      </c>
      <c r="H2171" s="26" t="s">
        <v>26</v>
      </c>
      <c r="I2171" s="34">
        <v>231.32499999999999</v>
      </c>
      <c r="J2171" s="20">
        <f t="shared" si="33"/>
        <v>231.33</v>
      </c>
      <c r="K2171" s="35" t="s">
        <v>8904</v>
      </c>
      <c r="L2171" s="27" t="s">
        <v>191</v>
      </c>
      <c r="M2171" s="28">
        <v>765809463950</v>
      </c>
      <c r="N2171" s="29">
        <v>10765809463957</v>
      </c>
      <c r="O2171" s="27" t="s">
        <v>83</v>
      </c>
      <c r="P2171" s="54">
        <v>2229</v>
      </c>
    </row>
    <row r="2172" spans="1:16" ht="13.5" customHeight="1">
      <c r="A2172"/>
      <c r="B2172" s="19">
        <v>46397</v>
      </c>
      <c r="C2172" s="36">
        <v>40161505</v>
      </c>
      <c r="D2172" s="42" t="s">
        <v>6255</v>
      </c>
      <c r="E2172" s="25" t="s">
        <v>19</v>
      </c>
      <c r="F2172" s="24"/>
      <c r="G2172" s="26">
        <v>1</v>
      </c>
      <c r="H2172" s="26" t="s">
        <v>26</v>
      </c>
      <c r="I2172" s="34">
        <v>1006.7511</v>
      </c>
      <c r="J2172" s="20">
        <f t="shared" si="33"/>
        <v>1006.75</v>
      </c>
      <c r="K2172" s="35" t="s">
        <v>6256</v>
      </c>
      <c r="L2172" s="27" t="s">
        <v>208</v>
      </c>
      <c r="M2172" s="28">
        <v>765809463974</v>
      </c>
      <c r="N2172" s="29">
        <v>10765809159317</v>
      </c>
      <c r="O2172" s="27" t="s">
        <v>24</v>
      </c>
      <c r="P2172" s="54">
        <v>2230</v>
      </c>
    </row>
    <row r="2173" spans="1:16" ht="13.5" customHeight="1">
      <c r="A2173"/>
      <c r="B2173" s="19">
        <v>46398</v>
      </c>
      <c r="C2173" s="36">
        <v>40161505</v>
      </c>
      <c r="D2173" s="42" t="s">
        <v>8905</v>
      </c>
      <c r="E2173" s="25" t="s">
        <v>52</v>
      </c>
      <c r="F2173" s="24"/>
      <c r="G2173" s="26">
        <v>6</v>
      </c>
      <c r="H2173" s="26" t="s">
        <v>26</v>
      </c>
      <c r="I2173" s="34">
        <v>431.87349999999992</v>
      </c>
      <c r="J2173" s="20">
        <f t="shared" si="33"/>
        <v>431.87</v>
      </c>
      <c r="K2173" s="35" t="s">
        <v>8906</v>
      </c>
      <c r="L2173" s="27" t="s">
        <v>28</v>
      </c>
      <c r="M2173" s="28">
        <v>765809463981</v>
      </c>
      <c r="N2173" s="29">
        <v>10765809463988</v>
      </c>
      <c r="O2173" s="27" t="s">
        <v>83</v>
      </c>
      <c r="P2173" s="54">
        <v>2231</v>
      </c>
    </row>
    <row r="2174" spans="1:16" ht="13.5" customHeight="1">
      <c r="A2174"/>
      <c r="B2174" s="19">
        <v>46400</v>
      </c>
      <c r="C2174" s="36">
        <v>40161505</v>
      </c>
      <c r="D2174" s="42" t="s">
        <v>5012</v>
      </c>
      <c r="E2174" s="25" t="s">
        <v>19</v>
      </c>
      <c r="F2174" s="24"/>
      <c r="G2174" s="26">
        <v>1</v>
      </c>
      <c r="H2174" s="26" t="s">
        <v>26</v>
      </c>
      <c r="I2174" s="34">
        <v>1899.97074</v>
      </c>
      <c r="J2174" s="20">
        <f t="shared" si="33"/>
        <v>1899.97</v>
      </c>
      <c r="K2174" s="35" t="s">
        <v>5013</v>
      </c>
      <c r="L2174" s="27" t="s">
        <v>28</v>
      </c>
      <c r="M2174" s="28">
        <v>765809464001</v>
      </c>
      <c r="N2174" s="29">
        <v>10765809159348</v>
      </c>
      <c r="O2174" s="27" t="s">
        <v>24</v>
      </c>
      <c r="P2174" s="54">
        <v>2232</v>
      </c>
    </row>
    <row r="2175" spans="1:16" ht="13.5" customHeight="1">
      <c r="A2175"/>
      <c r="B2175" s="19">
        <v>46401</v>
      </c>
      <c r="C2175" s="36">
        <v>40161505</v>
      </c>
      <c r="D2175" s="42" t="s">
        <v>11517</v>
      </c>
      <c r="E2175" s="25" t="s">
        <v>19</v>
      </c>
      <c r="F2175" s="24"/>
      <c r="G2175" s="26">
        <v>1</v>
      </c>
      <c r="H2175" s="26" t="s">
        <v>26</v>
      </c>
      <c r="I2175" s="34">
        <v>414.38279999999997</v>
      </c>
      <c r="J2175" s="20">
        <f t="shared" si="33"/>
        <v>414.38</v>
      </c>
      <c r="K2175" s="35" t="s">
        <v>11518</v>
      </c>
      <c r="L2175" s="27" t="s">
        <v>5685</v>
      </c>
      <c r="M2175" s="28">
        <v>765809464018</v>
      </c>
      <c r="N2175" s="29">
        <v>10765809159355</v>
      </c>
      <c r="O2175" s="27" t="s">
        <v>24</v>
      </c>
      <c r="P2175" s="54">
        <v>2233</v>
      </c>
    </row>
    <row r="2176" spans="1:16" ht="13.5" customHeight="1">
      <c r="A2176"/>
      <c r="B2176" s="19">
        <v>46403</v>
      </c>
      <c r="C2176" s="36">
        <v>40161505</v>
      </c>
      <c r="D2176" s="42" t="s">
        <v>8907</v>
      </c>
      <c r="E2176" s="25" t="s">
        <v>19</v>
      </c>
      <c r="F2176" s="24"/>
      <c r="G2176" s="26">
        <v>1</v>
      </c>
      <c r="H2176" s="26" t="s">
        <v>26</v>
      </c>
      <c r="I2176" s="34">
        <v>870.92199999999991</v>
      </c>
      <c r="J2176" s="20">
        <f t="shared" si="33"/>
        <v>870.92</v>
      </c>
      <c r="K2176" s="35" t="s">
        <v>8908</v>
      </c>
      <c r="L2176" s="27" t="s">
        <v>28</v>
      </c>
      <c r="M2176" s="28">
        <v>765809464032</v>
      </c>
      <c r="N2176" s="29">
        <v>10765809464039</v>
      </c>
      <c r="O2176" s="27" t="s">
        <v>24</v>
      </c>
      <c r="P2176" s="54">
        <v>2234</v>
      </c>
    </row>
    <row r="2177" spans="1:16" ht="13.5" customHeight="1">
      <c r="A2177"/>
      <c r="B2177" s="19">
        <v>46404</v>
      </c>
      <c r="C2177" s="36">
        <v>40161505</v>
      </c>
      <c r="D2177" s="42" t="s">
        <v>5014</v>
      </c>
      <c r="E2177" s="25" t="s">
        <v>19</v>
      </c>
      <c r="F2177" s="24"/>
      <c r="G2177" s="26">
        <v>1</v>
      </c>
      <c r="H2177" s="26" t="s">
        <v>26</v>
      </c>
      <c r="I2177" s="34">
        <v>1270.1240999999998</v>
      </c>
      <c r="J2177" s="20">
        <f t="shared" si="33"/>
        <v>1270.1199999999999</v>
      </c>
      <c r="K2177" s="35" t="s">
        <v>5015</v>
      </c>
      <c r="L2177" s="27" t="s">
        <v>28</v>
      </c>
      <c r="M2177" s="28">
        <v>765809464049</v>
      </c>
      <c r="N2177" s="29">
        <v>10765809464046</v>
      </c>
      <c r="O2177" s="27" t="s">
        <v>24</v>
      </c>
      <c r="P2177" s="54">
        <v>2235</v>
      </c>
    </row>
    <row r="2178" spans="1:16" ht="13.5" customHeight="1">
      <c r="A2178"/>
      <c r="B2178" s="19">
        <v>46405</v>
      </c>
      <c r="C2178" s="36">
        <v>40161505</v>
      </c>
      <c r="D2178" s="42" t="s">
        <v>592</v>
      </c>
      <c r="E2178" s="25" t="s">
        <v>19</v>
      </c>
      <c r="F2178" s="24"/>
      <c r="G2178" s="26">
        <v>1</v>
      </c>
      <c r="H2178" s="26" t="s">
        <v>26</v>
      </c>
      <c r="I2178" s="34">
        <v>887.02719999999999</v>
      </c>
      <c r="J2178" s="20">
        <f t="shared" si="33"/>
        <v>887.03</v>
      </c>
      <c r="K2178" s="35" t="s">
        <v>593</v>
      </c>
      <c r="L2178" s="27" t="s">
        <v>28</v>
      </c>
      <c r="M2178" s="28">
        <v>765809464056</v>
      </c>
      <c r="N2178" s="29">
        <v>10765809464053</v>
      </c>
      <c r="O2178" s="27" t="s">
        <v>24</v>
      </c>
      <c r="P2178" s="54">
        <v>2236</v>
      </c>
    </row>
    <row r="2179" spans="1:16" ht="13.5" customHeight="1">
      <c r="A2179"/>
      <c r="B2179" s="19">
        <v>46407</v>
      </c>
      <c r="C2179" s="36">
        <v>40161505</v>
      </c>
      <c r="D2179" s="42" t="s">
        <v>4359</v>
      </c>
      <c r="E2179" s="25" t="s">
        <v>19</v>
      </c>
      <c r="F2179" s="24"/>
      <c r="G2179" s="26">
        <v>1</v>
      </c>
      <c r="H2179" s="26" t="s">
        <v>26</v>
      </c>
      <c r="I2179" s="34">
        <v>917.89</v>
      </c>
      <c r="J2179" s="20">
        <f t="shared" si="33"/>
        <v>917.89</v>
      </c>
      <c r="K2179" s="35" t="s">
        <v>4360</v>
      </c>
      <c r="L2179" s="27" t="s">
        <v>28</v>
      </c>
      <c r="M2179" s="28">
        <v>765809464070</v>
      </c>
      <c r="N2179" s="29">
        <v>10765809464077</v>
      </c>
      <c r="O2179" s="27" t="s">
        <v>50</v>
      </c>
      <c r="P2179" s="54">
        <v>2237</v>
      </c>
    </row>
    <row r="2180" spans="1:16" ht="13.5" customHeight="1">
      <c r="A2180"/>
      <c r="B2180" s="19">
        <v>46408</v>
      </c>
      <c r="C2180" s="36">
        <v>40161505</v>
      </c>
      <c r="D2180" s="42" t="s">
        <v>6257</v>
      </c>
      <c r="E2180" s="25" t="s">
        <v>19</v>
      </c>
      <c r="F2180" s="24"/>
      <c r="G2180" s="26">
        <v>1</v>
      </c>
      <c r="H2180" s="26" t="s">
        <v>26</v>
      </c>
      <c r="I2180" s="34">
        <v>1122.9475199999999</v>
      </c>
      <c r="J2180" s="20">
        <f t="shared" si="33"/>
        <v>1122.95</v>
      </c>
      <c r="K2180" s="35" t="s">
        <v>6258</v>
      </c>
      <c r="L2180" s="27" t="s">
        <v>28</v>
      </c>
      <c r="M2180" s="28">
        <v>765809464087</v>
      </c>
      <c r="N2180" s="29">
        <v>10765809159416</v>
      </c>
      <c r="O2180" s="27" t="s">
        <v>24</v>
      </c>
      <c r="P2180" s="54">
        <v>2238</v>
      </c>
    </row>
    <row r="2181" spans="1:16" ht="13.5" customHeight="1">
      <c r="A2181"/>
      <c r="B2181" s="19">
        <v>46409</v>
      </c>
      <c r="C2181" s="36">
        <v>40161505</v>
      </c>
      <c r="D2181" s="42" t="s">
        <v>8909</v>
      </c>
      <c r="E2181" s="25" t="s">
        <v>19</v>
      </c>
      <c r="F2181" s="24"/>
      <c r="G2181" s="26">
        <v>1</v>
      </c>
      <c r="H2181" s="26" t="s">
        <v>26</v>
      </c>
      <c r="I2181" s="34">
        <v>1410.1744999999999</v>
      </c>
      <c r="J2181" s="20">
        <f t="shared" si="33"/>
        <v>1410.17</v>
      </c>
      <c r="K2181" s="35" t="s">
        <v>8910</v>
      </c>
      <c r="L2181" s="27" t="s">
        <v>28</v>
      </c>
      <c r="M2181" s="28">
        <v>765809464094</v>
      </c>
      <c r="N2181" s="29">
        <v>10765809159423</v>
      </c>
      <c r="O2181" s="27" t="s">
        <v>24</v>
      </c>
      <c r="P2181" s="54">
        <v>2239</v>
      </c>
    </row>
    <row r="2182" spans="1:16" ht="13.5" customHeight="1">
      <c r="A2182"/>
      <c r="B2182" s="19">
        <v>46411</v>
      </c>
      <c r="C2182" s="36">
        <v>40161505</v>
      </c>
      <c r="D2182" s="42" t="s">
        <v>3276</v>
      </c>
      <c r="E2182" s="25" t="s">
        <v>19</v>
      </c>
      <c r="F2182" s="24"/>
      <c r="G2182" s="26">
        <v>1</v>
      </c>
      <c r="H2182" s="26" t="s">
        <v>26</v>
      </c>
      <c r="I2182" s="34">
        <v>1131.8792999999998</v>
      </c>
      <c r="J2182" s="20">
        <f t="shared" si="33"/>
        <v>1131.8800000000001</v>
      </c>
      <c r="K2182" s="35" t="s">
        <v>3277</v>
      </c>
      <c r="L2182" s="27" t="s">
        <v>65</v>
      </c>
      <c r="M2182" s="28">
        <v>765809464117</v>
      </c>
      <c r="N2182" s="29">
        <v>10765809464114</v>
      </c>
      <c r="O2182" s="27" t="s">
        <v>24</v>
      </c>
      <c r="P2182" s="54">
        <v>2240</v>
      </c>
    </row>
    <row r="2183" spans="1:16" ht="13.5" customHeight="1">
      <c r="A2183"/>
      <c r="B2183" s="19">
        <v>46415</v>
      </c>
      <c r="C2183" s="36">
        <v>40161505</v>
      </c>
      <c r="D2183" s="42" t="s">
        <v>4361</v>
      </c>
      <c r="E2183" s="25" t="s">
        <v>19</v>
      </c>
      <c r="F2183" s="24"/>
      <c r="G2183" s="26">
        <v>1</v>
      </c>
      <c r="H2183" s="26" t="s">
        <v>26</v>
      </c>
      <c r="I2183" s="34">
        <v>731.9271</v>
      </c>
      <c r="J2183" s="20">
        <f t="shared" si="33"/>
        <v>731.93</v>
      </c>
      <c r="K2183" s="35" t="s">
        <v>4362</v>
      </c>
      <c r="L2183" s="27" t="s">
        <v>28</v>
      </c>
      <c r="M2183" s="28">
        <v>765809464155</v>
      </c>
      <c r="N2183" s="29">
        <v>10765809464152</v>
      </c>
      <c r="O2183" s="27" t="s">
        <v>24</v>
      </c>
      <c r="P2183" s="54">
        <v>2241</v>
      </c>
    </row>
    <row r="2184" spans="1:16" ht="13.5" customHeight="1">
      <c r="A2184"/>
      <c r="B2184" s="19">
        <v>46416</v>
      </c>
      <c r="C2184" s="36">
        <v>40161505</v>
      </c>
      <c r="D2184" s="42" t="s">
        <v>2607</v>
      </c>
      <c r="E2184" s="25" t="s">
        <v>52</v>
      </c>
      <c r="F2184" s="24"/>
      <c r="G2184" s="26">
        <v>3</v>
      </c>
      <c r="H2184" s="26" t="s">
        <v>20</v>
      </c>
      <c r="I2184" s="34">
        <v>245.00976</v>
      </c>
      <c r="J2184" s="20">
        <f t="shared" ref="J2184:J2247" si="34">IFERROR(IF(COUNTBLANK(E2184)=0,ROUND(I2184*(1-$J$3)*(1-$J$4),2),I2184),"-")</f>
        <v>245.01</v>
      </c>
      <c r="K2184" s="35" t="s">
        <v>2608</v>
      </c>
      <c r="L2184" s="27" t="s">
        <v>28</v>
      </c>
      <c r="M2184" s="28">
        <v>765809464162</v>
      </c>
      <c r="N2184" s="29">
        <v>10765809464169</v>
      </c>
      <c r="O2184" s="27" t="s">
        <v>24</v>
      </c>
      <c r="P2184" s="54">
        <v>2242</v>
      </c>
    </row>
    <row r="2185" spans="1:16" ht="13.5" customHeight="1">
      <c r="A2185"/>
      <c r="B2185" s="19">
        <v>46417</v>
      </c>
      <c r="C2185" s="36">
        <v>40161505</v>
      </c>
      <c r="D2185" s="42" t="s">
        <v>2184</v>
      </c>
      <c r="E2185" s="25" t="s">
        <v>19</v>
      </c>
      <c r="F2185" s="24"/>
      <c r="G2185" s="26">
        <v>1</v>
      </c>
      <c r="H2185" s="26" t="s">
        <v>26</v>
      </c>
      <c r="I2185" s="34">
        <v>662.42993999999999</v>
      </c>
      <c r="J2185" s="20">
        <f t="shared" si="34"/>
        <v>662.43</v>
      </c>
      <c r="K2185" s="35" t="s">
        <v>2185</v>
      </c>
      <c r="L2185" s="27" t="s">
        <v>28</v>
      </c>
      <c r="M2185" s="28">
        <v>765809464179</v>
      </c>
      <c r="N2185" s="29">
        <v>10765809464176</v>
      </c>
      <c r="O2185" s="27" t="s">
        <v>50</v>
      </c>
      <c r="P2185" s="54">
        <v>2243</v>
      </c>
    </row>
    <row r="2186" spans="1:16" ht="13.5" customHeight="1">
      <c r="A2186"/>
      <c r="B2186" s="19">
        <v>46418</v>
      </c>
      <c r="C2186" s="36">
        <v>40161505</v>
      </c>
      <c r="D2186" s="42" t="s">
        <v>599</v>
      </c>
      <c r="E2186" s="25" t="s">
        <v>52</v>
      </c>
      <c r="F2186" s="24"/>
      <c r="G2186" s="26">
        <v>3</v>
      </c>
      <c r="H2186" s="26" t="s">
        <v>20</v>
      </c>
      <c r="I2186" s="34">
        <v>219.24160000000001</v>
      </c>
      <c r="J2186" s="20">
        <f t="shared" si="34"/>
        <v>219.24</v>
      </c>
      <c r="K2186" s="35" t="s">
        <v>600</v>
      </c>
      <c r="L2186" s="27" t="s">
        <v>28</v>
      </c>
      <c r="M2186" s="28">
        <v>765809464186</v>
      </c>
      <c r="N2186" s="29">
        <v>10765809464183</v>
      </c>
      <c r="O2186" s="27" t="s">
        <v>50</v>
      </c>
      <c r="P2186" s="54">
        <v>2244</v>
      </c>
    </row>
    <row r="2187" spans="1:16" ht="13.5" customHeight="1">
      <c r="A2187"/>
      <c r="B2187" s="19">
        <v>46421</v>
      </c>
      <c r="C2187" s="36">
        <v>40161505</v>
      </c>
      <c r="D2187" s="42" t="s">
        <v>8911</v>
      </c>
      <c r="E2187" s="25" t="s">
        <v>19</v>
      </c>
      <c r="F2187" s="24"/>
      <c r="G2187" s="26">
        <v>1</v>
      </c>
      <c r="H2187" s="26" t="s">
        <v>26</v>
      </c>
      <c r="I2187" s="34">
        <v>1287.896</v>
      </c>
      <c r="J2187" s="20">
        <f t="shared" si="34"/>
        <v>1287.9000000000001</v>
      </c>
      <c r="K2187" s="35" t="s">
        <v>8912</v>
      </c>
      <c r="L2187" s="27" t="s">
        <v>208</v>
      </c>
      <c r="M2187" s="28">
        <v>765809464216</v>
      </c>
      <c r="N2187" s="29">
        <v>10765809159539</v>
      </c>
      <c r="O2187" s="27" t="s">
        <v>24</v>
      </c>
      <c r="P2187" s="54">
        <v>2245</v>
      </c>
    </row>
    <row r="2188" spans="1:16" ht="13.5" customHeight="1">
      <c r="A2188"/>
      <c r="B2188" s="19">
        <v>46423</v>
      </c>
      <c r="C2188" s="36">
        <v>40161505</v>
      </c>
      <c r="D2188" s="42" t="s">
        <v>1079</v>
      </c>
      <c r="E2188" s="25" t="s">
        <v>19</v>
      </c>
      <c r="F2188" s="24"/>
      <c r="G2188" s="26">
        <v>1</v>
      </c>
      <c r="H2188" s="26" t="s">
        <v>26</v>
      </c>
      <c r="I2188" s="34">
        <v>1449.5716800000002</v>
      </c>
      <c r="J2188" s="20">
        <f t="shared" si="34"/>
        <v>1449.57</v>
      </c>
      <c r="K2188" s="35" t="s">
        <v>1080</v>
      </c>
      <c r="L2188" s="27" t="s">
        <v>28</v>
      </c>
      <c r="M2188" s="28">
        <v>765809464230</v>
      </c>
      <c r="N2188" s="29">
        <v>10765809159553</v>
      </c>
      <c r="O2188" s="27" t="s">
        <v>845</v>
      </c>
      <c r="P2188" s="54">
        <v>2246</v>
      </c>
    </row>
    <row r="2189" spans="1:16" ht="13.5" customHeight="1">
      <c r="A2189"/>
      <c r="B2189" s="19">
        <v>46424</v>
      </c>
      <c r="C2189" s="36">
        <v>40161505</v>
      </c>
      <c r="D2189" s="42" t="s">
        <v>5016</v>
      </c>
      <c r="E2189" s="25" t="s">
        <v>19</v>
      </c>
      <c r="F2189" s="24"/>
      <c r="G2189" s="26">
        <v>1</v>
      </c>
      <c r="H2189" s="26" t="s">
        <v>26</v>
      </c>
      <c r="I2189" s="34">
        <v>3308.6102999999998</v>
      </c>
      <c r="J2189" s="20">
        <f t="shared" si="34"/>
        <v>3308.61</v>
      </c>
      <c r="K2189" s="35" t="s">
        <v>5017</v>
      </c>
      <c r="L2189" s="27" t="s">
        <v>28</v>
      </c>
      <c r="M2189" s="28">
        <v>765809464247</v>
      </c>
      <c r="N2189" s="29">
        <v>10765809159560</v>
      </c>
      <c r="O2189" s="27" t="s">
        <v>24</v>
      </c>
      <c r="P2189" s="54">
        <v>2247</v>
      </c>
    </row>
    <row r="2190" spans="1:16" ht="13.5" customHeight="1">
      <c r="A2190"/>
      <c r="B2190" s="19">
        <v>46425</v>
      </c>
      <c r="C2190" s="36">
        <v>40161505</v>
      </c>
      <c r="D2190" s="42" t="s">
        <v>5018</v>
      </c>
      <c r="E2190" s="25" t="s">
        <v>52</v>
      </c>
      <c r="F2190" s="24"/>
      <c r="G2190" s="26">
        <v>6</v>
      </c>
      <c r="H2190" s="26" t="s">
        <v>20</v>
      </c>
      <c r="I2190" s="34">
        <v>252.08855999999997</v>
      </c>
      <c r="J2190" s="20">
        <f t="shared" si="34"/>
        <v>252.09</v>
      </c>
      <c r="K2190" s="35" t="s">
        <v>5019</v>
      </c>
      <c r="L2190" s="27" t="s">
        <v>191</v>
      </c>
      <c r="M2190" s="28">
        <v>765809464254</v>
      </c>
      <c r="N2190" s="29">
        <v>10765809464251</v>
      </c>
      <c r="O2190" s="27" t="s">
        <v>50</v>
      </c>
      <c r="P2190" s="54">
        <v>2248</v>
      </c>
    </row>
    <row r="2191" spans="1:16" ht="13.5" customHeight="1">
      <c r="A2191"/>
      <c r="B2191" s="19">
        <v>46427</v>
      </c>
      <c r="C2191" s="36">
        <v>40161505</v>
      </c>
      <c r="D2191" s="42" t="s">
        <v>8913</v>
      </c>
      <c r="E2191" s="25" t="s">
        <v>19</v>
      </c>
      <c r="F2191" s="24"/>
      <c r="G2191" s="26">
        <v>1</v>
      </c>
      <c r="H2191" s="26" t="s">
        <v>26</v>
      </c>
      <c r="I2191" s="34">
        <v>1001.5889999999998</v>
      </c>
      <c r="J2191" s="20">
        <f t="shared" si="34"/>
        <v>1001.59</v>
      </c>
      <c r="K2191" s="35" t="s">
        <v>8914</v>
      </c>
      <c r="L2191" s="27" t="s">
        <v>28</v>
      </c>
      <c r="M2191" s="28">
        <v>765809464278</v>
      </c>
      <c r="N2191" s="29">
        <v>10765809464275</v>
      </c>
      <c r="O2191" s="27" t="s">
        <v>24</v>
      </c>
      <c r="P2191" s="54">
        <v>2249</v>
      </c>
    </row>
    <row r="2192" spans="1:16" ht="13.5" customHeight="1">
      <c r="A2192"/>
      <c r="B2192" s="19">
        <v>46428</v>
      </c>
      <c r="C2192" s="36">
        <v>40161505</v>
      </c>
      <c r="D2192" s="42" t="s">
        <v>6259</v>
      </c>
      <c r="E2192" s="25" t="s">
        <v>52</v>
      </c>
      <c r="F2192" s="24"/>
      <c r="G2192" s="26">
        <v>6</v>
      </c>
      <c r="H2192" s="26" t="s">
        <v>20</v>
      </c>
      <c r="I2192" s="34">
        <v>202.82844</v>
      </c>
      <c r="J2192" s="20">
        <f t="shared" si="34"/>
        <v>202.83</v>
      </c>
      <c r="K2192" s="35" t="s">
        <v>6260</v>
      </c>
      <c r="L2192" s="27" t="s">
        <v>191</v>
      </c>
      <c r="M2192" s="28">
        <v>765809464285</v>
      </c>
      <c r="N2192" s="29">
        <v>10765809464282</v>
      </c>
      <c r="O2192" s="27" t="s">
        <v>124</v>
      </c>
      <c r="P2192" s="54">
        <v>2250</v>
      </c>
    </row>
    <row r="2193" spans="1:16" ht="13.5" customHeight="1">
      <c r="A2193"/>
      <c r="B2193" s="19">
        <v>46430</v>
      </c>
      <c r="C2193" s="36">
        <v>40161505</v>
      </c>
      <c r="D2193" s="42" t="s">
        <v>4363</v>
      </c>
      <c r="E2193" s="25" t="s">
        <v>19</v>
      </c>
      <c r="F2193" s="24"/>
      <c r="G2193" s="26">
        <v>1</v>
      </c>
      <c r="H2193" s="26" t="s">
        <v>26</v>
      </c>
      <c r="I2193" s="34">
        <v>1168.77234</v>
      </c>
      <c r="J2193" s="20">
        <f t="shared" si="34"/>
        <v>1168.77</v>
      </c>
      <c r="K2193" s="35" t="s">
        <v>4364</v>
      </c>
      <c r="L2193" s="27" t="s">
        <v>28</v>
      </c>
      <c r="M2193" s="28">
        <v>765809464308</v>
      </c>
      <c r="N2193" s="29">
        <v>10765809159621</v>
      </c>
      <c r="O2193" s="27" t="s">
        <v>24</v>
      </c>
      <c r="P2193" s="54">
        <v>2252</v>
      </c>
    </row>
    <row r="2194" spans="1:16" ht="13.5" customHeight="1">
      <c r="A2194"/>
      <c r="B2194" s="19">
        <v>46431</v>
      </c>
      <c r="C2194" s="36">
        <v>40161505</v>
      </c>
      <c r="D2194" s="42" t="s">
        <v>6261</v>
      </c>
      <c r="E2194" s="25" t="s">
        <v>19</v>
      </c>
      <c r="F2194" s="24"/>
      <c r="G2194" s="26">
        <v>1</v>
      </c>
      <c r="H2194" s="26" t="s">
        <v>26</v>
      </c>
      <c r="I2194" s="34">
        <v>1560.72966</v>
      </c>
      <c r="J2194" s="20">
        <f t="shared" si="34"/>
        <v>1560.73</v>
      </c>
      <c r="K2194" s="35" t="s">
        <v>6262</v>
      </c>
      <c r="L2194" s="27" t="s">
        <v>28</v>
      </c>
      <c r="M2194" s="28">
        <v>765809464315</v>
      </c>
      <c r="N2194" s="29">
        <v>10765809159638</v>
      </c>
      <c r="O2194" s="27" t="s">
        <v>24</v>
      </c>
      <c r="P2194" s="54">
        <v>2253</v>
      </c>
    </row>
    <row r="2195" spans="1:16" ht="13.5" customHeight="1">
      <c r="A2195"/>
      <c r="B2195" s="19">
        <v>46432</v>
      </c>
      <c r="C2195" s="36">
        <v>40161505</v>
      </c>
      <c r="D2195" s="42" t="s">
        <v>6263</v>
      </c>
      <c r="E2195" s="25" t="s">
        <v>19</v>
      </c>
      <c r="F2195" s="24"/>
      <c r="G2195" s="26">
        <v>1</v>
      </c>
      <c r="H2195" s="26" t="s">
        <v>26</v>
      </c>
      <c r="I2195" s="34">
        <v>1389.7141799999999</v>
      </c>
      <c r="J2195" s="20">
        <f t="shared" si="34"/>
        <v>1389.71</v>
      </c>
      <c r="K2195" s="35" t="s">
        <v>6264</v>
      </c>
      <c r="L2195" s="27" t="s">
        <v>28</v>
      </c>
      <c r="M2195" s="28">
        <v>765809464322</v>
      </c>
      <c r="N2195" s="29">
        <v>10765809159645</v>
      </c>
      <c r="O2195" s="27" t="s">
        <v>24</v>
      </c>
      <c r="P2195" s="54">
        <v>2254</v>
      </c>
    </row>
    <row r="2196" spans="1:16" ht="13.5" customHeight="1">
      <c r="A2196"/>
      <c r="B2196" s="19">
        <v>46434</v>
      </c>
      <c r="C2196" s="36">
        <v>40161505</v>
      </c>
      <c r="D2196" s="42" t="s">
        <v>5020</v>
      </c>
      <c r="E2196" s="25" t="s">
        <v>19</v>
      </c>
      <c r="F2196" s="24"/>
      <c r="G2196" s="26">
        <v>1</v>
      </c>
      <c r="H2196" s="26" t="s">
        <v>26</v>
      </c>
      <c r="I2196" s="34">
        <v>946.28981999999996</v>
      </c>
      <c r="J2196" s="20">
        <f t="shared" si="34"/>
        <v>946.29</v>
      </c>
      <c r="K2196" s="35" t="s">
        <v>5021</v>
      </c>
      <c r="L2196" s="27" t="s">
        <v>40</v>
      </c>
      <c r="M2196" s="28">
        <v>765809464346</v>
      </c>
      <c r="N2196" s="29">
        <v>10765809159669</v>
      </c>
      <c r="O2196" s="27" t="s">
        <v>24</v>
      </c>
      <c r="P2196" s="54">
        <v>2258</v>
      </c>
    </row>
    <row r="2197" spans="1:16" ht="13.5" customHeight="1">
      <c r="A2197"/>
      <c r="B2197" s="19">
        <v>46435</v>
      </c>
      <c r="C2197" s="36">
        <v>40161505</v>
      </c>
      <c r="D2197" s="42" t="s">
        <v>6265</v>
      </c>
      <c r="E2197" s="25" t="s">
        <v>19</v>
      </c>
      <c r="F2197" s="24"/>
      <c r="G2197" s="26">
        <v>1</v>
      </c>
      <c r="H2197" s="26" t="s">
        <v>26</v>
      </c>
      <c r="I2197" s="34">
        <v>854.14049999999997</v>
      </c>
      <c r="J2197" s="20">
        <f t="shared" si="34"/>
        <v>854.14</v>
      </c>
      <c r="K2197" s="35" t="s">
        <v>6266</v>
      </c>
      <c r="L2197" s="27" t="s">
        <v>65</v>
      </c>
      <c r="M2197" s="28">
        <v>765809464353</v>
      </c>
      <c r="N2197" s="29">
        <v>10765809159676</v>
      </c>
      <c r="O2197" s="27" t="s">
        <v>24</v>
      </c>
      <c r="P2197" s="54">
        <v>2259</v>
      </c>
    </row>
    <row r="2198" spans="1:16" ht="13.5" customHeight="1">
      <c r="A2198"/>
      <c r="B2198" s="19">
        <v>46436</v>
      </c>
      <c r="C2198" s="36">
        <v>40161505</v>
      </c>
      <c r="D2198" s="42" t="s">
        <v>6267</v>
      </c>
      <c r="E2198" s="25" t="s">
        <v>19</v>
      </c>
      <c r="F2198" s="24"/>
      <c r="G2198" s="26">
        <v>1</v>
      </c>
      <c r="H2198" s="26" t="s">
        <v>26</v>
      </c>
      <c r="I2198" s="34">
        <v>1009.5409799999999</v>
      </c>
      <c r="J2198" s="20">
        <f t="shared" si="34"/>
        <v>1009.54</v>
      </c>
      <c r="K2198" s="35" t="s">
        <v>6268</v>
      </c>
      <c r="L2198" s="27" t="s">
        <v>208</v>
      </c>
      <c r="M2198" s="28">
        <v>765809464360</v>
      </c>
      <c r="N2198" s="29">
        <v>10765809159683</v>
      </c>
      <c r="O2198" s="27" t="s">
        <v>66</v>
      </c>
      <c r="P2198" s="54">
        <v>2260</v>
      </c>
    </row>
    <row r="2199" spans="1:16" ht="13.5" customHeight="1">
      <c r="A2199"/>
      <c r="B2199" s="19">
        <v>46437</v>
      </c>
      <c r="C2199" s="36">
        <v>40161505</v>
      </c>
      <c r="D2199" s="42" t="s">
        <v>6269</v>
      </c>
      <c r="E2199" s="25" t="s">
        <v>19</v>
      </c>
      <c r="F2199" s="24"/>
      <c r="G2199" s="26">
        <v>1</v>
      </c>
      <c r="H2199" s="26" t="s">
        <v>26</v>
      </c>
      <c r="I2199" s="34">
        <v>701.36333999999999</v>
      </c>
      <c r="J2199" s="20">
        <f t="shared" si="34"/>
        <v>701.36</v>
      </c>
      <c r="K2199" s="35" t="s">
        <v>6270</v>
      </c>
      <c r="L2199" s="27" t="s">
        <v>28</v>
      </c>
      <c r="M2199" s="28">
        <v>765809464377</v>
      </c>
      <c r="N2199" s="29">
        <v>10765809159690</v>
      </c>
      <c r="O2199" s="27" t="s">
        <v>5137</v>
      </c>
      <c r="P2199" s="54">
        <v>2261</v>
      </c>
    </row>
    <row r="2200" spans="1:16" ht="13.5" customHeight="1">
      <c r="A2200"/>
      <c r="B2200" s="19">
        <v>46438</v>
      </c>
      <c r="C2200" s="36">
        <v>40161505</v>
      </c>
      <c r="D2200" s="42" t="s">
        <v>57</v>
      </c>
      <c r="E2200" s="25" t="s">
        <v>19</v>
      </c>
      <c r="F2200" s="24"/>
      <c r="G2200" s="26">
        <v>6</v>
      </c>
      <c r="H2200" s="26" t="s">
        <v>26</v>
      </c>
      <c r="I2200" s="34">
        <v>304.15899999999999</v>
      </c>
      <c r="J2200" s="20">
        <f t="shared" si="34"/>
        <v>304.16000000000003</v>
      </c>
      <c r="K2200" s="35" t="s">
        <v>58</v>
      </c>
      <c r="L2200" s="27" t="s">
        <v>40</v>
      </c>
      <c r="M2200" s="28">
        <v>765809464384</v>
      </c>
      <c r="N2200" s="29">
        <v>10765809464381</v>
      </c>
      <c r="O2200" s="27" t="s">
        <v>50</v>
      </c>
      <c r="P2200" s="54">
        <v>2262</v>
      </c>
    </row>
    <row r="2201" spans="1:16" ht="13.5" customHeight="1">
      <c r="A2201"/>
      <c r="B2201" s="19">
        <v>46440</v>
      </c>
      <c r="C2201" s="36">
        <v>40161505</v>
      </c>
      <c r="D2201" s="42" t="s">
        <v>1836</v>
      </c>
      <c r="E2201" s="25" t="s">
        <v>52</v>
      </c>
      <c r="F2201" s="24"/>
      <c r="G2201" s="26">
        <v>6</v>
      </c>
      <c r="H2201" s="26" t="s">
        <v>26</v>
      </c>
      <c r="I2201" s="34">
        <v>444.42372</v>
      </c>
      <c r="J2201" s="20">
        <f t="shared" si="34"/>
        <v>444.42</v>
      </c>
      <c r="K2201" s="35" t="s">
        <v>1837</v>
      </c>
      <c r="L2201" s="27" t="s">
        <v>70</v>
      </c>
      <c r="M2201" s="28">
        <v>765809464407</v>
      </c>
      <c r="N2201" s="29">
        <v>10765809464404</v>
      </c>
      <c r="O2201" s="27" t="s">
        <v>24</v>
      </c>
      <c r="P2201" s="54">
        <v>2265</v>
      </c>
    </row>
    <row r="2202" spans="1:16" ht="13.5" customHeight="1">
      <c r="A2202"/>
      <c r="B2202" s="19">
        <v>46441</v>
      </c>
      <c r="C2202" s="36">
        <v>40161505</v>
      </c>
      <c r="D2202" s="42" t="s">
        <v>3856</v>
      </c>
      <c r="E2202" s="25" t="s">
        <v>52</v>
      </c>
      <c r="F2202" s="24"/>
      <c r="G2202" s="26">
        <v>6</v>
      </c>
      <c r="H2202" s="26" t="s">
        <v>26</v>
      </c>
      <c r="I2202" s="34">
        <v>539.8209599999999</v>
      </c>
      <c r="J2202" s="20">
        <f t="shared" si="34"/>
        <v>539.82000000000005</v>
      </c>
      <c r="K2202" s="35" t="s">
        <v>3857</v>
      </c>
      <c r="L2202" s="27" t="s">
        <v>70</v>
      </c>
      <c r="M2202" s="28">
        <v>765809464414</v>
      </c>
      <c r="N2202" s="29">
        <v>10765809464411</v>
      </c>
      <c r="O2202" s="27" t="s">
        <v>24</v>
      </c>
      <c r="P2202" s="54">
        <v>2266</v>
      </c>
    </row>
    <row r="2203" spans="1:16" ht="13.5" customHeight="1">
      <c r="A2203"/>
      <c r="B2203" s="19">
        <v>46442</v>
      </c>
      <c r="C2203" s="36">
        <v>40161505</v>
      </c>
      <c r="D2203" s="42" t="s">
        <v>6271</v>
      </c>
      <c r="E2203" s="25" t="s">
        <v>19</v>
      </c>
      <c r="F2203" s="24"/>
      <c r="G2203" s="26">
        <v>1</v>
      </c>
      <c r="H2203" s="26" t="s">
        <v>26</v>
      </c>
      <c r="I2203" s="34">
        <v>1312.2013199999999</v>
      </c>
      <c r="J2203" s="20">
        <f t="shared" si="34"/>
        <v>1312.2</v>
      </c>
      <c r="K2203" s="35" t="s">
        <v>6272</v>
      </c>
      <c r="L2203" s="27" t="s">
        <v>28</v>
      </c>
      <c r="M2203" s="28">
        <v>765809464421</v>
      </c>
      <c r="N2203" s="29">
        <v>10765809159737</v>
      </c>
      <c r="O2203" s="27" t="s">
        <v>24</v>
      </c>
      <c r="P2203" s="54">
        <v>2267</v>
      </c>
    </row>
    <row r="2204" spans="1:16" ht="13.5" customHeight="1">
      <c r="A2204"/>
      <c r="B2204" s="19">
        <v>46443</v>
      </c>
      <c r="C2204" s="36">
        <v>40161505</v>
      </c>
      <c r="D2204" s="42" t="s">
        <v>3858</v>
      </c>
      <c r="E2204" s="25" t="s">
        <v>52</v>
      </c>
      <c r="F2204" s="24"/>
      <c r="G2204" s="26">
        <v>6</v>
      </c>
      <c r="H2204" s="26" t="s">
        <v>20</v>
      </c>
      <c r="I2204" s="34">
        <v>264.45563999999996</v>
      </c>
      <c r="J2204" s="20">
        <f t="shared" si="34"/>
        <v>264.45999999999998</v>
      </c>
      <c r="K2204" s="35" t="s">
        <v>3859</v>
      </c>
      <c r="L2204" s="27" t="s">
        <v>191</v>
      </c>
      <c r="M2204" s="28">
        <v>765809464438</v>
      </c>
      <c r="N2204" s="29">
        <v>10765809464435</v>
      </c>
      <c r="O2204" s="27" t="s">
        <v>66</v>
      </c>
      <c r="P2204" s="54">
        <v>2268</v>
      </c>
    </row>
    <row r="2205" spans="1:16" ht="13.5" customHeight="1">
      <c r="A2205"/>
      <c r="B2205" s="19">
        <v>46444</v>
      </c>
      <c r="C2205" s="36">
        <v>40161505</v>
      </c>
      <c r="D2205" s="42" t="s">
        <v>6273</v>
      </c>
      <c r="E2205" s="25" t="s">
        <v>52</v>
      </c>
      <c r="F2205" s="24"/>
      <c r="G2205" s="26">
        <v>6</v>
      </c>
      <c r="H2205" s="26" t="s">
        <v>20</v>
      </c>
      <c r="I2205" s="34">
        <v>414.77603999999997</v>
      </c>
      <c r="J2205" s="20">
        <f t="shared" si="34"/>
        <v>414.78</v>
      </c>
      <c r="K2205" s="35" t="s">
        <v>6274</v>
      </c>
      <c r="L2205" s="27" t="s">
        <v>191</v>
      </c>
      <c r="M2205" s="28">
        <v>765809464445</v>
      </c>
      <c r="N2205" s="29">
        <v>10765809464442</v>
      </c>
      <c r="O2205" s="27" t="s">
        <v>83</v>
      </c>
      <c r="P2205" s="54">
        <v>2269</v>
      </c>
    </row>
    <row r="2206" spans="1:16" ht="13.5" customHeight="1">
      <c r="A2206"/>
      <c r="B2206" s="19">
        <v>46445</v>
      </c>
      <c r="C2206" s="36">
        <v>40161505</v>
      </c>
      <c r="D2206" s="42" t="s">
        <v>5022</v>
      </c>
      <c r="E2206" s="25" t="s">
        <v>19</v>
      </c>
      <c r="F2206" s="24"/>
      <c r="G2206" s="26">
        <v>1</v>
      </c>
      <c r="H2206" s="26" t="s">
        <v>26</v>
      </c>
      <c r="I2206" s="34">
        <v>650.14613999999983</v>
      </c>
      <c r="J2206" s="20">
        <f t="shared" si="34"/>
        <v>650.15</v>
      </c>
      <c r="K2206" s="35" t="s">
        <v>5023</v>
      </c>
      <c r="L2206" s="27" t="s">
        <v>28</v>
      </c>
      <c r="M2206" s="28">
        <v>765809464452</v>
      </c>
      <c r="N2206" s="29">
        <v>10765809166933</v>
      </c>
      <c r="O2206" s="27" t="s">
        <v>83</v>
      </c>
      <c r="P2206" s="54">
        <v>2270</v>
      </c>
    </row>
    <row r="2207" spans="1:16" ht="13.5" customHeight="1">
      <c r="A2207"/>
      <c r="B2207" s="19">
        <v>46446</v>
      </c>
      <c r="C2207" s="36">
        <v>40161505</v>
      </c>
      <c r="D2207" s="42" t="s">
        <v>1359</v>
      </c>
      <c r="E2207" s="25" t="s">
        <v>19</v>
      </c>
      <c r="F2207" s="24"/>
      <c r="G2207" s="26">
        <v>1</v>
      </c>
      <c r="H2207" s="26" t="s">
        <v>26</v>
      </c>
      <c r="I2207" s="34">
        <v>999.3599999999999</v>
      </c>
      <c r="J2207" s="20">
        <f t="shared" si="34"/>
        <v>999.36</v>
      </c>
      <c r="K2207" s="35" t="s">
        <v>1360</v>
      </c>
      <c r="L2207" s="27" t="s">
        <v>28</v>
      </c>
      <c r="M2207" s="28">
        <v>765809464469</v>
      </c>
      <c r="N2207" s="29">
        <v>10765809166117</v>
      </c>
      <c r="O2207" s="27" t="s">
        <v>24</v>
      </c>
      <c r="P2207" s="54">
        <v>2271</v>
      </c>
    </row>
    <row r="2208" spans="1:16" ht="13.5" customHeight="1">
      <c r="A2208"/>
      <c r="B2208" s="19">
        <v>46448</v>
      </c>
      <c r="C2208" s="36">
        <v>40161505</v>
      </c>
      <c r="D2208" s="42" t="s">
        <v>8921</v>
      </c>
      <c r="E2208" s="25" t="s">
        <v>19</v>
      </c>
      <c r="F2208" s="24"/>
      <c r="G2208" s="26">
        <v>1</v>
      </c>
      <c r="H2208" s="26" t="s">
        <v>26</v>
      </c>
      <c r="I2208" s="34">
        <v>946.4849999999999</v>
      </c>
      <c r="J2208" s="20">
        <f t="shared" si="34"/>
        <v>946.49</v>
      </c>
      <c r="K2208" s="35" t="s">
        <v>8922</v>
      </c>
      <c r="L2208" s="27" t="s">
        <v>28</v>
      </c>
      <c r="M2208" s="28">
        <v>765809464483</v>
      </c>
      <c r="N2208" s="29">
        <v>10765809159744</v>
      </c>
      <c r="O2208" s="27" t="s">
        <v>24</v>
      </c>
      <c r="P2208" s="54">
        <v>2272</v>
      </c>
    </row>
    <row r="2209" spans="1:16" ht="13.5" customHeight="1">
      <c r="A2209"/>
      <c r="B2209" s="19">
        <v>46449</v>
      </c>
      <c r="C2209" s="36">
        <v>40161505</v>
      </c>
      <c r="D2209" s="42" t="s">
        <v>122</v>
      </c>
      <c r="E2209" s="25" t="s">
        <v>19</v>
      </c>
      <c r="F2209" s="24"/>
      <c r="G2209" s="26">
        <v>6</v>
      </c>
      <c r="H2209" s="26" t="s">
        <v>20</v>
      </c>
      <c r="I2209" s="34">
        <v>272.3732</v>
      </c>
      <c r="J2209" s="20">
        <f t="shared" si="34"/>
        <v>272.37</v>
      </c>
      <c r="K2209" s="35" t="s">
        <v>123</v>
      </c>
      <c r="L2209" s="27" t="s">
        <v>40</v>
      </c>
      <c r="M2209" s="28">
        <v>765809464490</v>
      </c>
      <c r="N2209" s="29">
        <v>10765809464497</v>
      </c>
      <c r="O2209" s="27" t="s">
        <v>124</v>
      </c>
      <c r="P2209" s="54">
        <v>2273</v>
      </c>
    </row>
    <row r="2210" spans="1:16" ht="13.5" customHeight="1">
      <c r="A2210"/>
      <c r="B2210" s="19">
        <v>46450</v>
      </c>
      <c r="C2210" s="36">
        <v>40161505</v>
      </c>
      <c r="D2210" s="42" t="s">
        <v>8926</v>
      </c>
      <c r="E2210" s="25" t="s">
        <v>19</v>
      </c>
      <c r="F2210" s="24"/>
      <c r="G2210" s="26">
        <v>1</v>
      </c>
      <c r="H2210" s="26" t="s">
        <v>26</v>
      </c>
      <c r="I2210" s="34">
        <v>2229.1905000000002</v>
      </c>
      <c r="J2210" s="20">
        <f t="shared" si="34"/>
        <v>2229.19</v>
      </c>
      <c r="K2210" s="35" t="s">
        <v>8927</v>
      </c>
      <c r="L2210" s="27" t="s">
        <v>28</v>
      </c>
      <c r="M2210" s="28">
        <v>765809464506</v>
      </c>
      <c r="N2210" s="29">
        <v>10765809159768</v>
      </c>
      <c r="O2210" s="27" t="s">
        <v>24</v>
      </c>
      <c r="P2210" s="54">
        <v>2275</v>
      </c>
    </row>
    <row r="2211" spans="1:16" ht="13.5" customHeight="1">
      <c r="A2211"/>
      <c r="B2211" s="19">
        <v>46451</v>
      </c>
      <c r="C2211" s="36">
        <v>40161505</v>
      </c>
      <c r="D2211" s="42" t="s">
        <v>6275</v>
      </c>
      <c r="E2211" s="25" t="s">
        <v>19</v>
      </c>
      <c r="F2211" s="24"/>
      <c r="G2211" s="26">
        <v>1</v>
      </c>
      <c r="H2211" s="26" t="s">
        <v>26</v>
      </c>
      <c r="I2211" s="34">
        <v>1490.0041199999998</v>
      </c>
      <c r="J2211" s="20">
        <f t="shared" si="34"/>
        <v>1490</v>
      </c>
      <c r="K2211" s="35" t="s">
        <v>6276</v>
      </c>
      <c r="L2211" s="27" t="s">
        <v>28</v>
      </c>
      <c r="M2211" s="28">
        <v>765809464513</v>
      </c>
      <c r="N2211" s="29">
        <v>10765809159775</v>
      </c>
      <c r="O2211" s="27" t="s">
        <v>24</v>
      </c>
      <c r="P2211" s="54">
        <v>2276</v>
      </c>
    </row>
    <row r="2212" spans="1:16" ht="13.5" customHeight="1">
      <c r="A2212"/>
      <c r="B2212" s="19">
        <v>46452</v>
      </c>
      <c r="C2212" s="36">
        <v>40161505</v>
      </c>
      <c r="D2212" s="42" t="s">
        <v>3860</v>
      </c>
      <c r="E2212" s="25" t="s">
        <v>19</v>
      </c>
      <c r="F2212" s="24"/>
      <c r="G2212" s="26">
        <v>1</v>
      </c>
      <c r="H2212" s="26" t="s">
        <v>26</v>
      </c>
      <c r="I2212" s="34">
        <v>577.54679999999996</v>
      </c>
      <c r="J2212" s="20">
        <f t="shared" si="34"/>
        <v>577.54999999999995</v>
      </c>
      <c r="K2212" s="35" t="s">
        <v>3861</v>
      </c>
      <c r="L2212" s="27" t="s">
        <v>208</v>
      </c>
      <c r="M2212" s="28">
        <v>765809464520</v>
      </c>
      <c r="N2212" s="29">
        <v>10765809159782</v>
      </c>
      <c r="O2212" s="27" t="s">
        <v>24</v>
      </c>
      <c r="P2212" s="54">
        <v>2277</v>
      </c>
    </row>
    <row r="2213" spans="1:16" ht="13.5" customHeight="1">
      <c r="A2213"/>
      <c r="B2213" s="19">
        <v>46453</v>
      </c>
      <c r="C2213" s="36">
        <v>40161505</v>
      </c>
      <c r="D2213" s="42" t="s">
        <v>6277</v>
      </c>
      <c r="E2213" s="25" t="s">
        <v>19</v>
      </c>
      <c r="F2213" s="24"/>
      <c r="G2213" s="26">
        <v>1</v>
      </c>
      <c r="H2213" s="26" t="s">
        <v>26</v>
      </c>
      <c r="I2213" s="34">
        <v>430.43268</v>
      </c>
      <c r="J2213" s="20">
        <f t="shared" si="34"/>
        <v>430.43</v>
      </c>
      <c r="K2213" s="35" t="s">
        <v>6278</v>
      </c>
      <c r="L2213" s="27" t="s">
        <v>28</v>
      </c>
      <c r="M2213" s="28">
        <v>765809464537</v>
      </c>
      <c r="N2213" s="29">
        <v>10765809159799</v>
      </c>
      <c r="O2213" s="27" t="s">
        <v>50</v>
      </c>
      <c r="P2213" s="54">
        <v>2278</v>
      </c>
    </row>
    <row r="2214" spans="1:16" ht="13.5" customHeight="1">
      <c r="A2214"/>
      <c r="B2214" s="19">
        <v>46455</v>
      </c>
      <c r="C2214" s="36">
        <v>40161505</v>
      </c>
      <c r="D2214" s="42" t="s">
        <v>2740</v>
      </c>
      <c r="E2214" s="25" t="s">
        <v>19</v>
      </c>
      <c r="F2214" s="24"/>
      <c r="G2214" s="26">
        <v>1</v>
      </c>
      <c r="H2214" s="26" t="s">
        <v>26</v>
      </c>
      <c r="I2214" s="34">
        <v>1386.4246199999998</v>
      </c>
      <c r="J2214" s="20">
        <f t="shared" si="34"/>
        <v>1386.42</v>
      </c>
      <c r="K2214" s="35" t="s">
        <v>2741</v>
      </c>
      <c r="L2214" s="27" t="s">
        <v>28</v>
      </c>
      <c r="M2214" s="28">
        <v>765809464551</v>
      </c>
      <c r="N2214" s="29">
        <v>10765809159812</v>
      </c>
      <c r="O2214" s="27" t="s">
        <v>845</v>
      </c>
      <c r="P2214" s="54">
        <v>2279</v>
      </c>
    </row>
    <row r="2215" spans="1:16" ht="13.5" customHeight="1">
      <c r="A2215"/>
      <c r="B2215" s="19">
        <v>46456</v>
      </c>
      <c r="C2215" s="36">
        <v>40161505</v>
      </c>
      <c r="D2215" s="42" t="s">
        <v>5024</v>
      </c>
      <c r="E2215" s="25" t="s">
        <v>52</v>
      </c>
      <c r="F2215" s="24"/>
      <c r="G2215" s="26">
        <v>1</v>
      </c>
      <c r="H2215" s="26" t="s">
        <v>26</v>
      </c>
      <c r="I2215" s="34">
        <v>356.72987999999998</v>
      </c>
      <c r="J2215" s="20">
        <f t="shared" si="34"/>
        <v>356.73</v>
      </c>
      <c r="K2215" s="35" t="s">
        <v>5025</v>
      </c>
      <c r="L2215" s="27" t="s">
        <v>191</v>
      </c>
      <c r="M2215" s="28">
        <v>765809464568</v>
      </c>
      <c r="N2215" s="29">
        <v>10765809165820</v>
      </c>
      <c r="O2215" s="27" t="s">
        <v>83</v>
      </c>
      <c r="P2215" s="54">
        <v>2280</v>
      </c>
    </row>
    <row r="2216" spans="1:16" ht="13.5" customHeight="1">
      <c r="A2216"/>
      <c r="B2216" s="19">
        <v>46458</v>
      </c>
      <c r="C2216" s="36">
        <v>40161505</v>
      </c>
      <c r="D2216" s="42" t="s">
        <v>3862</v>
      </c>
      <c r="E2216" s="25" t="s">
        <v>19</v>
      </c>
      <c r="F2216" s="24"/>
      <c r="G2216" s="26">
        <v>1</v>
      </c>
      <c r="H2216" s="26" t="s">
        <v>26</v>
      </c>
      <c r="I2216" s="34">
        <v>2466.3580199999997</v>
      </c>
      <c r="J2216" s="20">
        <f t="shared" si="34"/>
        <v>2466.36</v>
      </c>
      <c r="K2216" s="35" t="s">
        <v>3863</v>
      </c>
      <c r="L2216" s="27" t="s">
        <v>40</v>
      </c>
      <c r="M2216" s="28">
        <v>765809464582</v>
      </c>
      <c r="N2216" s="29">
        <v>10765809464589</v>
      </c>
      <c r="O2216" s="27" t="s">
        <v>24</v>
      </c>
      <c r="P2216" s="54">
        <v>2281</v>
      </c>
    </row>
    <row r="2217" spans="1:16" ht="13.5" customHeight="1">
      <c r="A2217"/>
      <c r="B2217" s="19">
        <v>46459</v>
      </c>
      <c r="C2217" s="36">
        <v>40161505</v>
      </c>
      <c r="D2217" s="42" t="s">
        <v>6279</v>
      </c>
      <c r="E2217" s="25" t="s">
        <v>19</v>
      </c>
      <c r="F2217" s="24"/>
      <c r="G2217" s="26">
        <v>1</v>
      </c>
      <c r="H2217" s="26" t="s">
        <v>26</v>
      </c>
      <c r="I2217" s="34">
        <v>1539.0144</v>
      </c>
      <c r="J2217" s="20">
        <f t="shared" si="34"/>
        <v>1539.01</v>
      </c>
      <c r="K2217" s="35" t="s">
        <v>6280</v>
      </c>
      <c r="L2217" s="27" t="s">
        <v>65</v>
      </c>
      <c r="M2217" s="28">
        <v>765809464599</v>
      </c>
      <c r="N2217" s="29">
        <v>10765809171883</v>
      </c>
      <c r="O2217" s="27" t="s">
        <v>50</v>
      </c>
      <c r="P2217" s="54">
        <v>2282</v>
      </c>
    </row>
    <row r="2218" spans="1:16" ht="13.5" customHeight="1">
      <c r="A2218"/>
      <c r="B2218" s="19">
        <v>46460</v>
      </c>
      <c r="C2218" s="36">
        <v>40161500</v>
      </c>
      <c r="D2218" s="42" t="s">
        <v>8928</v>
      </c>
      <c r="E2218" s="25" t="s">
        <v>19</v>
      </c>
      <c r="F2218" s="24"/>
      <c r="G2218" s="26">
        <v>1</v>
      </c>
      <c r="H2218" s="26" t="s">
        <v>26</v>
      </c>
      <c r="I2218" s="34">
        <v>319.06199999999995</v>
      </c>
      <c r="J2218" s="20">
        <f t="shared" si="34"/>
        <v>319.06</v>
      </c>
      <c r="K2218" s="35" t="s">
        <v>8929</v>
      </c>
      <c r="L2218" s="27" t="s">
        <v>2024</v>
      </c>
      <c r="M2218" s="28">
        <v>765809464605</v>
      </c>
      <c r="N2218" s="29">
        <v>10765809173443</v>
      </c>
      <c r="O2218" s="27" t="s">
        <v>24</v>
      </c>
      <c r="P2218" s="54">
        <v>2283</v>
      </c>
    </row>
    <row r="2219" spans="1:16" ht="13.5" customHeight="1">
      <c r="A2219"/>
      <c r="B2219" s="19">
        <v>46464</v>
      </c>
      <c r="C2219" s="36">
        <v>40161505</v>
      </c>
      <c r="D2219" s="42" t="s">
        <v>8930</v>
      </c>
      <c r="E2219" s="25" t="s">
        <v>52</v>
      </c>
      <c r="F2219" s="24"/>
      <c r="G2219" s="26">
        <v>1</v>
      </c>
      <c r="H2219" s="26" t="s">
        <v>26</v>
      </c>
      <c r="I2219" s="34">
        <v>400.11899999999997</v>
      </c>
      <c r="J2219" s="20">
        <f t="shared" si="34"/>
        <v>400.12</v>
      </c>
      <c r="K2219" s="35" t="s">
        <v>8931</v>
      </c>
      <c r="L2219" s="27" t="s">
        <v>191</v>
      </c>
      <c r="M2219" s="28">
        <v>765809464643</v>
      </c>
      <c r="N2219" s="29">
        <v>10765809174839</v>
      </c>
      <c r="O2219" s="27" t="s">
        <v>66</v>
      </c>
      <c r="P2219" s="54">
        <v>2284</v>
      </c>
    </row>
    <row r="2220" spans="1:16" ht="13.5" customHeight="1">
      <c r="A2220"/>
      <c r="B2220" s="19">
        <v>46465</v>
      </c>
      <c r="C2220" s="36">
        <v>40161505</v>
      </c>
      <c r="D2220" s="42" t="s">
        <v>8932</v>
      </c>
      <c r="E2220" s="25" t="s">
        <v>52</v>
      </c>
      <c r="F2220" s="24"/>
      <c r="G2220" s="26">
        <v>6</v>
      </c>
      <c r="H2220" s="26" t="s">
        <v>26</v>
      </c>
      <c r="I2220" s="34">
        <v>317.13499999999993</v>
      </c>
      <c r="J2220" s="20">
        <f t="shared" si="34"/>
        <v>317.14</v>
      </c>
      <c r="K2220" s="35" t="s">
        <v>8933</v>
      </c>
      <c r="L2220" s="27" t="s">
        <v>191</v>
      </c>
      <c r="M2220" s="28">
        <v>765809464650</v>
      </c>
      <c r="N2220" s="29">
        <v>10765809464657</v>
      </c>
      <c r="O2220" s="27" t="s">
        <v>83</v>
      </c>
      <c r="P2220" s="54">
        <v>2285</v>
      </c>
    </row>
    <row r="2221" spans="1:16" ht="13.5" customHeight="1">
      <c r="A2221"/>
      <c r="B2221" s="19">
        <v>46466</v>
      </c>
      <c r="C2221" s="36">
        <v>40161505</v>
      </c>
      <c r="D2221" s="42" t="s">
        <v>5026</v>
      </c>
      <c r="E2221" s="25" t="s">
        <v>19</v>
      </c>
      <c r="F2221" s="24"/>
      <c r="G2221" s="26">
        <v>1</v>
      </c>
      <c r="H2221" s="26" t="s">
        <v>26</v>
      </c>
      <c r="I2221" s="34">
        <v>1368.10302</v>
      </c>
      <c r="J2221" s="20">
        <f t="shared" si="34"/>
        <v>1368.1</v>
      </c>
      <c r="K2221" s="35" t="s">
        <v>5027</v>
      </c>
      <c r="L2221" s="27" t="s">
        <v>208</v>
      </c>
      <c r="M2221" s="28">
        <v>765809464667</v>
      </c>
      <c r="N2221" s="29">
        <v>10765809159829</v>
      </c>
      <c r="O2221" s="27" t="s">
        <v>24</v>
      </c>
      <c r="P2221" s="54">
        <v>2286</v>
      </c>
    </row>
    <row r="2222" spans="1:16" ht="13.5" customHeight="1">
      <c r="A2222"/>
      <c r="B2222" s="19">
        <v>46467</v>
      </c>
      <c r="C2222" s="36">
        <v>40161505</v>
      </c>
      <c r="D2222" s="42" t="s">
        <v>3864</v>
      </c>
      <c r="E2222" s="25" t="s">
        <v>19</v>
      </c>
      <c r="F2222" s="24"/>
      <c r="G2222" s="26">
        <v>1</v>
      </c>
      <c r="H2222" s="26" t="s">
        <v>26</v>
      </c>
      <c r="I2222" s="34">
        <v>687.55967999999984</v>
      </c>
      <c r="J2222" s="20">
        <f t="shared" si="34"/>
        <v>687.56</v>
      </c>
      <c r="K2222" s="35" t="s">
        <v>3865</v>
      </c>
      <c r="L2222" s="27" t="s">
        <v>28</v>
      </c>
      <c r="M2222" s="28">
        <v>765809464674</v>
      </c>
      <c r="N2222" s="29">
        <v>10765809159836</v>
      </c>
      <c r="O2222" s="27" t="s">
        <v>50</v>
      </c>
      <c r="P2222" s="54">
        <v>2287</v>
      </c>
    </row>
    <row r="2223" spans="1:16" ht="13.5" customHeight="1">
      <c r="A2223"/>
      <c r="B2223" s="19">
        <v>46468</v>
      </c>
      <c r="C2223" s="36">
        <v>40161530</v>
      </c>
      <c r="D2223" s="42" t="s">
        <v>2509</v>
      </c>
      <c r="E2223" s="25" t="s">
        <v>19</v>
      </c>
      <c r="F2223" s="24"/>
      <c r="G2223" s="26">
        <v>1</v>
      </c>
      <c r="H2223" s="26" t="s">
        <v>26</v>
      </c>
      <c r="I2223" s="34">
        <v>1340.8496399999999</v>
      </c>
      <c r="J2223" s="20">
        <f t="shared" si="34"/>
        <v>1340.85</v>
      </c>
      <c r="K2223" s="35" t="s">
        <v>2510</v>
      </c>
      <c r="L2223" s="27" t="s">
        <v>325</v>
      </c>
      <c r="M2223" s="28">
        <v>765809464681</v>
      </c>
      <c r="N2223" s="29">
        <v>10765809464688</v>
      </c>
      <c r="O2223" s="27" t="s">
        <v>24</v>
      </c>
      <c r="P2223" s="54">
        <v>2288</v>
      </c>
    </row>
    <row r="2224" spans="1:16" ht="13.5" customHeight="1">
      <c r="A2224"/>
      <c r="B2224" s="19">
        <v>46469</v>
      </c>
      <c r="C2224" s="36">
        <v>40161505</v>
      </c>
      <c r="D2224" s="42" t="s">
        <v>8934</v>
      </c>
      <c r="E2224" s="25" t="s">
        <v>19</v>
      </c>
      <c r="F2224" s="24"/>
      <c r="G2224" s="26">
        <v>1</v>
      </c>
      <c r="H2224" s="26" t="s">
        <v>26</v>
      </c>
      <c r="I2224" s="34">
        <v>2284.4174999999996</v>
      </c>
      <c r="J2224" s="20">
        <f t="shared" si="34"/>
        <v>2284.42</v>
      </c>
      <c r="K2224" s="35" t="s">
        <v>1360</v>
      </c>
      <c r="L2224" s="27" t="s">
        <v>28</v>
      </c>
      <c r="M2224" s="28">
        <v>765809464698</v>
      </c>
      <c r="N2224" s="29">
        <v>10765809166193</v>
      </c>
      <c r="O2224" s="27" t="s">
        <v>24</v>
      </c>
      <c r="P2224" s="54">
        <v>2289</v>
      </c>
    </row>
    <row r="2225" spans="1:16" ht="13.5" customHeight="1">
      <c r="A2225"/>
      <c r="B2225" s="19">
        <v>46470</v>
      </c>
      <c r="C2225" s="36">
        <v>40161505</v>
      </c>
      <c r="D2225" s="42" t="s">
        <v>4365</v>
      </c>
      <c r="E2225" s="25" t="s">
        <v>19</v>
      </c>
      <c r="F2225" s="24"/>
      <c r="G2225" s="26">
        <v>1</v>
      </c>
      <c r="H2225" s="26" t="s">
        <v>26</v>
      </c>
      <c r="I2225" s="34">
        <v>1818.1689599999997</v>
      </c>
      <c r="J2225" s="20">
        <f t="shared" si="34"/>
        <v>1818.17</v>
      </c>
      <c r="K2225" s="35" t="s">
        <v>4366</v>
      </c>
      <c r="L2225" s="27" t="s">
        <v>40</v>
      </c>
      <c r="M2225" s="28">
        <v>765809464704</v>
      </c>
      <c r="N2225" s="29">
        <v>10765809171821</v>
      </c>
      <c r="O2225" s="27" t="s">
        <v>24</v>
      </c>
      <c r="P2225" s="54">
        <v>2290</v>
      </c>
    </row>
    <row r="2226" spans="1:16" ht="13.5" customHeight="1">
      <c r="A2226"/>
      <c r="B2226" s="19">
        <v>46471</v>
      </c>
      <c r="C2226" s="36">
        <v>40161505</v>
      </c>
      <c r="D2226" s="42" t="s">
        <v>4367</v>
      </c>
      <c r="E2226" s="25" t="s">
        <v>19</v>
      </c>
      <c r="F2226" s="24"/>
      <c r="G2226" s="26">
        <v>1</v>
      </c>
      <c r="H2226" s="26" t="s">
        <v>26</v>
      </c>
      <c r="I2226" s="34">
        <v>1126.7575799999997</v>
      </c>
      <c r="J2226" s="20">
        <f t="shared" si="34"/>
        <v>1126.76</v>
      </c>
      <c r="K2226" s="35" t="s">
        <v>4368</v>
      </c>
      <c r="L2226" s="27" t="s">
        <v>65</v>
      </c>
      <c r="M2226" s="28">
        <v>765809464711</v>
      </c>
      <c r="N2226" s="29">
        <v>10765809171845</v>
      </c>
      <c r="O2226" s="27" t="s">
        <v>24</v>
      </c>
      <c r="P2226" s="54">
        <v>2291</v>
      </c>
    </row>
    <row r="2227" spans="1:16" ht="13.5" customHeight="1">
      <c r="A2227"/>
      <c r="B2227" s="19">
        <v>46472</v>
      </c>
      <c r="C2227" s="36">
        <v>40161505</v>
      </c>
      <c r="D2227" s="42" t="s">
        <v>5028</v>
      </c>
      <c r="E2227" s="25" t="s">
        <v>52</v>
      </c>
      <c r="F2227" s="24"/>
      <c r="G2227" s="26">
        <v>6</v>
      </c>
      <c r="H2227" s="26" t="s">
        <v>20</v>
      </c>
      <c r="I2227" s="34">
        <v>302.11902000000003</v>
      </c>
      <c r="J2227" s="20">
        <f t="shared" si="34"/>
        <v>302.12</v>
      </c>
      <c r="K2227" s="35" t="s">
        <v>5029</v>
      </c>
      <c r="L2227" s="27" t="s">
        <v>191</v>
      </c>
      <c r="M2227" s="28">
        <v>765809464728</v>
      </c>
      <c r="N2227" s="29">
        <v>10765809464725</v>
      </c>
      <c r="O2227" s="27" t="s">
        <v>124</v>
      </c>
      <c r="P2227" s="54">
        <v>2292</v>
      </c>
    </row>
    <row r="2228" spans="1:16" ht="13.5" customHeight="1">
      <c r="A2228"/>
      <c r="B2228" s="19">
        <v>46474</v>
      </c>
      <c r="C2228" s="36">
        <v>40161505</v>
      </c>
      <c r="D2228" s="42" t="s">
        <v>1053</v>
      </c>
      <c r="E2228" s="25" t="s">
        <v>19</v>
      </c>
      <c r="F2228" s="24"/>
      <c r="G2228" s="26">
        <v>1</v>
      </c>
      <c r="H2228" s="26" t="s">
        <v>26</v>
      </c>
      <c r="I2228" s="34">
        <v>850.91312000000005</v>
      </c>
      <c r="J2228" s="20">
        <f t="shared" si="34"/>
        <v>850.91</v>
      </c>
      <c r="K2228" s="35" t="s">
        <v>1054</v>
      </c>
      <c r="L2228" s="27" t="s">
        <v>40</v>
      </c>
      <c r="M2228" s="28">
        <v>765809464742</v>
      </c>
      <c r="N2228" s="29">
        <v>10765809464749</v>
      </c>
      <c r="O2228" s="27" t="s">
        <v>24</v>
      </c>
      <c r="P2228" s="54">
        <v>2293</v>
      </c>
    </row>
    <row r="2229" spans="1:16" ht="13.5" customHeight="1">
      <c r="A2229"/>
      <c r="B2229" s="19">
        <v>46475</v>
      </c>
      <c r="C2229" s="36">
        <v>40161505</v>
      </c>
      <c r="D2229" s="42" t="s">
        <v>613</v>
      </c>
      <c r="E2229" s="25" t="s">
        <v>19</v>
      </c>
      <c r="F2229" s="24"/>
      <c r="G2229" s="26">
        <v>1</v>
      </c>
      <c r="H2229" s="26" t="s">
        <v>26</v>
      </c>
      <c r="I2229" s="34">
        <v>769.98</v>
      </c>
      <c r="J2229" s="20">
        <f t="shared" si="34"/>
        <v>769.98</v>
      </c>
      <c r="K2229" s="35" t="s">
        <v>614</v>
      </c>
      <c r="L2229" s="27" t="s">
        <v>65</v>
      </c>
      <c r="M2229" s="28">
        <v>765809464759</v>
      </c>
      <c r="N2229" s="29">
        <v>10765809464756</v>
      </c>
      <c r="O2229" s="27" t="s">
        <v>24</v>
      </c>
      <c r="P2229" s="54">
        <v>2294</v>
      </c>
    </row>
    <row r="2230" spans="1:16" ht="13.5" customHeight="1">
      <c r="A2230"/>
      <c r="B2230" s="19">
        <v>46476</v>
      </c>
      <c r="C2230" s="36">
        <v>40161505</v>
      </c>
      <c r="D2230" s="42" t="s">
        <v>678</v>
      </c>
      <c r="E2230" s="25" t="s">
        <v>19</v>
      </c>
      <c r="F2230" s="24"/>
      <c r="G2230" s="26">
        <v>1</v>
      </c>
      <c r="H2230" s="26" t="s">
        <v>26</v>
      </c>
      <c r="I2230" s="34">
        <v>914.02368000000001</v>
      </c>
      <c r="J2230" s="20">
        <f t="shared" si="34"/>
        <v>914.02</v>
      </c>
      <c r="K2230" s="35" t="s">
        <v>679</v>
      </c>
      <c r="L2230" s="27" t="s">
        <v>40</v>
      </c>
      <c r="M2230" s="28">
        <v>765809464766</v>
      </c>
      <c r="N2230" s="29">
        <v>10765809464763</v>
      </c>
      <c r="O2230" s="27" t="s">
        <v>24</v>
      </c>
      <c r="P2230" s="54">
        <v>2295</v>
      </c>
    </row>
    <row r="2231" spans="1:16" ht="13.5" customHeight="1">
      <c r="A2231"/>
      <c r="B2231" s="19">
        <v>46477</v>
      </c>
      <c r="C2231" s="36">
        <v>40161505</v>
      </c>
      <c r="D2231" s="42" t="s">
        <v>490</v>
      </c>
      <c r="E2231" s="25" t="s">
        <v>19</v>
      </c>
      <c r="F2231" s="24"/>
      <c r="G2231" s="26">
        <v>1</v>
      </c>
      <c r="H2231" s="26" t="s">
        <v>26</v>
      </c>
      <c r="I2231" s="34">
        <v>806.7923199999999</v>
      </c>
      <c r="J2231" s="20">
        <f t="shared" si="34"/>
        <v>806.79</v>
      </c>
      <c r="K2231" s="35" t="s">
        <v>491</v>
      </c>
      <c r="L2231" s="27" t="s">
        <v>65</v>
      </c>
      <c r="M2231" s="28">
        <v>765809464773</v>
      </c>
      <c r="N2231" s="29">
        <v>10765809464770</v>
      </c>
      <c r="O2231" s="27" t="s">
        <v>24</v>
      </c>
      <c r="P2231" s="54">
        <v>2297</v>
      </c>
    </row>
    <row r="2232" spans="1:16" ht="13.5" customHeight="1">
      <c r="A2232"/>
      <c r="B2232" s="19">
        <v>46478</v>
      </c>
      <c r="C2232" s="36">
        <v>40161505</v>
      </c>
      <c r="D2232" s="42" t="s">
        <v>374</v>
      </c>
      <c r="E2232" s="25" t="s">
        <v>19</v>
      </c>
      <c r="F2232" s="24"/>
      <c r="G2232" s="26">
        <v>1</v>
      </c>
      <c r="H2232" s="26" t="s">
        <v>26</v>
      </c>
      <c r="I2232" s="34">
        <v>877.25070000000005</v>
      </c>
      <c r="J2232" s="20">
        <f t="shared" si="34"/>
        <v>877.25</v>
      </c>
      <c r="K2232" s="35" t="s">
        <v>375</v>
      </c>
      <c r="L2232" s="27" t="s">
        <v>65</v>
      </c>
      <c r="M2232" s="28">
        <v>765809464780</v>
      </c>
      <c r="N2232" s="29">
        <v>10765809464787</v>
      </c>
      <c r="O2232" s="27" t="s">
        <v>24</v>
      </c>
      <c r="P2232" s="54">
        <v>2298</v>
      </c>
    </row>
    <row r="2233" spans="1:16" ht="13.5" customHeight="1">
      <c r="A2233"/>
      <c r="B2233" s="19">
        <v>46479</v>
      </c>
      <c r="C2233" s="36">
        <v>40161505</v>
      </c>
      <c r="D2233" s="42" t="s">
        <v>502</v>
      </c>
      <c r="E2233" s="25" t="s">
        <v>19</v>
      </c>
      <c r="F2233" s="24"/>
      <c r="G2233" s="26">
        <v>1</v>
      </c>
      <c r="H2233" s="26" t="s">
        <v>26</v>
      </c>
      <c r="I2233" s="34">
        <v>946.09248000000002</v>
      </c>
      <c r="J2233" s="20">
        <f t="shared" si="34"/>
        <v>946.09</v>
      </c>
      <c r="K2233" s="35" t="s">
        <v>503</v>
      </c>
      <c r="L2233" s="27" t="s">
        <v>40</v>
      </c>
      <c r="M2233" s="28">
        <v>765809464797</v>
      </c>
      <c r="N2233" s="29">
        <v>10765809464794</v>
      </c>
      <c r="O2233" s="27" t="s">
        <v>24</v>
      </c>
      <c r="P2233" s="54">
        <v>2299</v>
      </c>
    </row>
    <row r="2234" spans="1:16" ht="13.5" customHeight="1">
      <c r="A2234"/>
      <c r="B2234" s="19">
        <v>46480</v>
      </c>
      <c r="C2234" s="36">
        <v>40161505</v>
      </c>
      <c r="D2234" s="42" t="s">
        <v>6281</v>
      </c>
      <c r="E2234" s="25" t="s">
        <v>19</v>
      </c>
      <c r="F2234" s="24"/>
      <c r="G2234" s="26">
        <v>1</v>
      </c>
      <c r="H2234" s="26" t="s">
        <v>26</v>
      </c>
      <c r="I2234" s="34">
        <v>1430.6671199999998</v>
      </c>
      <c r="J2234" s="20">
        <f t="shared" si="34"/>
        <v>1430.67</v>
      </c>
      <c r="K2234" s="35" t="s">
        <v>6282</v>
      </c>
      <c r="L2234" s="27" t="s">
        <v>208</v>
      </c>
      <c r="M2234" s="28">
        <v>765809464803</v>
      </c>
      <c r="N2234" s="29">
        <v>10765809464800</v>
      </c>
      <c r="O2234" s="27" t="s">
        <v>24</v>
      </c>
      <c r="P2234" s="54">
        <v>2300</v>
      </c>
    </row>
    <row r="2235" spans="1:16" ht="13.5" customHeight="1">
      <c r="A2235"/>
      <c r="B2235" s="19">
        <v>46481</v>
      </c>
      <c r="C2235" s="36">
        <v>40161505</v>
      </c>
      <c r="D2235" s="42" t="s">
        <v>8935</v>
      </c>
      <c r="E2235" s="25" t="s">
        <v>19</v>
      </c>
      <c r="F2235" s="24"/>
      <c r="G2235" s="26">
        <v>1</v>
      </c>
      <c r="H2235" s="26" t="s">
        <v>26</v>
      </c>
      <c r="I2235" s="34">
        <v>1493.2609999999997</v>
      </c>
      <c r="J2235" s="20">
        <f t="shared" si="34"/>
        <v>1493.26</v>
      </c>
      <c r="K2235" s="35" t="s">
        <v>8936</v>
      </c>
      <c r="L2235" s="27" t="s">
        <v>208</v>
      </c>
      <c r="M2235" s="28">
        <v>765809464810</v>
      </c>
      <c r="N2235" s="29">
        <v>10765809164878</v>
      </c>
      <c r="O2235" s="27" t="s">
        <v>24</v>
      </c>
      <c r="P2235" s="54">
        <v>2301</v>
      </c>
    </row>
    <row r="2236" spans="1:16" ht="13.5" customHeight="1">
      <c r="A2236"/>
      <c r="B2236" s="19">
        <v>46482</v>
      </c>
      <c r="C2236" s="36">
        <v>40161505</v>
      </c>
      <c r="D2236" s="42" t="s">
        <v>8937</v>
      </c>
      <c r="E2236" s="25" t="s">
        <v>19</v>
      </c>
      <c r="F2236" s="24"/>
      <c r="G2236" s="26">
        <v>1</v>
      </c>
      <c r="H2236" s="26" t="s">
        <v>26</v>
      </c>
      <c r="I2236" s="34">
        <v>1592.768</v>
      </c>
      <c r="J2236" s="20">
        <f t="shared" si="34"/>
        <v>1592.77</v>
      </c>
      <c r="K2236" s="35" t="s">
        <v>8938</v>
      </c>
      <c r="L2236" s="27" t="s">
        <v>28</v>
      </c>
      <c r="M2236" s="28">
        <v>765809464827</v>
      </c>
      <c r="N2236" s="29">
        <v>10765809159911</v>
      </c>
      <c r="O2236" s="27" t="s">
        <v>24</v>
      </c>
      <c r="P2236" s="54">
        <v>2302</v>
      </c>
    </row>
    <row r="2237" spans="1:16" ht="13.5" customHeight="1">
      <c r="A2237"/>
      <c r="B2237" s="19">
        <v>46483</v>
      </c>
      <c r="C2237" s="36">
        <v>40161505</v>
      </c>
      <c r="D2237" s="42" t="s">
        <v>4369</v>
      </c>
      <c r="E2237" s="25" t="s">
        <v>19</v>
      </c>
      <c r="F2237" s="24"/>
      <c r="G2237" s="26">
        <v>1</v>
      </c>
      <c r="H2237" s="26" t="s">
        <v>26</v>
      </c>
      <c r="I2237" s="34">
        <v>801.02868000000001</v>
      </c>
      <c r="J2237" s="20">
        <f t="shared" si="34"/>
        <v>801.03</v>
      </c>
      <c r="K2237" s="35" t="s">
        <v>4370</v>
      </c>
      <c r="L2237" s="27" t="s">
        <v>28</v>
      </c>
      <c r="M2237" s="28">
        <v>765809464834</v>
      </c>
      <c r="N2237" s="29">
        <v>10765809166810</v>
      </c>
      <c r="O2237" s="27" t="s">
        <v>24</v>
      </c>
      <c r="P2237" s="54">
        <v>2303</v>
      </c>
    </row>
    <row r="2238" spans="1:16" ht="13.5" customHeight="1">
      <c r="A2238"/>
      <c r="B2238" s="19">
        <v>46484</v>
      </c>
      <c r="C2238" s="36">
        <v>40161505</v>
      </c>
      <c r="D2238" s="42" t="s">
        <v>3494</v>
      </c>
      <c r="E2238" s="25" t="s">
        <v>19</v>
      </c>
      <c r="F2238" s="24"/>
      <c r="G2238" s="26">
        <v>6</v>
      </c>
      <c r="H2238" s="26" t="s">
        <v>20</v>
      </c>
      <c r="I2238" s="34">
        <v>395.26769999999993</v>
      </c>
      <c r="J2238" s="20">
        <f t="shared" si="34"/>
        <v>395.27</v>
      </c>
      <c r="K2238" s="35" t="s">
        <v>3495</v>
      </c>
      <c r="L2238" s="27" t="s">
        <v>191</v>
      </c>
      <c r="M2238" s="28">
        <v>765809464841</v>
      </c>
      <c r="N2238" s="29">
        <v>10765809464848</v>
      </c>
      <c r="O2238" s="27" t="s">
        <v>24</v>
      </c>
      <c r="P2238" s="54">
        <v>2304</v>
      </c>
    </row>
    <row r="2239" spans="1:16" ht="13.5" customHeight="1">
      <c r="A2239"/>
      <c r="B2239" s="19">
        <v>46486</v>
      </c>
      <c r="C2239" s="36">
        <v>40161505</v>
      </c>
      <c r="D2239" s="42" t="s">
        <v>8939</v>
      </c>
      <c r="E2239" s="25" t="s">
        <v>19</v>
      </c>
      <c r="F2239" s="24"/>
      <c r="G2239" s="26">
        <v>1</v>
      </c>
      <c r="H2239" s="26" t="s">
        <v>26</v>
      </c>
      <c r="I2239" s="34">
        <v>704.87199999999984</v>
      </c>
      <c r="J2239" s="20">
        <f t="shared" si="34"/>
        <v>704.87</v>
      </c>
      <c r="K2239" s="35" t="s">
        <v>8940</v>
      </c>
      <c r="L2239" s="27" t="s">
        <v>28</v>
      </c>
      <c r="M2239" s="28">
        <v>765809464865</v>
      </c>
      <c r="N2239" s="29">
        <v>10765809159935</v>
      </c>
      <c r="O2239" s="27" t="s">
        <v>24</v>
      </c>
      <c r="P2239" s="54">
        <v>2305</v>
      </c>
    </row>
    <row r="2240" spans="1:16" ht="13.5" customHeight="1">
      <c r="A2240"/>
      <c r="B2240" s="19">
        <v>46487</v>
      </c>
      <c r="C2240" s="36">
        <v>40161505</v>
      </c>
      <c r="D2240" s="42" t="s">
        <v>6283</v>
      </c>
      <c r="E2240" s="25" t="s">
        <v>19</v>
      </c>
      <c r="F2240" s="24"/>
      <c r="G2240" s="26">
        <v>1</v>
      </c>
      <c r="H2240" s="26" t="s">
        <v>26</v>
      </c>
      <c r="I2240" s="34">
        <v>1906.0709999999999</v>
      </c>
      <c r="J2240" s="20">
        <f t="shared" si="34"/>
        <v>1906.07</v>
      </c>
      <c r="K2240" s="35" t="s">
        <v>5912</v>
      </c>
      <c r="L2240" s="27" t="s">
        <v>208</v>
      </c>
      <c r="M2240" s="28">
        <v>765809464872</v>
      </c>
      <c r="N2240" s="29">
        <v>10765809167077</v>
      </c>
      <c r="O2240" s="27" t="s">
        <v>24</v>
      </c>
      <c r="P2240" s="54">
        <v>2306</v>
      </c>
    </row>
    <row r="2241" spans="1:16" ht="13.5" customHeight="1">
      <c r="A2241"/>
      <c r="B2241" s="19">
        <v>46488</v>
      </c>
      <c r="C2241" s="36">
        <v>40161505</v>
      </c>
      <c r="D2241" s="42" t="s">
        <v>8941</v>
      </c>
      <c r="E2241" s="25" t="s">
        <v>19</v>
      </c>
      <c r="F2241" s="24"/>
      <c r="G2241" s="26">
        <v>1</v>
      </c>
      <c r="H2241" s="26" t="s">
        <v>26</v>
      </c>
      <c r="I2241" s="34">
        <v>1034.2249999999999</v>
      </c>
      <c r="J2241" s="20">
        <f t="shared" si="34"/>
        <v>1034.23</v>
      </c>
      <c r="K2241" s="35" t="s">
        <v>8942</v>
      </c>
      <c r="L2241" s="27" t="s">
        <v>28</v>
      </c>
      <c r="M2241" s="28">
        <v>765809464889</v>
      </c>
      <c r="N2241" s="29">
        <v>10765809159942</v>
      </c>
      <c r="O2241" s="27" t="s">
        <v>24</v>
      </c>
      <c r="P2241" s="54">
        <v>2307</v>
      </c>
    </row>
    <row r="2242" spans="1:16" ht="13.5" customHeight="1">
      <c r="A2242"/>
      <c r="B2242" s="19">
        <v>46489</v>
      </c>
      <c r="C2242" s="36">
        <v>40161505</v>
      </c>
      <c r="D2242" s="42" t="s">
        <v>136</v>
      </c>
      <c r="E2242" s="25" t="s">
        <v>19</v>
      </c>
      <c r="F2242" s="24"/>
      <c r="G2242" s="26">
        <v>1</v>
      </c>
      <c r="H2242" s="26" t="s">
        <v>26</v>
      </c>
      <c r="I2242" s="34">
        <v>491.68080000000003</v>
      </c>
      <c r="J2242" s="20">
        <f t="shared" si="34"/>
        <v>491.68</v>
      </c>
      <c r="K2242" s="35" t="s">
        <v>137</v>
      </c>
      <c r="L2242" s="27" t="s">
        <v>40</v>
      </c>
      <c r="M2242" s="28">
        <v>765809464896</v>
      </c>
      <c r="N2242" s="29">
        <v>10765809464893</v>
      </c>
      <c r="O2242" s="27" t="s">
        <v>24</v>
      </c>
      <c r="P2242" s="54">
        <v>2308</v>
      </c>
    </row>
    <row r="2243" spans="1:16" ht="13.5" customHeight="1">
      <c r="A2243"/>
      <c r="B2243" s="19">
        <v>46490</v>
      </c>
      <c r="C2243" s="36">
        <v>40161505</v>
      </c>
      <c r="D2243" s="42" t="s">
        <v>479</v>
      </c>
      <c r="E2243" s="25" t="s">
        <v>19</v>
      </c>
      <c r="F2243" s="24"/>
      <c r="G2243" s="26">
        <v>1</v>
      </c>
      <c r="H2243" s="26" t="s">
        <v>26</v>
      </c>
      <c r="I2243" s="34">
        <v>389.04899999999998</v>
      </c>
      <c r="J2243" s="20">
        <f t="shared" si="34"/>
        <v>389.05</v>
      </c>
      <c r="K2243" s="35" t="s">
        <v>480</v>
      </c>
      <c r="L2243" s="27" t="s">
        <v>65</v>
      </c>
      <c r="M2243" s="28">
        <v>765809464902</v>
      </c>
      <c r="N2243" s="29">
        <v>10765809166353</v>
      </c>
      <c r="O2243" s="27" t="s">
        <v>50</v>
      </c>
      <c r="P2243" s="54">
        <v>2309</v>
      </c>
    </row>
    <row r="2244" spans="1:16" ht="13.5" customHeight="1">
      <c r="A2244"/>
      <c r="B2244" s="19">
        <v>46492</v>
      </c>
      <c r="C2244" s="36">
        <v>40161505</v>
      </c>
      <c r="D2244" s="42" t="s">
        <v>2511</v>
      </c>
      <c r="E2244" s="25" t="s">
        <v>19</v>
      </c>
      <c r="F2244" s="24"/>
      <c r="G2244" s="26">
        <v>1</v>
      </c>
      <c r="H2244" s="26" t="s">
        <v>26</v>
      </c>
      <c r="I2244" s="34">
        <v>3039.5117999999998</v>
      </c>
      <c r="J2244" s="20">
        <f t="shared" si="34"/>
        <v>3039.51</v>
      </c>
      <c r="K2244" s="35" t="s">
        <v>2512</v>
      </c>
      <c r="L2244" s="27" t="s">
        <v>40</v>
      </c>
      <c r="M2244" s="28">
        <v>765809464926</v>
      </c>
      <c r="N2244" s="29">
        <v>10765809464923</v>
      </c>
      <c r="O2244" s="27" t="s">
        <v>24</v>
      </c>
      <c r="P2244" s="54">
        <v>2310</v>
      </c>
    </row>
    <row r="2245" spans="1:16" ht="13.5" customHeight="1">
      <c r="A2245"/>
      <c r="B2245" s="19">
        <v>46493</v>
      </c>
      <c r="C2245" s="36">
        <v>40161505</v>
      </c>
      <c r="D2245" s="42" t="s">
        <v>8943</v>
      </c>
      <c r="E2245" s="25" t="s">
        <v>52</v>
      </c>
      <c r="F2245" s="24"/>
      <c r="G2245" s="26">
        <v>1</v>
      </c>
      <c r="H2245" s="26" t="s">
        <v>26</v>
      </c>
      <c r="I2245" s="34">
        <v>245.38499999999999</v>
      </c>
      <c r="J2245" s="20">
        <f t="shared" si="34"/>
        <v>245.39</v>
      </c>
      <c r="K2245" s="35" t="s">
        <v>8944</v>
      </c>
      <c r="L2245" s="27" t="s">
        <v>191</v>
      </c>
      <c r="M2245" s="28">
        <v>765809464933</v>
      </c>
      <c r="N2245" s="29">
        <v>10765809180526</v>
      </c>
      <c r="O2245" s="27" t="s">
        <v>83</v>
      </c>
      <c r="P2245" s="54">
        <v>2312</v>
      </c>
    </row>
    <row r="2246" spans="1:16" ht="13.5" customHeight="1">
      <c r="A2246"/>
      <c r="B2246" s="19">
        <v>46494</v>
      </c>
      <c r="C2246" s="36">
        <v>40161505</v>
      </c>
      <c r="D2246" s="42" t="s">
        <v>8945</v>
      </c>
      <c r="E2246" s="25" t="s">
        <v>19</v>
      </c>
      <c r="F2246" s="24"/>
      <c r="G2246" s="26">
        <v>1</v>
      </c>
      <c r="H2246" s="26" t="s">
        <v>26</v>
      </c>
      <c r="I2246" s="34">
        <v>1072.5189999999998</v>
      </c>
      <c r="J2246" s="20">
        <f t="shared" si="34"/>
        <v>1072.52</v>
      </c>
      <c r="K2246" s="35" t="s">
        <v>8946</v>
      </c>
      <c r="L2246" s="27" t="s">
        <v>28</v>
      </c>
      <c r="M2246" s="28">
        <v>765809464940</v>
      </c>
      <c r="N2246" s="29">
        <v>10765809159973</v>
      </c>
      <c r="O2246" s="27" t="s">
        <v>50</v>
      </c>
      <c r="P2246" s="54">
        <v>2313</v>
      </c>
    </row>
    <row r="2247" spans="1:16" ht="13.5" customHeight="1">
      <c r="A2247"/>
      <c r="B2247" s="19">
        <v>46495</v>
      </c>
      <c r="C2247" s="36">
        <v>40161505</v>
      </c>
      <c r="D2247" s="42" t="s">
        <v>5030</v>
      </c>
      <c r="E2247" s="25" t="s">
        <v>19</v>
      </c>
      <c r="F2247" s="24"/>
      <c r="G2247" s="26">
        <v>1</v>
      </c>
      <c r="H2247" s="26" t="s">
        <v>26</v>
      </c>
      <c r="I2247" s="34">
        <v>1048.5576599999999</v>
      </c>
      <c r="J2247" s="20">
        <f t="shared" si="34"/>
        <v>1048.56</v>
      </c>
      <c r="K2247" s="35" t="s">
        <v>5031</v>
      </c>
      <c r="L2247" s="27" t="s">
        <v>28</v>
      </c>
      <c r="M2247" s="28">
        <v>765809464957</v>
      </c>
      <c r="N2247" s="29">
        <v>10765809159980</v>
      </c>
      <c r="O2247" s="27" t="s">
        <v>24</v>
      </c>
      <c r="P2247" s="54">
        <v>2314</v>
      </c>
    </row>
    <row r="2248" spans="1:16" ht="13.5" customHeight="1">
      <c r="A2248"/>
      <c r="B2248" s="19">
        <v>46496</v>
      </c>
      <c r="C2248" s="36">
        <v>40161505</v>
      </c>
      <c r="D2248" s="42" t="s">
        <v>1746</v>
      </c>
      <c r="E2248" s="25" t="s">
        <v>19</v>
      </c>
      <c r="F2248" s="24"/>
      <c r="G2248" s="26">
        <v>1</v>
      </c>
      <c r="H2248" s="26" t="s">
        <v>26</v>
      </c>
      <c r="I2248" s="34">
        <v>703.94502</v>
      </c>
      <c r="J2248" s="20">
        <f t="shared" ref="J2248:J2311" si="35">IFERROR(IF(COUNTBLANK(E2248)=0,ROUND(I2248*(1-$J$3)*(1-$J$4),2),I2248),"-")</f>
        <v>703.95</v>
      </c>
      <c r="K2248" s="35" t="s">
        <v>1747</v>
      </c>
      <c r="L2248" s="27" t="s">
        <v>28</v>
      </c>
      <c r="M2248" s="28">
        <v>765809464964</v>
      </c>
      <c r="N2248" s="29">
        <v>10765809464961</v>
      </c>
      <c r="O2248" s="27" t="s">
        <v>24</v>
      </c>
      <c r="P2248" s="54">
        <v>2315</v>
      </c>
    </row>
    <row r="2249" spans="1:16" ht="13.5" customHeight="1">
      <c r="A2249"/>
      <c r="B2249" s="19">
        <v>46497</v>
      </c>
      <c r="C2249" s="36">
        <v>40161505</v>
      </c>
      <c r="D2249" s="42" t="s">
        <v>8947</v>
      </c>
      <c r="E2249" s="25" t="s">
        <v>19</v>
      </c>
      <c r="F2249" s="24"/>
      <c r="G2249" s="26">
        <v>1</v>
      </c>
      <c r="H2249" s="26" t="s">
        <v>26</v>
      </c>
      <c r="I2249" s="34">
        <v>1182.3784999999998</v>
      </c>
      <c r="J2249" s="20">
        <f t="shared" si="35"/>
        <v>1182.3800000000001</v>
      </c>
      <c r="K2249" s="35" t="s">
        <v>8948</v>
      </c>
      <c r="L2249" s="27" t="s">
        <v>28</v>
      </c>
      <c r="M2249" s="28">
        <v>765809464971</v>
      </c>
      <c r="N2249" s="29">
        <v>10765809160009</v>
      </c>
      <c r="O2249" s="27" t="s">
        <v>24</v>
      </c>
      <c r="P2249" s="54">
        <v>2316</v>
      </c>
    </row>
    <row r="2250" spans="1:16" ht="13.5" customHeight="1">
      <c r="A2250"/>
      <c r="B2250" s="19">
        <v>46498</v>
      </c>
      <c r="C2250" s="36">
        <v>40161505</v>
      </c>
      <c r="D2250" s="42" t="s">
        <v>6284</v>
      </c>
      <c r="E2250" s="25" t="s">
        <v>19</v>
      </c>
      <c r="F2250" s="24"/>
      <c r="G2250" s="26">
        <v>1</v>
      </c>
      <c r="H2250" s="26" t="s">
        <v>26</v>
      </c>
      <c r="I2250" s="34">
        <v>1789.72884</v>
      </c>
      <c r="J2250" s="20">
        <f t="shared" si="35"/>
        <v>1789.73</v>
      </c>
      <c r="K2250" s="35" t="s">
        <v>6285</v>
      </c>
      <c r="L2250" s="27" t="s">
        <v>28</v>
      </c>
      <c r="M2250" s="28">
        <v>765809464988</v>
      </c>
      <c r="N2250" s="29">
        <v>10765809160016</v>
      </c>
      <c r="O2250" s="27" t="s">
        <v>24</v>
      </c>
      <c r="P2250" s="54">
        <v>2317</v>
      </c>
    </row>
    <row r="2251" spans="1:16" ht="13.5" customHeight="1">
      <c r="A2251"/>
      <c r="B2251" s="19">
        <v>46499</v>
      </c>
      <c r="C2251" s="36">
        <v>40161505</v>
      </c>
      <c r="D2251" s="42" t="s">
        <v>8949</v>
      </c>
      <c r="E2251" s="25" t="s">
        <v>52</v>
      </c>
      <c r="F2251" s="24"/>
      <c r="G2251" s="26">
        <v>1</v>
      </c>
      <c r="H2251" s="26" t="s">
        <v>26</v>
      </c>
      <c r="I2251" s="34">
        <v>302.08800000000002</v>
      </c>
      <c r="J2251" s="20">
        <f t="shared" si="35"/>
        <v>302.08999999999997</v>
      </c>
      <c r="K2251" s="35" t="s">
        <v>8950</v>
      </c>
      <c r="L2251" s="27" t="s">
        <v>191</v>
      </c>
      <c r="M2251" s="28">
        <v>765809464995</v>
      </c>
      <c r="N2251" s="29">
        <v>10765809178783</v>
      </c>
      <c r="O2251" s="27" t="s">
        <v>83</v>
      </c>
      <c r="P2251" s="54">
        <v>2318</v>
      </c>
    </row>
    <row r="2252" spans="1:16" ht="13.5" customHeight="1">
      <c r="A2252"/>
      <c r="B2252" s="19">
        <v>46500</v>
      </c>
      <c r="C2252" s="36">
        <v>40161505</v>
      </c>
      <c r="D2252" s="42" t="s">
        <v>6286</v>
      </c>
      <c r="E2252" s="25" t="s">
        <v>19</v>
      </c>
      <c r="F2252" s="24"/>
      <c r="G2252" s="26">
        <v>1</v>
      </c>
      <c r="H2252" s="26" t="s">
        <v>26</v>
      </c>
      <c r="I2252" s="34">
        <v>1915.7731199999998</v>
      </c>
      <c r="J2252" s="20">
        <f t="shared" si="35"/>
        <v>1915.77</v>
      </c>
      <c r="K2252" s="35" t="s">
        <v>6287</v>
      </c>
      <c r="L2252" s="27" t="s">
        <v>28</v>
      </c>
      <c r="M2252" s="28">
        <v>765809465008</v>
      </c>
      <c r="N2252" s="29">
        <v>10765809465005</v>
      </c>
      <c r="O2252" s="27" t="s">
        <v>24</v>
      </c>
      <c r="P2252" s="54">
        <v>2319</v>
      </c>
    </row>
    <row r="2253" spans="1:16" ht="13.5" customHeight="1">
      <c r="A2253"/>
      <c r="B2253" s="19">
        <v>46502</v>
      </c>
      <c r="C2253" s="36">
        <v>40161505</v>
      </c>
      <c r="D2253" s="42" t="s">
        <v>4371</v>
      </c>
      <c r="E2253" s="25" t="s">
        <v>19</v>
      </c>
      <c r="F2253" s="24"/>
      <c r="G2253" s="26">
        <v>1</v>
      </c>
      <c r="H2253" s="26" t="s">
        <v>26</v>
      </c>
      <c r="I2253" s="34">
        <v>2104.5897</v>
      </c>
      <c r="J2253" s="20">
        <f t="shared" si="35"/>
        <v>2104.59</v>
      </c>
      <c r="K2253" s="35" t="s">
        <v>4372</v>
      </c>
      <c r="L2253" s="27" t="s">
        <v>28</v>
      </c>
      <c r="M2253" s="28">
        <v>765809465022</v>
      </c>
      <c r="N2253" s="29">
        <v>10765809465029</v>
      </c>
      <c r="O2253" s="27" t="s">
        <v>24</v>
      </c>
      <c r="P2253" s="54">
        <v>2320</v>
      </c>
    </row>
    <row r="2254" spans="1:16" ht="13.5" customHeight="1">
      <c r="A2254"/>
      <c r="B2254" s="19">
        <v>46503</v>
      </c>
      <c r="C2254" s="36">
        <v>40161505</v>
      </c>
      <c r="D2254" s="42" t="s">
        <v>6288</v>
      </c>
      <c r="E2254" s="25" t="s">
        <v>52</v>
      </c>
      <c r="F2254" s="24"/>
      <c r="G2254" s="26">
        <v>6</v>
      </c>
      <c r="H2254" s="26" t="s">
        <v>20</v>
      </c>
      <c r="I2254" s="34">
        <v>144.94883999999999</v>
      </c>
      <c r="J2254" s="20">
        <f t="shared" si="35"/>
        <v>144.94999999999999</v>
      </c>
      <c r="K2254" s="35" t="s">
        <v>6289</v>
      </c>
      <c r="L2254" s="27" t="s">
        <v>191</v>
      </c>
      <c r="M2254" s="28">
        <v>765809465039</v>
      </c>
      <c r="N2254" s="29">
        <v>10765809465036</v>
      </c>
      <c r="O2254" s="27" t="s">
        <v>50</v>
      </c>
      <c r="P2254" s="54">
        <v>2321</v>
      </c>
    </row>
    <row r="2255" spans="1:16" ht="13.5" customHeight="1">
      <c r="A2255"/>
      <c r="B2255" s="19">
        <v>46504</v>
      </c>
      <c r="C2255" s="36">
        <v>40161505</v>
      </c>
      <c r="D2255" s="42" t="s">
        <v>6290</v>
      </c>
      <c r="E2255" s="25" t="s">
        <v>19</v>
      </c>
      <c r="F2255" s="24"/>
      <c r="G2255" s="26">
        <v>1</v>
      </c>
      <c r="H2255" s="26" t="s">
        <v>26</v>
      </c>
      <c r="I2255" s="34">
        <v>1914.56556</v>
      </c>
      <c r="J2255" s="20">
        <f t="shared" si="35"/>
        <v>1914.57</v>
      </c>
      <c r="K2255" s="35" t="s">
        <v>6291</v>
      </c>
      <c r="L2255" s="27" t="s">
        <v>28</v>
      </c>
      <c r="M2255" s="28">
        <v>765809465046</v>
      </c>
      <c r="N2255" s="29">
        <v>10765809160054</v>
      </c>
      <c r="O2255" s="27" t="s">
        <v>24</v>
      </c>
      <c r="P2255" s="54">
        <v>2322</v>
      </c>
    </row>
    <row r="2256" spans="1:16" ht="13.5" customHeight="1">
      <c r="A2256"/>
      <c r="B2256" s="19">
        <v>46505</v>
      </c>
      <c r="C2256" s="36">
        <v>40161505</v>
      </c>
      <c r="D2256" s="42" t="s">
        <v>4373</v>
      </c>
      <c r="E2256" s="25" t="s">
        <v>19</v>
      </c>
      <c r="F2256" s="24"/>
      <c r="G2256" s="26">
        <v>1</v>
      </c>
      <c r="H2256" s="26" t="s">
        <v>26</v>
      </c>
      <c r="I2256" s="34">
        <v>1284.4690799999998</v>
      </c>
      <c r="J2256" s="20">
        <f t="shared" si="35"/>
        <v>1284.47</v>
      </c>
      <c r="K2256" s="35" t="s">
        <v>4374</v>
      </c>
      <c r="L2256" s="27" t="s">
        <v>28</v>
      </c>
      <c r="M2256" s="28">
        <v>765809465053</v>
      </c>
      <c r="N2256" s="29">
        <v>10765809465050</v>
      </c>
      <c r="O2256" s="27" t="s">
        <v>24</v>
      </c>
      <c r="P2256" s="54">
        <v>2323</v>
      </c>
    </row>
    <row r="2257" spans="1:16" ht="13.5" customHeight="1">
      <c r="A2257"/>
      <c r="B2257" s="19">
        <v>46506</v>
      </c>
      <c r="C2257" s="36">
        <v>40161505</v>
      </c>
      <c r="D2257" s="42" t="s">
        <v>2609</v>
      </c>
      <c r="E2257" s="25" t="s">
        <v>19</v>
      </c>
      <c r="F2257" s="24"/>
      <c r="G2257" s="26">
        <v>1</v>
      </c>
      <c r="H2257" s="26" t="s">
        <v>26</v>
      </c>
      <c r="I2257" s="34">
        <v>1312.7426399999999</v>
      </c>
      <c r="J2257" s="20">
        <f t="shared" si="35"/>
        <v>1312.74</v>
      </c>
      <c r="K2257" s="35" t="s">
        <v>2610</v>
      </c>
      <c r="L2257" s="27" t="s">
        <v>28</v>
      </c>
      <c r="M2257" s="28">
        <v>765809465060</v>
      </c>
      <c r="N2257" s="29">
        <v>10765809465067</v>
      </c>
      <c r="O2257" s="27" t="s">
        <v>24</v>
      </c>
      <c r="P2257" s="54">
        <v>2324</v>
      </c>
    </row>
    <row r="2258" spans="1:16" ht="13.5" customHeight="1">
      <c r="A2258"/>
      <c r="B2258" s="19">
        <v>46507</v>
      </c>
      <c r="C2258" s="36">
        <v>40161505</v>
      </c>
      <c r="D2258" s="42" t="s">
        <v>3278</v>
      </c>
      <c r="E2258" s="25" t="s">
        <v>19</v>
      </c>
      <c r="F2258" s="24"/>
      <c r="G2258" s="26">
        <v>1</v>
      </c>
      <c r="H2258" s="26" t="s">
        <v>26</v>
      </c>
      <c r="I2258" s="34">
        <v>1732.5987599999999</v>
      </c>
      <c r="J2258" s="20">
        <f t="shared" si="35"/>
        <v>1732.6</v>
      </c>
      <c r="K2258" s="35" t="s">
        <v>3279</v>
      </c>
      <c r="L2258" s="27" t="s">
        <v>70</v>
      </c>
      <c r="M2258" s="28">
        <v>765809465077</v>
      </c>
      <c r="N2258" s="29">
        <v>10765809179131</v>
      </c>
      <c r="O2258" s="27" t="s">
        <v>24</v>
      </c>
      <c r="P2258" s="54">
        <v>2325</v>
      </c>
    </row>
    <row r="2259" spans="1:16" ht="13.5" customHeight="1">
      <c r="A2259"/>
      <c r="B2259" s="19">
        <v>46508</v>
      </c>
      <c r="C2259" s="36">
        <v>40161505</v>
      </c>
      <c r="D2259" s="42" t="s">
        <v>5032</v>
      </c>
      <c r="E2259" s="25" t="s">
        <v>19</v>
      </c>
      <c r="F2259" s="24"/>
      <c r="G2259" s="26">
        <v>1</v>
      </c>
      <c r="H2259" s="26" t="s">
        <v>26</v>
      </c>
      <c r="I2259" s="34">
        <v>1017.6607799999999</v>
      </c>
      <c r="J2259" s="20">
        <f t="shared" si="35"/>
        <v>1017.66</v>
      </c>
      <c r="K2259" s="35" t="s">
        <v>5033</v>
      </c>
      <c r="L2259" s="27" t="s">
        <v>28</v>
      </c>
      <c r="M2259" s="28">
        <v>765809465084</v>
      </c>
      <c r="N2259" s="29">
        <v>10765809160085</v>
      </c>
      <c r="O2259" s="27" t="s">
        <v>24</v>
      </c>
      <c r="P2259" s="54">
        <v>2326</v>
      </c>
    </row>
    <row r="2260" spans="1:16" ht="13.5" customHeight="1">
      <c r="A2260"/>
      <c r="B2260" s="19">
        <v>46509</v>
      </c>
      <c r="C2260" s="36">
        <v>40161505</v>
      </c>
      <c r="D2260" s="42" t="s">
        <v>8951</v>
      </c>
      <c r="E2260" s="25" t="s">
        <v>19</v>
      </c>
      <c r="F2260" s="24"/>
      <c r="G2260" s="26">
        <v>1</v>
      </c>
      <c r="H2260" s="26" t="s">
        <v>26</v>
      </c>
      <c r="I2260" s="34">
        <v>2237.7799999999997</v>
      </c>
      <c r="J2260" s="20">
        <f t="shared" si="35"/>
        <v>2237.7800000000002</v>
      </c>
      <c r="K2260" s="35" t="s">
        <v>8952</v>
      </c>
      <c r="L2260" s="27" t="s">
        <v>28</v>
      </c>
      <c r="M2260" s="28">
        <v>765809465091</v>
      </c>
      <c r="N2260" s="29">
        <v>10765809160092</v>
      </c>
      <c r="O2260" s="27" t="s">
        <v>24</v>
      </c>
      <c r="P2260" s="54">
        <v>2327</v>
      </c>
    </row>
    <row r="2261" spans="1:16" ht="13.5" customHeight="1">
      <c r="A2261"/>
      <c r="B2261" s="19">
        <v>46510</v>
      </c>
      <c r="C2261" s="36">
        <v>40161505</v>
      </c>
      <c r="D2261" s="42" t="s">
        <v>5034</v>
      </c>
      <c r="E2261" s="25" t="s">
        <v>19</v>
      </c>
      <c r="F2261" s="24"/>
      <c r="G2261" s="26">
        <v>1</v>
      </c>
      <c r="H2261" s="26" t="s">
        <v>26</v>
      </c>
      <c r="I2261" s="34">
        <v>880.68599999999992</v>
      </c>
      <c r="J2261" s="20">
        <f t="shared" si="35"/>
        <v>880.69</v>
      </c>
      <c r="K2261" s="35" t="s">
        <v>5035</v>
      </c>
      <c r="L2261" s="27" t="s">
        <v>28</v>
      </c>
      <c r="M2261" s="28">
        <v>765809465107</v>
      </c>
      <c r="N2261" s="29">
        <v>10765809160108</v>
      </c>
      <c r="O2261" s="27" t="s">
        <v>24</v>
      </c>
      <c r="P2261" s="54">
        <v>2328</v>
      </c>
    </row>
    <row r="2262" spans="1:16" ht="13.5" customHeight="1">
      <c r="A2262"/>
      <c r="B2262" s="19">
        <v>46511</v>
      </c>
      <c r="C2262" s="36">
        <v>40161505</v>
      </c>
      <c r="D2262" s="42" t="s">
        <v>2611</v>
      </c>
      <c r="E2262" s="25" t="s">
        <v>19</v>
      </c>
      <c r="F2262" s="24"/>
      <c r="G2262" s="26">
        <v>1</v>
      </c>
      <c r="H2262" s="26" t="s">
        <v>26</v>
      </c>
      <c r="I2262" s="34">
        <v>1559.1889799999997</v>
      </c>
      <c r="J2262" s="20">
        <f t="shared" si="35"/>
        <v>1559.19</v>
      </c>
      <c r="K2262" s="35" t="s">
        <v>2612</v>
      </c>
      <c r="L2262" s="27" t="s">
        <v>28</v>
      </c>
      <c r="M2262" s="28">
        <v>765809465114</v>
      </c>
      <c r="N2262" s="29">
        <v>10765809160115</v>
      </c>
      <c r="O2262" s="27" t="s">
        <v>24</v>
      </c>
      <c r="P2262" s="54">
        <v>2329</v>
      </c>
    </row>
    <row r="2263" spans="1:16" ht="13.5" customHeight="1">
      <c r="A2263"/>
      <c r="B2263" s="19">
        <v>46513</v>
      </c>
      <c r="C2263" s="36">
        <v>40161505</v>
      </c>
      <c r="D2263" s="42" t="s">
        <v>920</v>
      </c>
      <c r="E2263" s="25" t="s">
        <v>19</v>
      </c>
      <c r="F2263" s="24"/>
      <c r="G2263" s="26">
        <v>1</v>
      </c>
      <c r="H2263" s="26" t="s">
        <v>26</v>
      </c>
      <c r="I2263" s="34">
        <v>630.70736000000011</v>
      </c>
      <c r="J2263" s="20">
        <f t="shared" si="35"/>
        <v>630.71</v>
      </c>
      <c r="K2263" s="35" t="s">
        <v>921</v>
      </c>
      <c r="L2263" s="27" t="s">
        <v>28</v>
      </c>
      <c r="M2263" s="28">
        <v>765809465138</v>
      </c>
      <c r="N2263" s="29">
        <v>10765809465135</v>
      </c>
      <c r="O2263" s="27" t="s">
        <v>24</v>
      </c>
      <c r="P2263" s="54">
        <v>2330</v>
      </c>
    </row>
    <row r="2264" spans="1:16" ht="13.5" customHeight="1">
      <c r="A2264"/>
      <c r="B2264" s="19">
        <v>46514</v>
      </c>
      <c r="C2264" s="36">
        <v>40161505</v>
      </c>
      <c r="D2264" s="42" t="s">
        <v>6292</v>
      </c>
      <c r="E2264" s="25" t="s">
        <v>19</v>
      </c>
      <c r="F2264" s="24"/>
      <c r="G2264" s="26">
        <v>1</v>
      </c>
      <c r="H2264" s="26" t="s">
        <v>26</v>
      </c>
      <c r="I2264" s="34">
        <v>552.1255799999999</v>
      </c>
      <c r="J2264" s="20">
        <f t="shared" si="35"/>
        <v>552.13</v>
      </c>
      <c r="K2264" s="35" t="s">
        <v>6293</v>
      </c>
      <c r="L2264" s="27" t="s">
        <v>28</v>
      </c>
      <c r="M2264" s="28">
        <v>765809465145</v>
      </c>
      <c r="N2264" s="29">
        <v>10765809465142</v>
      </c>
      <c r="O2264" s="27" t="s">
        <v>24</v>
      </c>
      <c r="P2264" s="54">
        <v>2331</v>
      </c>
    </row>
    <row r="2265" spans="1:16" ht="13.5" customHeight="1">
      <c r="A2265"/>
      <c r="B2265" s="19">
        <v>46515</v>
      </c>
      <c r="C2265" s="36">
        <v>40161505</v>
      </c>
      <c r="D2265" s="42" t="s">
        <v>2513</v>
      </c>
      <c r="E2265" s="25" t="s">
        <v>19</v>
      </c>
      <c r="F2265" s="24"/>
      <c r="G2265" s="26">
        <v>1</v>
      </c>
      <c r="H2265" s="26" t="s">
        <v>26</v>
      </c>
      <c r="I2265" s="34">
        <v>1224.8197799999998</v>
      </c>
      <c r="J2265" s="20">
        <f t="shared" si="35"/>
        <v>1224.82</v>
      </c>
      <c r="K2265" s="35" t="s">
        <v>2514</v>
      </c>
      <c r="L2265" s="27" t="s">
        <v>28</v>
      </c>
      <c r="M2265" s="28">
        <v>765809465152</v>
      </c>
      <c r="N2265" s="29">
        <v>10765809465159</v>
      </c>
      <c r="O2265" s="27" t="s">
        <v>24</v>
      </c>
      <c r="P2265" s="54">
        <v>2332</v>
      </c>
    </row>
    <row r="2266" spans="1:16" ht="13.5" customHeight="1">
      <c r="A2266"/>
      <c r="B2266" s="19">
        <v>46516</v>
      </c>
      <c r="C2266" s="36">
        <v>40161505</v>
      </c>
      <c r="D2266" s="42" t="s">
        <v>3866</v>
      </c>
      <c r="E2266" s="25" t="s">
        <v>19</v>
      </c>
      <c r="F2266" s="24"/>
      <c r="G2266" s="26">
        <v>1</v>
      </c>
      <c r="H2266" s="26" t="s">
        <v>26</v>
      </c>
      <c r="I2266" s="34">
        <v>841.2529199999999</v>
      </c>
      <c r="J2266" s="20">
        <f t="shared" si="35"/>
        <v>841.25</v>
      </c>
      <c r="K2266" s="35" t="s">
        <v>3867</v>
      </c>
      <c r="L2266" s="27" t="s">
        <v>28</v>
      </c>
      <c r="M2266" s="28">
        <v>765809465169</v>
      </c>
      <c r="N2266" s="29">
        <v>10765809160160</v>
      </c>
      <c r="O2266" s="27" t="s">
        <v>50</v>
      </c>
      <c r="P2266" s="54">
        <v>2333</v>
      </c>
    </row>
    <row r="2267" spans="1:16" ht="13.5" customHeight="1">
      <c r="A2267"/>
      <c r="B2267" s="19">
        <v>46517</v>
      </c>
      <c r="C2267" s="36">
        <v>40161505</v>
      </c>
      <c r="D2267" s="42" t="s">
        <v>4375</v>
      </c>
      <c r="E2267" s="25" t="s">
        <v>19</v>
      </c>
      <c r="F2267" s="24"/>
      <c r="G2267" s="26">
        <v>1</v>
      </c>
      <c r="H2267" s="26" t="s">
        <v>26</v>
      </c>
      <c r="I2267" s="34">
        <v>476.71553999999998</v>
      </c>
      <c r="J2267" s="20">
        <f t="shared" si="35"/>
        <v>476.72</v>
      </c>
      <c r="K2267" s="35" t="s">
        <v>4376</v>
      </c>
      <c r="L2267" s="27" t="s">
        <v>28</v>
      </c>
      <c r="M2267" s="28">
        <v>765809465176</v>
      </c>
      <c r="N2267" s="29">
        <v>10765809465173</v>
      </c>
      <c r="O2267" s="27" t="s">
        <v>50</v>
      </c>
      <c r="P2267" s="54">
        <v>2334</v>
      </c>
    </row>
    <row r="2268" spans="1:16" ht="13.5" customHeight="1">
      <c r="A2268"/>
      <c r="B2268" s="19">
        <v>46518</v>
      </c>
      <c r="C2268" s="36">
        <v>40161505</v>
      </c>
      <c r="D2268" s="42" t="s">
        <v>2886</v>
      </c>
      <c r="E2268" s="25" t="s">
        <v>19</v>
      </c>
      <c r="F2268" s="24"/>
      <c r="G2268" s="26">
        <v>1</v>
      </c>
      <c r="H2268" s="26" t="s">
        <v>26</v>
      </c>
      <c r="I2268" s="34">
        <v>1392.27504</v>
      </c>
      <c r="J2268" s="20">
        <f t="shared" si="35"/>
        <v>1392.28</v>
      </c>
      <c r="K2268" s="35" t="s">
        <v>2887</v>
      </c>
      <c r="L2268" s="27" t="s">
        <v>28</v>
      </c>
      <c r="M2268" s="28">
        <v>765809465183</v>
      </c>
      <c r="N2268" s="29">
        <v>10765809465180</v>
      </c>
      <c r="O2268" s="27" t="s">
        <v>24</v>
      </c>
      <c r="P2268" s="54">
        <v>2335</v>
      </c>
    </row>
    <row r="2269" spans="1:16" ht="13.5" customHeight="1">
      <c r="A2269"/>
      <c r="B2269" s="19">
        <v>46519</v>
      </c>
      <c r="C2269" s="36">
        <v>40161505</v>
      </c>
      <c r="D2269" s="42" t="s">
        <v>3868</v>
      </c>
      <c r="E2269" s="25" t="s">
        <v>19</v>
      </c>
      <c r="F2269" s="24"/>
      <c r="G2269" s="26">
        <v>1</v>
      </c>
      <c r="H2269" s="26" t="s">
        <v>26</v>
      </c>
      <c r="I2269" s="34">
        <v>1098.9004199999997</v>
      </c>
      <c r="J2269" s="20">
        <f t="shared" si="35"/>
        <v>1098.9000000000001</v>
      </c>
      <c r="K2269" s="35" t="s">
        <v>3869</v>
      </c>
      <c r="L2269" s="27" t="s">
        <v>28</v>
      </c>
      <c r="M2269" s="28">
        <v>765809465190</v>
      </c>
      <c r="N2269" s="29">
        <v>10765809160191</v>
      </c>
      <c r="O2269" s="27" t="s">
        <v>3307</v>
      </c>
      <c r="P2269" s="54">
        <v>2336</v>
      </c>
    </row>
    <row r="2270" spans="1:16" ht="13.5" customHeight="1">
      <c r="A2270"/>
      <c r="B2270" s="19">
        <v>46520</v>
      </c>
      <c r="C2270" s="36">
        <v>40161505</v>
      </c>
      <c r="D2270" s="42" t="s">
        <v>8953</v>
      </c>
      <c r="E2270" s="25" t="s">
        <v>19</v>
      </c>
      <c r="F2270" s="24"/>
      <c r="G2270" s="26">
        <v>1</v>
      </c>
      <c r="H2270" s="26" t="s">
        <v>26</v>
      </c>
      <c r="I2270" s="34">
        <v>1056.529</v>
      </c>
      <c r="J2270" s="20">
        <f t="shared" si="35"/>
        <v>1056.53</v>
      </c>
      <c r="K2270" s="35" t="s">
        <v>8954</v>
      </c>
      <c r="L2270" s="27" t="s">
        <v>28</v>
      </c>
      <c r="M2270" s="28">
        <v>765809465206</v>
      </c>
      <c r="N2270" s="29">
        <v>10765809160207</v>
      </c>
      <c r="O2270" s="27" t="s">
        <v>50</v>
      </c>
      <c r="P2270" s="54">
        <v>2337</v>
      </c>
    </row>
    <row r="2271" spans="1:16" ht="13.5" customHeight="1">
      <c r="A2271"/>
      <c r="B2271" s="19">
        <v>46521</v>
      </c>
      <c r="C2271" s="36">
        <v>40161505</v>
      </c>
      <c r="D2271" s="42" t="s">
        <v>6294</v>
      </c>
      <c r="E2271" s="25" t="s">
        <v>19</v>
      </c>
      <c r="F2271" s="24"/>
      <c r="G2271" s="26">
        <v>1</v>
      </c>
      <c r="H2271" s="26" t="s">
        <v>26</v>
      </c>
      <c r="I2271" s="34">
        <v>1801.3047599999998</v>
      </c>
      <c r="J2271" s="20">
        <f t="shared" si="35"/>
        <v>1801.3</v>
      </c>
      <c r="K2271" s="35" t="s">
        <v>6295</v>
      </c>
      <c r="L2271" s="27" t="s">
        <v>208</v>
      </c>
      <c r="M2271" s="28">
        <v>765809465213</v>
      </c>
      <c r="N2271" s="29">
        <v>10765809160214</v>
      </c>
      <c r="O2271" s="27" t="s">
        <v>24</v>
      </c>
      <c r="P2271" s="54">
        <v>2338</v>
      </c>
    </row>
    <row r="2272" spans="1:16" ht="13.5" customHeight="1">
      <c r="A2272"/>
      <c r="B2272" s="19">
        <v>46522</v>
      </c>
      <c r="C2272" s="36">
        <v>40161505</v>
      </c>
      <c r="D2272" s="42" t="s">
        <v>660</v>
      </c>
      <c r="E2272" s="25" t="s">
        <v>19</v>
      </c>
      <c r="F2272" s="24"/>
      <c r="G2272" s="26">
        <v>6</v>
      </c>
      <c r="H2272" s="26" t="s">
        <v>26</v>
      </c>
      <c r="I2272" s="34">
        <v>431.08431999999999</v>
      </c>
      <c r="J2272" s="20">
        <f t="shared" si="35"/>
        <v>431.08</v>
      </c>
      <c r="K2272" s="35" t="s">
        <v>661</v>
      </c>
      <c r="L2272" s="27" t="s">
        <v>28</v>
      </c>
      <c r="M2272" s="28">
        <v>765809465220</v>
      </c>
      <c r="N2272" s="29">
        <v>10765809465227</v>
      </c>
      <c r="O2272" s="27" t="s">
        <v>50</v>
      </c>
      <c r="P2272" s="54">
        <v>2339</v>
      </c>
    </row>
    <row r="2273" spans="1:16" ht="13.5" customHeight="1">
      <c r="A2273"/>
      <c r="B2273" s="19">
        <v>46524</v>
      </c>
      <c r="C2273" s="36">
        <v>40161505</v>
      </c>
      <c r="D2273" s="42" t="s">
        <v>8955</v>
      </c>
      <c r="E2273" s="25" t="s">
        <v>19</v>
      </c>
      <c r="F2273" s="24"/>
      <c r="G2273" s="26">
        <v>1</v>
      </c>
      <c r="H2273" s="26" t="s">
        <v>26</v>
      </c>
      <c r="I2273" s="34">
        <v>1402.0975000000001</v>
      </c>
      <c r="J2273" s="20">
        <f t="shared" si="35"/>
        <v>1402.1</v>
      </c>
      <c r="K2273" s="35" t="s">
        <v>8956</v>
      </c>
      <c r="L2273" s="27" t="s">
        <v>28</v>
      </c>
      <c r="M2273" s="28">
        <v>765809465244</v>
      </c>
      <c r="N2273" s="29">
        <v>10765809160245</v>
      </c>
      <c r="O2273" s="27" t="s">
        <v>24</v>
      </c>
      <c r="P2273" s="54">
        <v>2340</v>
      </c>
    </row>
    <row r="2274" spans="1:16" ht="13.5" customHeight="1">
      <c r="A2274"/>
      <c r="B2274" s="19">
        <v>46525</v>
      </c>
      <c r="C2274" s="36">
        <v>40161505</v>
      </c>
      <c r="D2274" s="42" t="s">
        <v>3870</v>
      </c>
      <c r="E2274" s="25" t="s">
        <v>19</v>
      </c>
      <c r="F2274" s="24"/>
      <c r="G2274" s="26">
        <v>1</v>
      </c>
      <c r="H2274" s="26" t="s">
        <v>26</v>
      </c>
      <c r="I2274" s="34">
        <v>1381.8650399999999</v>
      </c>
      <c r="J2274" s="20">
        <f t="shared" si="35"/>
        <v>1381.87</v>
      </c>
      <c r="K2274" s="35" t="s">
        <v>3871</v>
      </c>
      <c r="L2274" s="27" t="s">
        <v>28</v>
      </c>
      <c r="M2274" s="28">
        <v>765809465251</v>
      </c>
      <c r="N2274" s="29">
        <v>10765809160252</v>
      </c>
      <c r="O2274" s="27" t="s">
        <v>3307</v>
      </c>
      <c r="P2274" s="54">
        <v>2341</v>
      </c>
    </row>
    <row r="2275" spans="1:16" ht="13.5" customHeight="1">
      <c r="A2275"/>
      <c r="B2275" s="19">
        <v>46526</v>
      </c>
      <c r="C2275" s="36">
        <v>40161505</v>
      </c>
      <c r="D2275" s="42" t="s">
        <v>4377</v>
      </c>
      <c r="E2275" s="25" t="s">
        <v>19</v>
      </c>
      <c r="F2275" s="24"/>
      <c r="G2275" s="26">
        <v>1</v>
      </c>
      <c r="H2275" s="26" t="s">
        <v>26</v>
      </c>
      <c r="I2275" s="34">
        <v>1265.3979599999998</v>
      </c>
      <c r="J2275" s="20">
        <f t="shared" si="35"/>
        <v>1265.4000000000001</v>
      </c>
      <c r="K2275" s="35" t="s">
        <v>4378</v>
      </c>
      <c r="L2275" s="27" t="s">
        <v>208</v>
      </c>
      <c r="M2275" s="28">
        <v>765809465268</v>
      </c>
      <c r="N2275" s="29">
        <v>10765809160269</v>
      </c>
      <c r="O2275" s="27" t="s">
        <v>24</v>
      </c>
      <c r="P2275" s="54">
        <v>2342</v>
      </c>
    </row>
    <row r="2276" spans="1:16" ht="13.5" customHeight="1">
      <c r="A2276"/>
      <c r="B2276" s="19">
        <v>46527</v>
      </c>
      <c r="C2276" s="36">
        <v>40161505</v>
      </c>
      <c r="D2276" s="42" t="s">
        <v>2742</v>
      </c>
      <c r="E2276" s="25" t="s">
        <v>19</v>
      </c>
      <c r="F2276" s="24"/>
      <c r="G2276" s="26">
        <v>1</v>
      </c>
      <c r="H2276" s="26" t="s">
        <v>26</v>
      </c>
      <c r="I2276" s="34">
        <v>1367.4367799999998</v>
      </c>
      <c r="J2276" s="20">
        <f t="shared" si="35"/>
        <v>1367.44</v>
      </c>
      <c r="K2276" s="35" t="s">
        <v>2743</v>
      </c>
      <c r="L2276" s="27" t="s">
        <v>208</v>
      </c>
      <c r="M2276" s="28">
        <v>765809465275</v>
      </c>
      <c r="N2276" s="29">
        <v>10765809465272</v>
      </c>
      <c r="O2276" s="27" t="s">
        <v>24</v>
      </c>
      <c r="P2276" s="54">
        <v>2343</v>
      </c>
    </row>
    <row r="2277" spans="1:16" ht="13.5" customHeight="1">
      <c r="A2277"/>
      <c r="B2277" s="19">
        <v>46528</v>
      </c>
      <c r="C2277" s="36">
        <v>40161505</v>
      </c>
      <c r="D2277" s="42" t="s">
        <v>3872</v>
      </c>
      <c r="E2277" s="25" t="s">
        <v>19</v>
      </c>
      <c r="F2277" s="24"/>
      <c r="G2277" s="26">
        <v>1</v>
      </c>
      <c r="H2277" s="26" t="s">
        <v>26</v>
      </c>
      <c r="I2277" s="34">
        <v>959.86445999999989</v>
      </c>
      <c r="J2277" s="20">
        <f t="shared" si="35"/>
        <v>959.86</v>
      </c>
      <c r="K2277" s="35" t="s">
        <v>3873</v>
      </c>
      <c r="L2277" s="27" t="s">
        <v>28</v>
      </c>
      <c r="M2277" s="28">
        <v>765809465282</v>
      </c>
      <c r="N2277" s="29">
        <v>10765809160283</v>
      </c>
      <c r="O2277" s="27" t="s">
        <v>24</v>
      </c>
      <c r="P2277" s="54">
        <v>2344</v>
      </c>
    </row>
    <row r="2278" spans="1:16" ht="13.5" customHeight="1">
      <c r="A2278"/>
      <c r="B2278" s="19">
        <v>46530</v>
      </c>
      <c r="C2278" s="36">
        <v>40161505</v>
      </c>
      <c r="D2278" s="42" t="s">
        <v>1361</v>
      </c>
      <c r="E2278" s="25" t="s">
        <v>19</v>
      </c>
      <c r="F2278" s="24"/>
      <c r="G2278" s="26">
        <v>1</v>
      </c>
      <c r="H2278" s="26" t="s">
        <v>26</v>
      </c>
      <c r="I2278" s="34">
        <v>1059.1342199999999</v>
      </c>
      <c r="J2278" s="20">
        <f t="shared" si="35"/>
        <v>1059.1300000000001</v>
      </c>
      <c r="K2278" s="35" t="s">
        <v>1362</v>
      </c>
      <c r="L2278" s="27" t="s">
        <v>28</v>
      </c>
      <c r="M2278" s="28">
        <v>765809465305</v>
      </c>
      <c r="N2278" s="29">
        <v>10765809465302</v>
      </c>
      <c r="O2278" s="27" t="s">
        <v>24</v>
      </c>
      <c r="P2278" s="54">
        <v>2345</v>
      </c>
    </row>
    <row r="2279" spans="1:16" ht="13.5" customHeight="1">
      <c r="A2279"/>
      <c r="B2279" s="19">
        <v>46531</v>
      </c>
      <c r="C2279" s="36">
        <v>40161505</v>
      </c>
      <c r="D2279" s="42" t="s">
        <v>2186</v>
      </c>
      <c r="E2279" s="25" t="s">
        <v>19</v>
      </c>
      <c r="F2279" s="24"/>
      <c r="G2279" s="26">
        <v>1</v>
      </c>
      <c r="H2279" s="26" t="s">
        <v>26</v>
      </c>
      <c r="I2279" s="34">
        <v>523.83119999999997</v>
      </c>
      <c r="J2279" s="20">
        <f t="shared" si="35"/>
        <v>523.83000000000004</v>
      </c>
      <c r="K2279" s="35" t="s">
        <v>2187</v>
      </c>
      <c r="L2279" s="27" t="s">
        <v>28</v>
      </c>
      <c r="M2279" s="28">
        <v>765809465312</v>
      </c>
      <c r="N2279" s="29">
        <v>10765809465319</v>
      </c>
      <c r="O2279" s="27" t="s">
        <v>50</v>
      </c>
      <c r="P2279" s="54">
        <v>2346</v>
      </c>
    </row>
    <row r="2280" spans="1:16" ht="13.5" customHeight="1">
      <c r="A2280"/>
      <c r="B2280" s="19">
        <v>46532</v>
      </c>
      <c r="C2280" s="36">
        <v>40161505</v>
      </c>
      <c r="D2280" s="42" t="s">
        <v>5036</v>
      </c>
      <c r="E2280" s="25" t="s">
        <v>19</v>
      </c>
      <c r="F2280" s="24"/>
      <c r="G2280" s="26">
        <v>1</v>
      </c>
      <c r="H2280" s="26" t="s">
        <v>26</v>
      </c>
      <c r="I2280" s="34">
        <v>1160.5276199999998</v>
      </c>
      <c r="J2280" s="20">
        <f t="shared" si="35"/>
        <v>1160.53</v>
      </c>
      <c r="K2280" s="35" t="s">
        <v>5037</v>
      </c>
      <c r="L2280" s="27" t="s">
        <v>28</v>
      </c>
      <c r="M2280" s="28">
        <v>765809465329</v>
      </c>
      <c r="N2280" s="29">
        <v>10765809166599</v>
      </c>
      <c r="O2280" s="27" t="s">
        <v>3995</v>
      </c>
      <c r="P2280" s="54">
        <v>2347</v>
      </c>
    </row>
    <row r="2281" spans="1:16" ht="13.5" customHeight="1">
      <c r="A2281"/>
      <c r="B2281" s="19">
        <v>46533</v>
      </c>
      <c r="C2281" s="36">
        <v>40161505</v>
      </c>
      <c r="D2281" s="42" t="s">
        <v>8957</v>
      </c>
      <c r="E2281" s="25" t="s">
        <v>19</v>
      </c>
      <c r="F2281" s="24"/>
      <c r="G2281" s="26">
        <v>1</v>
      </c>
      <c r="H2281" s="26" t="s">
        <v>26</v>
      </c>
      <c r="I2281" s="34">
        <v>1603.4279999999997</v>
      </c>
      <c r="J2281" s="20">
        <f t="shared" si="35"/>
        <v>1603.43</v>
      </c>
      <c r="K2281" s="35" t="s">
        <v>8958</v>
      </c>
      <c r="L2281" s="27" t="s">
        <v>28</v>
      </c>
      <c r="M2281" s="28">
        <v>765809465336</v>
      </c>
      <c r="N2281" s="29">
        <v>10765809160320</v>
      </c>
      <c r="O2281" s="27" t="s">
        <v>24</v>
      </c>
      <c r="P2281" s="54">
        <v>2348</v>
      </c>
    </row>
    <row r="2282" spans="1:16" ht="13.5" customHeight="1">
      <c r="A2282"/>
      <c r="B2282" s="19">
        <v>46534</v>
      </c>
      <c r="C2282" s="36">
        <v>40161505</v>
      </c>
      <c r="D2282" s="42" t="s">
        <v>3046</v>
      </c>
      <c r="E2282" s="25" t="s">
        <v>19</v>
      </c>
      <c r="F2282" s="24"/>
      <c r="G2282" s="26">
        <v>1</v>
      </c>
      <c r="H2282" s="26" t="s">
        <v>26</v>
      </c>
      <c r="I2282" s="34">
        <v>385.46147999999994</v>
      </c>
      <c r="J2282" s="20">
        <f t="shared" si="35"/>
        <v>385.46</v>
      </c>
      <c r="K2282" s="35" t="s">
        <v>3047</v>
      </c>
      <c r="L2282" s="27" t="s">
        <v>28</v>
      </c>
      <c r="M2282" s="28">
        <v>765809465343</v>
      </c>
      <c r="N2282" s="29">
        <v>10765809465340</v>
      </c>
      <c r="O2282" s="27" t="s">
        <v>50</v>
      </c>
      <c r="P2282" s="54">
        <v>2349</v>
      </c>
    </row>
    <row r="2283" spans="1:16" ht="13.5" customHeight="1">
      <c r="A2283"/>
      <c r="B2283" s="19">
        <v>46537</v>
      </c>
      <c r="C2283" s="36">
        <v>40161505</v>
      </c>
      <c r="D2283" s="42" t="s">
        <v>3874</v>
      </c>
      <c r="E2283" s="25" t="s">
        <v>19</v>
      </c>
      <c r="F2283" s="24"/>
      <c r="G2283" s="26">
        <v>1</v>
      </c>
      <c r="H2283" s="26" t="s">
        <v>26</v>
      </c>
      <c r="I2283" s="34">
        <v>1906.0709999999999</v>
      </c>
      <c r="J2283" s="20">
        <f t="shared" si="35"/>
        <v>1906.07</v>
      </c>
      <c r="K2283" s="35" t="s">
        <v>3875</v>
      </c>
      <c r="L2283" s="27" t="s">
        <v>208</v>
      </c>
      <c r="M2283" s="28">
        <v>765809465374</v>
      </c>
      <c r="N2283" s="29">
        <v>10765809465371</v>
      </c>
      <c r="O2283" s="27" t="s">
        <v>24</v>
      </c>
      <c r="P2283" s="54">
        <v>2350</v>
      </c>
    </row>
    <row r="2284" spans="1:16" ht="13.5" customHeight="1">
      <c r="A2284"/>
      <c r="B2284" s="19">
        <v>46538</v>
      </c>
      <c r="C2284" s="36">
        <v>40161505</v>
      </c>
      <c r="D2284" s="42" t="s">
        <v>5038</v>
      </c>
      <c r="E2284" s="25" t="s">
        <v>19</v>
      </c>
      <c r="F2284" s="24"/>
      <c r="G2284" s="26">
        <v>1</v>
      </c>
      <c r="H2284" s="26" t="s">
        <v>26</v>
      </c>
      <c r="I2284" s="34">
        <v>808.48223999999993</v>
      </c>
      <c r="J2284" s="20">
        <f t="shared" si="35"/>
        <v>808.48</v>
      </c>
      <c r="K2284" s="35" t="s">
        <v>5039</v>
      </c>
      <c r="L2284" s="27" t="s">
        <v>28</v>
      </c>
      <c r="M2284" s="28">
        <v>765809465381</v>
      </c>
      <c r="N2284" s="29">
        <v>10765809160368</v>
      </c>
      <c r="O2284" s="27" t="s">
        <v>50</v>
      </c>
      <c r="P2284" s="54">
        <v>2351</v>
      </c>
    </row>
    <row r="2285" spans="1:16" ht="13.5" customHeight="1">
      <c r="A2285"/>
      <c r="B2285" s="19">
        <v>46539</v>
      </c>
      <c r="C2285" s="36">
        <v>40161505</v>
      </c>
      <c r="D2285" s="42" t="s">
        <v>8959</v>
      </c>
      <c r="E2285" s="25" t="s">
        <v>19</v>
      </c>
      <c r="F2285" s="24"/>
      <c r="G2285" s="26">
        <v>1</v>
      </c>
      <c r="H2285" s="26" t="s">
        <v>26</v>
      </c>
      <c r="I2285" s="34">
        <v>1221.5539999999999</v>
      </c>
      <c r="J2285" s="20">
        <f t="shared" si="35"/>
        <v>1221.55</v>
      </c>
      <c r="K2285" s="35" t="s">
        <v>8960</v>
      </c>
      <c r="L2285" s="27" t="s">
        <v>28</v>
      </c>
      <c r="M2285" s="28">
        <v>765809465398</v>
      </c>
      <c r="N2285" s="29">
        <v>10765809160375</v>
      </c>
      <c r="O2285" s="27" t="s">
        <v>24</v>
      </c>
      <c r="P2285" s="54">
        <v>2352</v>
      </c>
    </row>
    <row r="2286" spans="1:16" ht="13.5" customHeight="1">
      <c r="A2286"/>
      <c r="B2286" s="19">
        <v>46541</v>
      </c>
      <c r="C2286" s="36">
        <v>40161505</v>
      </c>
      <c r="D2286" s="42" t="s">
        <v>2123</v>
      </c>
      <c r="E2286" s="25" t="s">
        <v>19</v>
      </c>
      <c r="F2286" s="24"/>
      <c r="G2286" s="26">
        <v>1</v>
      </c>
      <c r="H2286" s="26" t="s">
        <v>26</v>
      </c>
      <c r="I2286" s="34">
        <v>1445.40768</v>
      </c>
      <c r="J2286" s="20">
        <f t="shared" si="35"/>
        <v>1445.41</v>
      </c>
      <c r="K2286" s="35" t="s">
        <v>2124</v>
      </c>
      <c r="L2286" s="27" t="s">
        <v>28</v>
      </c>
      <c r="M2286" s="28">
        <v>765809465411</v>
      </c>
      <c r="N2286" s="29">
        <v>10765809465418</v>
      </c>
      <c r="O2286" s="27" t="s">
        <v>24</v>
      </c>
      <c r="P2286" s="54">
        <v>2353</v>
      </c>
    </row>
    <row r="2287" spans="1:16" ht="13.5" customHeight="1">
      <c r="A2287"/>
      <c r="B2287" s="19">
        <v>46542</v>
      </c>
      <c r="C2287" s="36">
        <v>40161505</v>
      </c>
      <c r="D2287" s="42" t="s">
        <v>6296</v>
      </c>
      <c r="E2287" s="25" t="s">
        <v>19</v>
      </c>
      <c r="F2287" s="24"/>
      <c r="G2287" s="26">
        <v>1</v>
      </c>
      <c r="H2287" s="26" t="s">
        <v>26</v>
      </c>
      <c r="I2287" s="34">
        <v>1024.36482</v>
      </c>
      <c r="J2287" s="20">
        <f t="shared" si="35"/>
        <v>1024.3599999999999</v>
      </c>
      <c r="K2287" s="35" t="s">
        <v>6297</v>
      </c>
      <c r="L2287" s="27" t="s">
        <v>28</v>
      </c>
      <c r="M2287" s="28">
        <v>765809465428</v>
      </c>
      <c r="N2287" s="29">
        <v>10765809160405</v>
      </c>
      <c r="O2287" s="27" t="s">
        <v>24</v>
      </c>
      <c r="P2287" s="54">
        <v>2354</v>
      </c>
    </row>
    <row r="2288" spans="1:16" ht="13.5" customHeight="1">
      <c r="A2288"/>
      <c r="B2288" s="19">
        <v>46543</v>
      </c>
      <c r="C2288" s="36">
        <v>40161505</v>
      </c>
      <c r="D2288" s="42" t="s">
        <v>8961</v>
      </c>
      <c r="E2288" s="25" t="s">
        <v>19</v>
      </c>
      <c r="F2288" s="24"/>
      <c r="G2288" s="26">
        <v>1</v>
      </c>
      <c r="H2288" s="26" t="s">
        <v>26</v>
      </c>
      <c r="I2288" s="34">
        <v>1078.7304999999999</v>
      </c>
      <c r="J2288" s="20">
        <f t="shared" si="35"/>
        <v>1078.73</v>
      </c>
      <c r="K2288" s="35" t="s">
        <v>8962</v>
      </c>
      <c r="L2288" s="27" t="s">
        <v>28</v>
      </c>
      <c r="M2288" s="28">
        <v>765809465435</v>
      </c>
      <c r="N2288" s="29">
        <v>10765809160412</v>
      </c>
      <c r="O2288" s="27" t="s">
        <v>24</v>
      </c>
      <c r="P2288" s="54">
        <v>2355</v>
      </c>
    </row>
    <row r="2289" spans="1:16" ht="13.5" customHeight="1">
      <c r="A2289"/>
      <c r="B2289" s="19">
        <v>46544</v>
      </c>
      <c r="C2289" s="36">
        <v>40161505</v>
      </c>
      <c r="D2289" s="42" t="s">
        <v>2382</v>
      </c>
      <c r="E2289" s="25" t="s">
        <v>19</v>
      </c>
      <c r="F2289" s="24"/>
      <c r="G2289" s="26">
        <v>1</v>
      </c>
      <c r="H2289" s="26" t="s">
        <v>26</v>
      </c>
      <c r="I2289" s="34">
        <v>1591.62654</v>
      </c>
      <c r="J2289" s="20">
        <f t="shared" si="35"/>
        <v>1591.63</v>
      </c>
      <c r="K2289" s="35" t="s">
        <v>2383</v>
      </c>
      <c r="L2289" s="27" t="s">
        <v>28</v>
      </c>
      <c r="M2289" s="28">
        <v>765809465442</v>
      </c>
      <c r="N2289" s="29">
        <v>10765809465449</v>
      </c>
      <c r="O2289" s="27" t="s">
        <v>24</v>
      </c>
      <c r="P2289" s="54">
        <v>2356</v>
      </c>
    </row>
    <row r="2290" spans="1:16" ht="13.5" customHeight="1">
      <c r="A2290"/>
      <c r="B2290" s="19">
        <v>46545</v>
      </c>
      <c r="C2290" s="36">
        <v>40161505</v>
      </c>
      <c r="D2290" s="42" t="s">
        <v>2188</v>
      </c>
      <c r="E2290" s="25" t="s">
        <v>19</v>
      </c>
      <c r="F2290" s="24"/>
      <c r="G2290" s="26">
        <v>1</v>
      </c>
      <c r="H2290" s="26" t="s">
        <v>26</v>
      </c>
      <c r="I2290" s="34">
        <v>766.13436000000002</v>
      </c>
      <c r="J2290" s="20">
        <f t="shared" si="35"/>
        <v>766.13</v>
      </c>
      <c r="K2290" s="35" t="s">
        <v>2189</v>
      </c>
      <c r="L2290" s="27" t="s">
        <v>28</v>
      </c>
      <c r="M2290" s="28">
        <v>765809465459</v>
      </c>
      <c r="N2290" s="29">
        <v>10765809465456</v>
      </c>
      <c r="O2290" s="27" t="s">
        <v>24</v>
      </c>
      <c r="P2290" s="54">
        <v>2357</v>
      </c>
    </row>
    <row r="2291" spans="1:16" ht="13.5" customHeight="1">
      <c r="A2291"/>
      <c r="B2291" s="19">
        <v>46546</v>
      </c>
      <c r="C2291" s="36">
        <v>40161505</v>
      </c>
      <c r="D2291" s="42" t="s">
        <v>6298</v>
      </c>
      <c r="E2291" s="25" t="s">
        <v>19</v>
      </c>
      <c r="F2291" s="24"/>
      <c r="G2291" s="26">
        <v>1</v>
      </c>
      <c r="H2291" s="26" t="s">
        <v>26</v>
      </c>
      <c r="I2291" s="34">
        <v>3685.5563999999999</v>
      </c>
      <c r="J2291" s="20">
        <f t="shared" si="35"/>
        <v>3685.56</v>
      </c>
      <c r="K2291" s="35" t="s">
        <v>6299</v>
      </c>
      <c r="L2291" s="27" t="s">
        <v>28</v>
      </c>
      <c r="M2291" s="28">
        <v>765809465466</v>
      </c>
      <c r="N2291" s="29">
        <v>10765809160443</v>
      </c>
      <c r="O2291" s="27" t="s">
        <v>24</v>
      </c>
      <c r="P2291" s="54">
        <v>2358</v>
      </c>
    </row>
    <row r="2292" spans="1:16" ht="13.5" customHeight="1">
      <c r="A2292"/>
      <c r="B2292" s="19">
        <v>46548</v>
      </c>
      <c r="C2292" s="36">
        <v>40161505</v>
      </c>
      <c r="D2292" s="42" t="s">
        <v>2190</v>
      </c>
      <c r="E2292" s="25" t="s">
        <v>19</v>
      </c>
      <c r="F2292" s="24"/>
      <c r="G2292" s="26">
        <v>1</v>
      </c>
      <c r="H2292" s="26" t="s">
        <v>26</v>
      </c>
      <c r="I2292" s="34">
        <v>1343.6187</v>
      </c>
      <c r="J2292" s="20">
        <f t="shared" si="35"/>
        <v>1343.62</v>
      </c>
      <c r="K2292" s="35" t="s">
        <v>2191</v>
      </c>
      <c r="L2292" s="27" t="s">
        <v>208</v>
      </c>
      <c r="M2292" s="28">
        <v>765809465480</v>
      </c>
      <c r="N2292" s="29">
        <v>10765809160467</v>
      </c>
      <c r="O2292" s="27" t="s">
        <v>24</v>
      </c>
      <c r="P2292" s="54">
        <v>2359</v>
      </c>
    </row>
    <row r="2293" spans="1:16" ht="13.5" customHeight="1">
      <c r="A2293"/>
      <c r="B2293" s="19">
        <v>46549</v>
      </c>
      <c r="C2293" s="36">
        <v>40161505</v>
      </c>
      <c r="D2293" s="42" t="s">
        <v>2744</v>
      </c>
      <c r="E2293" s="25" t="s">
        <v>19</v>
      </c>
      <c r="F2293" s="24"/>
      <c r="G2293" s="26">
        <v>1</v>
      </c>
      <c r="H2293" s="26" t="s">
        <v>26</v>
      </c>
      <c r="I2293" s="34">
        <v>786.05909999999994</v>
      </c>
      <c r="J2293" s="20">
        <f t="shared" si="35"/>
        <v>786.06</v>
      </c>
      <c r="K2293" s="35" t="s">
        <v>2745</v>
      </c>
      <c r="L2293" s="27" t="s">
        <v>28</v>
      </c>
      <c r="M2293" s="28">
        <v>765809465497</v>
      </c>
      <c r="N2293" s="29">
        <v>10765809160474</v>
      </c>
      <c r="O2293" s="27" t="s">
        <v>50</v>
      </c>
      <c r="P2293" s="54">
        <v>2360</v>
      </c>
    </row>
    <row r="2294" spans="1:16" ht="13.5" customHeight="1">
      <c r="A2294"/>
      <c r="B2294" s="19">
        <v>46550</v>
      </c>
      <c r="C2294" s="36">
        <v>40161505</v>
      </c>
      <c r="D2294" s="42" t="s">
        <v>6300</v>
      </c>
      <c r="E2294" s="25" t="s">
        <v>19</v>
      </c>
      <c r="F2294" s="24"/>
      <c r="G2294" s="26">
        <v>1</v>
      </c>
      <c r="H2294" s="26" t="s">
        <v>26</v>
      </c>
      <c r="I2294" s="34">
        <v>1361.9194799999998</v>
      </c>
      <c r="J2294" s="20">
        <f t="shared" si="35"/>
        <v>1361.92</v>
      </c>
      <c r="K2294" s="35" t="s">
        <v>6301</v>
      </c>
      <c r="L2294" s="27" t="s">
        <v>28</v>
      </c>
      <c r="M2294" s="28">
        <v>765809465503</v>
      </c>
      <c r="N2294" s="29">
        <v>10765809160481</v>
      </c>
      <c r="O2294" s="27" t="s">
        <v>24</v>
      </c>
      <c r="P2294" s="54">
        <v>2361</v>
      </c>
    </row>
    <row r="2295" spans="1:16" ht="13.5" customHeight="1">
      <c r="A2295"/>
      <c r="B2295" s="19">
        <v>46551</v>
      </c>
      <c r="C2295" s="36">
        <v>40161505</v>
      </c>
      <c r="D2295" s="42" t="s">
        <v>8963</v>
      </c>
      <c r="E2295" s="25" t="s">
        <v>19</v>
      </c>
      <c r="F2295" s="24"/>
      <c r="G2295" s="26">
        <v>1</v>
      </c>
      <c r="H2295" s="26" t="s">
        <v>26</v>
      </c>
      <c r="I2295" s="34">
        <v>1506.5039999999999</v>
      </c>
      <c r="J2295" s="20">
        <f t="shared" si="35"/>
        <v>1506.5</v>
      </c>
      <c r="K2295" s="35" t="s">
        <v>8964</v>
      </c>
      <c r="L2295" s="27" t="s">
        <v>28</v>
      </c>
      <c r="M2295" s="28">
        <v>765809465510</v>
      </c>
      <c r="N2295" s="29">
        <v>10765809465517</v>
      </c>
      <c r="O2295" s="27" t="s">
        <v>24</v>
      </c>
      <c r="P2295" s="54">
        <v>2362</v>
      </c>
    </row>
    <row r="2296" spans="1:16" ht="13.5" customHeight="1">
      <c r="A2296"/>
      <c r="B2296" s="19">
        <v>46552</v>
      </c>
      <c r="C2296" s="36">
        <v>40161505</v>
      </c>
      <c r="D2296" s="42" t="s">
        <v>6302</v>
      </c>
      <c r="E2296" s="25" t="s">
        <v>19</v>
      </c>
      <c r="F2296" s="24"/>
      <c r="G2296" s="26">
        <v>1</v>
      </c>
      <c r="H2296" s="26" t="s">
        <v>26</v>
      </c>
      <c r="I2296" s="34">
        <v>1269.4994999999999</v>
      </c>
      <c r="J2296" s="20">
        <f t="shared" si="35"/>
        <v>1269.5</v>
      </c>
      <c r="K2296" s="35" t="s">
        <v>6303</v>
      </c>
      <c r="L2296" s="27" t="s">
        <v>28</v>
      </c>
      <c r="M2296" s="28">
        <v>765809465527</v>
      </c>
      <c r="N2296" s="29">
        <v>10765809465524</v>
      </c>
      <c r="O2296" s="27" t="s">
        <v>24</v>
      </c>
      <c r="P2296" s="54">
        <v>2363</v>
      </c>
    </row>
    <row r="2297" spans="1:16" ht="13.5" customHeight="1">
      <c r="A2297"/>
      <c r="B2297" s="19">
        <v>46553</v>
      </c>
      <c r="C2297" s="36">
        <v>40161505</v>
      </c>
      <c r="D2297" s="42" t="s">
        <v>2746</v>
      </c>
      <c r="E2297" s="25" t="s">
        <v>19</v>
      </c>
      <c r="F2297" s="24"/>
      <c r="G2297" s="26">
        <v>1</v>
      </c>
      <c r="H2297" s="26" t="s">
        <v>26</v>
      </c>
      <c r="I2297" s="34">
        <v>811.18883999999991</v>
      </c>
      <c r="J2297" s="20">
        <f t="shared" si="35"/>
        <v>811.19</v>
      </c>
      <c r="K2297" s="35" t="s">
        <v>2747</v>
      </c>
      <c r="L2297" s="27" t="s">
        <v>28</v>
      </c>
      <c r="M2297" s="28">
        <v>765809465534</v>
      </c>
      <c r="N2297" s="29">
        <v>10765809465531</v>
      </c>
      <c r="O2297" s="27" t="s">
        <v>24</v>
      </c>
      <c r="P2297" s="54">
        <v>2364</v>
      </c>
    </row>
    <row r="2298" spans="1:16" ht="13.5" customHeight="1">
      <c r="A2298"/>
      <c r="B2298" s="19">
        <v>46554</v>
      </c>
      <c r="C2298" s="36">
        <v>40161505</v>
      </c>
      <c r="D2298" s="42" t="s">
        <v>2748</v>
      </c>
      <c r="E2298" s="25" t="s">
        <v>19</v>
      </c>
      <c r="F2298" s="24"/>
      <c r="G2298" s="26">
        <v>1</v>
      </c>
      <c r="H2298" s="26" t="s">
        <v>26</v>
      </c>
      <c r="I2298" s="34">
        <v>892.42847999999992</v>
      </c>
      <c r="J2298" s="20">
        <f t="shared" si="35"/>
        <v>892.43</v>
      </c>
      <c r="K2298" s="35" t="s">
        <v>2749</v>
      </c>
      <c r="L2298" s="27" t="s">
        <v>28</v>
      </c>
      <c r="M2298" s="28">
        <v>765809465541</v>
      </c>
      <c r="N2298" s="29">
        <v>10765809465548</v>
      </c>
      <c r="O2298" s="27" t="s">
        <v>24</v>
      </c>
      <c r="P2298" s="54">
        <v>2365</v>
      </c>
    </row>
    <row r="2299" spans="1:16" ht="13.5" customHeight="1">
      <c r="A2299"/>
      <c r="B2299" s="19">
        <v>46555</v>
      </c>
      <c r="C2299" s="36">
        <v>40161505</v>
      </c>
      <c r="D2299" s="42" t="s">
        <v>2750</v>
      </c>
      <c r="E2299" s="25" t="s">
        <v>19</v>
      </c>
      <c r="F2299" s="24"/>
      <c r="G2299" s="26">
        <v>1</v>
      </c>
      <c r="H2299" s="26" t="s">
        <v>26</v>
      </c>
      <c r="I2299" s="34">
        <v>1164.83736</v>
      </c>
      <c r="J2299" s="20">
        <f t="shared" si="35"/>
        <v>1164.8399999999999</v>
      </c>
      <c r="K2299" s="35" t="s">
        <v>2751</v>
      </c>
      <c r="L2299" s="27" t="s">
        <v>208</v>
      </c>
      <c r="M2299" s="28">
        <v>765809465558</v>
      </c>
      <c r="N2299" s="29">
        <v>10765809465555</v>
      </c>
      <c r="O2299" s="27" t="s">
        <v>24</v>
      </c>
      <c r="P2299" s="54">
        <v>2366</v>
      </c>
    </row>
    <row r="2300" spans="1:16" ht="13.5" customHeight="1">
      <c r="A2300"/>
      <c r="B2300" s="19">
        <v>46556</v>
      </c>
      <c r="C2300" s="36">
        <v>40161505</v>
      </c>
      <c r="D2300" s="42" t="s">
        <v>97</v>
      </c>
      <c r="E2300" s="25" t="s">
        <v>19</v>
      </c>
      <c r="F2300" s="24"/>
      <c r="G2300" s="26">
        <v>1</v>
      </c>
      <c r="H2300" s="26" t="s">
        <v>26</v>
      </c>
      <c r="I2300" s="34">
        <v>840.52375999999992</v>
      </c>
      <c r="J2300" s="20">
        <f t="shared" si="35"/>
        <v>840.52</v>
      </c>
      <c r="K2300" s="35" t="s">
        <v>98</v>
      </c>
      <c r="L2300" s="27" t="s">
        <v>40</v>
      </c>
      <c r="M2300" s="28">
        <v>765809465565</v>
      </c>
      <c r="N2300" s="29">
        <v>10765809465562</v>
      </c>
      <c r="O2300" s="27" t="s">
        <v>24</v>
      </c>
      <c r="P2300" s="54">
        <v>2367</v>
      </c>
    </row>
    <row r="2301" spans="1:16" ht="13.5" customHeight="1">
      <c r="A2301"/>
      <c r="B2301" s="19">
        <v>46557</v>
      </c>
      <c r="C2301" s="36">
        <v>40161505</v>
      </c>
      <c r="D2301" s="42" t="s">
        <v>6306</v>
      </c>
      <c r="E2301" s="25" t="s">
        <v>19</v>
      </c>
      <c r="F2301" s="24"/>
      <c r="G2301" s="26">
        <v>1</v>
      </c>
      <c r="H2301" s="26" t="s">
        <v>26</v>
      </c>
      <c r="I2301" s="34">
        <v>1356.0065999999997</v>
      </c>
      <c r="J2301" s="20">
        <f t="shared" si="35"/>
        <v>1356.01</v>
      </c>
      <c r="K2301" s="35" t="s">
        <v>6307</v>
      </c>
      <c r="L2301" s="27" t="s">
        <v>28</v>
      </c>
      <c r="M2301" s="28">
        <v>765809465572</v>
      </c>
      <c r="N2301" s="29">
        <v>10765809160559</v>
      </c>
      <c r="O2301" s="27" t="s">
        <v>24</v>
      </c>
      <c r="P2301" s="54">
        <v>2369</v>
      </c>
    </row>
    <row r="2302" spans="1:16" ht="13.5" customHeight="1">
      <c r="A2302"/>
      <c r="B2302" s="19">
        <v>46558</v>
      </c>
      <c r="C2302" s="36">
        <v>40161505</v>
      </c>
      <c r="D2302" s="42" t="s">
        <v>5040</v>
      </c>
      <c r="E2302" s="25" t="s">
        <v>19</v>
      </c>
      <c r="F2302" s="24"/>
      <c r="G2302" s="26">
        <v>1</v>
      </c>
      <c r="H2302" s="26" t="s">
        <v>26</v>
      </c>
      <c r="I2302" s="34">
        <v>946.83113999999989</v>
      </c>
      <c r="J2302" s="20">
        <f t="shared" si="35"/>
        <v>946.83</v>
      </c>
      <c r="K2302" s="35" t="s">
        <v>5041</v>
      </c>
      <c r="L2302" s="27" t="s">
        <v>65</v>
      </c>
      <c r="M2302" s="28">
        <v>765809465589</v>
      </c>
      <c r="N2302" s="29">
        <v>10765809160566</v>
      </c>
      <c r="O2302" s="27" t="s">
        <v>24</v>
      </c>
      <c r="P2302" s="54">
        <v>2370</v>
      </c>
    </row>
    <row r="2303" spans="1:16" ht="13.5" customHeight="1">
      <c r="A2303"/>
      <c r="B2303" s="19">
        <v>46559</v>
      </c>
      <c r="C2303" s="36">
        <v>40161505</v>
      </c>
      <c r="D2303" s="42" t="s">
        <v>5042</v>
      </c>
      <c r="E2303" s="25" t="s">
        <v>19</v>
      </c>
      <c r="F2303" s="24"/>
      <c r="G2303" s="26">
        <v>1</v>
      </c>
      <c r="H2303" s="26" t="s">
        <v>26</v>
      </c>
      <c r="I2303" s="34">
        <v>1151.4500999999998</v>
      </c>
      <c r="J2303" s="20">
        <f t="shared" si="35"/>
        <v>1151.45</v>
      </c>
      <c r="K2303" s="35" t="s">
        <v>5043</v>
      </c>
      <c r="L2303" s="27" t="s">
        <v>28</v>
      </c>
      <c r="M2303" s="28">
        <v>765809465596</v>
      </c>
      <c r="N2303" s="29">
        <v>10765809160573</v>
      </c>
      <c r="O2303" s="27" t="s">
        <v>24</v>
      </c>
      <c r="P2303" s="54">
        <v>2371</v>
      </c>
    </row>
    <row r="2304" spans="1:16" ht="13.5" customHeight="1">
      <c r="A2304"/>
      <c r="B2304" s="19">
        <v>46560</v>
      </c>
      <c r="C2304" s="36">
        <v>40161505</v>
      </c>
      <c r="D2304" s="42" t="s">
        <v>1882</v>
      </c>
      <c r="E2304" s="25" t="s">
        <v>19</v>
      </c>
      <c r="F2304" s="24"/>
      <c r="G2304" s="26">
        <v>1</v>
      </c>
      <c r="H2304" s="26" t="s">
        <v>26</v>
      </c>
      <c r="I2304" s="34">
        <v>571.63391999999988</v>
      </c>
      <c r="J2304" s="20">
        <f t="shared" si="35"/>
        <v>571.63</v>
      </c>
      <c r="K2304" s="35" t="s">
        <v>1883</v>
      </c>
      <c r="L2304" s="27" t="s">
        <v>28</v>
      </c>
      <c r="M2304" s="28">
        <v>765809465602</v>
      </c>
      <c r="N2304" s="29">
        <v>10765809465609</v>
      </c>
      <c r="O2304" s="27" t="s">
        <v>50</v>
      </c>
      <c r="P2304" s="54">
        <v>2372</v>
      </c>
    </row>
    <row r="2305" spans="1:16" ht="13.5" customHeight="1">
      <c r="A2305"/>
      <c r="B2305" s="19">
        <v>46561</v>
      </c>
      <c r="C2305" s="36">
        <v>40161505</v>
      </c>
      <c r="D2305" s="42" t="s">
        <v>6308</v>
      </c>
      <c r="E2305" s="25" t="s">
        <v>19</v>
      </c>
      <c r="F2305" s="24"/>
      <c r="G2305" s="26">
        <v>1</v>
      </c>
      <c r="H2305" s="26" t="s">
        <v>26</v>
      </c>
      <c r="I2305" s="34">
        <v>1583.75658</v>
      </c>
      <c r="J2305" s="20">
        <f t="shared" si="35"/>
        <v>1583.76</v>
      </c>
      <c r="K2305" s="35" t="s">
        <v>6309</v>
      </c>
      <c r="L2305" s="27" t="s">
        <v>28</v>
      </c>
      <c r="M2305" s="28">
        <v>765809465619</v>
      </c>
      <c r="N2305" s="29">
        <v>10765809160597</v>
      </c>
      <c r="O2305" s="27" t="s">
        <v>24</v>
      </c>
      <c r="P2305" s="54">
        <v>2373</v>
      </c>
    </row>
    <row r="2306" spans="1:16" ht="13.5" customHeight="1">
      <c r="A2306"/>
      <c r="B2306" s="19">
        <v>46562</v>
      </c>
      <c r="C2306" s="36">
        <v>40161505</v>
      </c>
      <c r="D2306" s="42" t="s">
        <v>38</v>
      </c>
      <c r="E2306" s="25" t="s">
        <v>19</v>
      </c>
      <c r="F2306" s="24"/>
      <c r="G2306" s="26">
        <v>1</v>
      </c>
      <c r="H2306" s="26" t="s">
        <v>26</v>
      </c>
      <c r="I2306" s="34">
        <v>576.93499999999995</v>
      </c>
      <c r="J2306" s="20">
        <f t="shared" si="35"/>
        <v>576.94000000000005</v>
      </c>
      <c r="K2306" s="35" t="s">
        <v>39</v>
      </c>
      <c r="L2306" s="27" t="s">
        <v>40</v>
      </c>
      <c r="M2306" s="28">
        <v>765809465626</v>
      </c>
      <c r="N2306" s="29">
        <v>10765809465623</v>
      </c>
      <c r="O2306" s="27" t="s">
        <v>24</v>
      </c>
      <c r="P2306" s="54">
        <v>2374</v>
      </c>
    </row>
    <row r="2307" spans="1:16" ht="13.5" customHeight="1">
      <c r="A2307"/>
      <c r="B2307" s="19">
        <v>46563</v>
      </c>
      <c r="C2307" s="36">
        <v>40161505</v>
      </c>
      <c r="D2307" s="42" t="s">
        <v>5044</v>
      </c>
      <c r="E2307" s="25" t="s">
        <v>19</v>
      </c>
      <c r="F2307" s="24"/>
      <c r="G2307" s="26">
        <v>1</v>
      </c>
      <c r="H2307" s="26" t="s">
        <v>26</v>
      </c>
      <c r="I2307" s="34">
        <v>985.34813999999994</v>
      </c>
      <c r="J2307" s="20">
        <f t="shared" si="35"/>
        <v>985.35</v>
      </c>
      <c r="K2307" s="35" t="s">
        <v>5045</v>
      </c>
      <c r="L2307" s="27" t="s">
        <v>28</v>
      </c>
      <c r="M2307" s="28">
        <v>765809465633</v>
      </c>
      <c r="N2307" s="29">
        <v>10765809160610</v>
      </c>
      <c r="O2307" s="27" t="s">
        <v>24</v>
      </c>
      <c r="P2307" s="54">
        <v>2376</v>
      </c>
    </row>
    <row r="2308" spans="1:16" ht="13.5" customHeight="1">
      <c r="A2308"/>
      <c r="B2308" s="19">
        <v>46564</v>
      </c>
      <c r="C2308" s="36">
        <v>40161505</v>
      </c>
      <c r="D2308" s="42" t="s">
        <v>8968</v>
      </c>
      <c r="E2308" s="25" t="s">
        <v>19</v>
      </c>
      <c r="F2308" s="24"/>
      <c r="G2308" s="26">
        <v>1</v>
      </c>
      <c r="H2308" s="26" t="s">
        <v>26</v>
      </c>
      <c r="I2308" s="34">
        <v>3598.9389999999994</v>
      </c>
      <c r="J2308" s="20">
        <f t="shared" si="35"/>
        <v>3598.94</v>
      </c>
      <c r="K2308" s="35" t="s">
        <v>8969</v>
      </c>
      <c r="L2308" s="27" t="s">
        <v>28</v>
      </c>
      <c r="M2308" s="28">
        <v>765809465640</v>
      </c>
      <c r="N2308" s="29">
        <v>10765809160627</v>
      </c>
      <c r="O2308" s="27" t="s">
        <v>24</v>
      </c>
      <c r="P2308" s="54">
        <v>2377</v>
      </c>
    </row>
    <row r="2309" spans="1:16" ht="13.5" customHeight="1">
      <c r="A2309"/>
      <c r="B2309" s="19">
        <v>46565</v>
      </c>
      <c r="C2309" s="36">
        <v>40161505</v>
      </c>
      <c r="D2309" s="42" t="s">
        <v>8970</v>
      </c>
      <c r="E2309" s="25" t="s">
        <v>19</v>
      </c>
      <c r="F2309" s="24"/>
      <c r="G2309" s="26">
        <v>1</v>
      </c>
      <c r="H2309" s="26" t="s">
        <v>26</v>
      </c>
      <c r="I2309" s="34">
        <v>1712.5699999999997</v>
      </c>
      <c r="J2309" s="20">
        <f t="shared" si="35"/>
        <v>1712.57</v>
      </c>
      <c r="K2309" s="35" t="s">
        <v>8971</v>
      </c>
      <c r="L2309" s="27" t="s">
        <v>28</v>
      </c>
      <c r="M2309" s="28">
        <v>765809465657</v>
      </c>
      <c r="N2309" s="29">
        <v>10765809160634</v>
      </c>
      <c r="O2309" s="27" t="s">
        <v>24</v>
      </c>
      <c r="P2309" s="54">
        <v>2378</v>
      </c>
    </row>
    <row r="2310" spans="1:16" ht="13.5" customHeight="1">
      <c r="A2310"/>
      <c r="B2310" s="19">
        <v>46566</v>
      </c>
      <c r="C2310" s="36">
        <v>40161505</v>
      </c>
      <c r="D2310" s="42" t="s">
        <v>5046</v>
      </c>
      <c r="E2310" s="25" t="s">
        <v>19</v>
      </c>
      <c r="F2310" s="24"/>
      <c r="G2310" s="26">
        <v>1</v>
      </c>
      <c r="H2310" s="26" t="s">
        <v>26</v>
      </c>
      <c r="I2310" s="34">
        <v>1411.61682</v>
      </c>
      <c r="J2310" s="20">
        <f t="shared" si="35"/>
        <v>1411.62</v>
      </c>
      <c r="K2310" s="35" t="s">
        <v>5047</v>
      </c>
      <c r="L2310" s="27" t="s">
        <v>208</v>
      </c>
      <c r="M2310" s="28">
        <v>765809465664</v>
      </c>
      <c r="N2310" s="29">
        <v>10765809160641</v>
      </c>
      <c r="O2310" s="27" t="s">
        <v>24</v>
      </c>
      <c r="P2310" s="54">
        <v>2379</v>
      </c>
    </row>
    <row r="2311" spans="1:16" ht="13.5" customHeight="1">
      <c r="A2311"/>
      <c r="B2311" s="19">
        <v>46568</v>
      </c>
      <c r="C2311" s="36">
        <v>40161505</v>
      </c>
      <c r="D2311" s="42" t="s">
        <v>5048</v>
      </c>
      <c r="E2311" s="25" t="s">
        <v>19</v>
      </c>
      <c r="F2311" s="24"/>
      <c r="G2311" s="26">
        <v>1</v>
      </c>
      <c r="H2311" s="26" t="s">
        <v>26</v>
      </c>
      <c r="I2311" s="34">
        <v>1672.0542</v>
      </c>
      <c r="J2311" s="20">
        <f t="shared" si="35"/>
        <v>1672.05</v>
      </c>
      <c r="K2311" s="35" t="s">
        <v>5049</v>
      </c>
      <c r="L2311" s="27" t="s">
        <v>28</v>
      </c>
      <c r="M2311" s="28">
        <v>765809465688</v>
      </c>
      <c r="N2311" s="29">
        <v>10765809160665</v>
      </c>
      <c r="O2311" s="27" t="s">
        <v>24</v>
      </c>
      <c r="P2311" s="54">
        <v>2380</v>
      </c>
    </row>
    <row r="2312" spans="1:16" ht="13.5" customHeight="1">
      <c r="A2312"/>
      <c r="B2312" s="19">
        <v>46569</v>
      </c>
      <c r="C2312" s="36">
        <v>40161505</v>
      </c>
      <c r="D2312" s="42" t="s">
        <v>63</v>
      </c>
      <c r="E2312" s="25" t="s">
        <v>19</v>
      </c>
      <c r="F2312" s="24"/>
      <c r="G2312" s="26">
        <v>6</v>
      </c>
      <c r="H2312" s="26" t="s">
        <v>26</v>
      </c>
      <c r="I2312" s="34">
        <v>422.05080000000004</v>
      </c>
      <c r="J2312" s="20">
        <f t="shared" ref="J2312:J2375" si="36">IFERROR(IF(COUNTBLANK(E2312)=0,ROUND(I2312*(1-$J$3)*(1-$J$4),2),I2312),"-")</f>
        <v>422.05</v>
      </c>
      <c r="K2312" s="35" t="s">
        <v>64</v>
      </c>
      <c r="L2312" s="27" t="s">
        <v>65</v>
      </c>
      <c r="M2312" s="28">
        <v>765809465695</v>
      </c>
      <c r="N2312" s="29">
        <v>10765809465692</v>
      </c>
      <c r="O2312" s="27" t="s">
        <v>66</v>
      </c>
      <c r="P2312" s="54">
        <v>2381</v>
      </c>
    </row>
    <row r="2313" spans="1:16" ht="13.5" customHeight="1">
      <c r="A2313"/>
      <c r="B2313" s="19">
        <v>46570</v>
      </c>
      <c r="C2313" s="36">
        <v>40161530</v>
      </c>
      <c r="D2313" s="42" t="s">
        <v>8972</v>
      </c>
      <c r="E2313" s="25" t="s">
        <v>19</v>
      </c>
      <c r="F2313" s="24"/>
      <c r="G2313" s="26">
        <v>1</v>
      </c>
      <c r="H2313" s="26" t="s">
        <v>26</v>
      </c>
      <c r="I2313" s="34">
        <v>1068.4804999999999</v>
      </c>
      <c r="J2313" s="20">
        <f t="shared" si="36"/>
        <v>1068.48</v>
      </c>
      <c r="K2313" s="35" t="s">
        <v>8973</v>
      </c>
      <c r="L2313" s="27" t="s">
        <v>325</v>
      </c>
      <c r="M2313" s="28">
        <v>765809465701</v>
      </c>
      <c r="N2313" s="29">
        <v>10765809160672</v>
      </c>
      <c r="O2313" s="27" t="s">
        <v>24</v>
      </c>
      <c r="P2313" s="54">
        <v>2382</v>
      </c>
    </row>
    <row r="2314" spans="1:16" ht="13.5" customHeight="1">
      <c r="A2314"/>
      <c r="B2314" s="19">
        <v>46571</v>
      </c>
      <c r="C2314" s="36">
        <v>40161530</v>
      </c>
      <c r="D2314" s="42" t="s">
        <v>11856</v>
      </c>
      <c r="E2314" s="25" t="s">
        <v>19</v>
      </c>
      <c r="F2314" s="24"/>
      <c r="G2314" s="26">
        <v>1</v>
      </c>
      <c r="H2314" s="26" t="s">
        <v>26</v>
      </c>
      <c r="I2314" s="34">
        <v>1399.6984</v>
      </c>
      <c r="J2314" s="20">
        <f t="shared" si="36"/>
        <v>1399.7</v>
      </c>
      <c r="K2314" s="35" t="s">
        <v>8973</v>
      </c>
      <c r="L2314" s="27" t="s">
        <v>325</v>
      </c>
      <c r="M2314" s="28">
        <v>765809465718</v>
      </c>
      <c r="N2314" s="29">
        <v>10765809160689</v>
      </c>
      <c r="O2314" s="27" t="s">
        <v>24</v>
      </c>
      <c r="P2314" s="54">
        <v>2383</v>
      </c>
    </row>
    <row r="2315" spans="1:16" ht="13.5" customHeight="1">
      <c r="A2315"/>
      <c r="B2315" s="19">
        <v>46572</v>
      </c>
      <c r="C2315" s="36">
        <v>40161530</v>
      </c>
      <c r="D2315" s="42" t="s">
        <v>8974</v>
      </c>
      <c r="E2315" s="25" t="s">
        <v>19</v>
      </c>
      <c r="F2315" s="24"/>
      <c r="G2315" s="26">
        <v>1</v>
      </c>
      <c r="H2315" s="26" t="s">
        <v>26</v>
      </c>
      <c r="I2315" s="34">
        <v>897.07999999999993</v>
      </c>
      <c r="J2315" s="20">
        <f t="shared" si="36"/>
        <v>897.08</v>
      </c>
      <c r="K2315" s="35" t="s">
        <v>8975</v>
      </c>
      <c r="L2315" s="27" t="s">
        <v>325</v>
      </c>
      <c r="M2315" s="28">
        <v>765809465725</v>
      </c>
      <c r="N2315" s="29">
        <v>10765809160696</v>
      </c>
      <c r="O2315" s="27" t="s">
        <v>24</v>
      </c>
      <c r="P2315" s="54">
        <v>2384</v>
      </c>
    </row>
    <row r="2316" spans="1:16" ht="13.5" customHeight="1">
      <c r="A2316"/>
      <c r="B2316" s="19">
        <v>46573</v>
      </c>
      <c r="C2316" s="36">
        <v>40161505</v>
      </c>
      <c r="D2316" s="42" t="s">
        <v>850</v>
      </c>
      <c r="E2316" s="25" t="s">
        <v>52</v>
      </c>
      <c r="F2316" s="24"/>
      <c r="G2316" s="26">
        <v>6</v>
      </c>
      <c r="H2316" s="26" t="s">
        <v>26</v>
      </c>
      <c r="I2316" s="34">
        <v>353.82576</v>
      </c>
      <c r="J2316" s="20">
        <f t="shared" si="36"/>
        <v>353.83</v>
      </c>
      <c r="K2316" s="35" t="s">
        <v>851</v>
      </c>
      <c r="L2316" s="27" t="s">
        <v>28</v>
      </c>
      <c r="M2316" s="28">
        <v>765809465732</v>
      </c>
      <c r="N2316" s="29">
        <v>10765809465739</v>
      </c>
      <c r="O2316" s="27" t="s">
        <v>24</v>
      </c>
      <c r="P2316" s="54">
        <v>2385</v>
      </c>
    </row>
    <row r="2317" spans="1:16" ht="13.5" customHeight="1">
      <c r="A2317"/>
      <c r="B2317" s="19">
        <v>46574</v>
      </c>
      <c r="C2317" s="36">
        <v>40161530</v>
      </c>
      <c r="D2317" s="42" t="s">
        <v>8976</v>
      </c>
      <c r="E2317" s="25" t="s">
        <v>19</v>
      </c>
      <c r="F2317" s="24"/>
      <c r="G2317" s="26">
        <v>1</v>
      </c>
      <c r="H2317" s="26" t="s">
        <v>26</v>
      </c>
      <c r="I2317" s="34">
        <v>1063.9704999999999</v>
      </c>
      <c r="J2317" s="20">
        <f t="shared" si="36"/>
        <v>1063.97</v>
      </c>
      <c r="K2317" s="35" t="s">
        <v>8977</v>
      </c>
      <c r="L2317" s="27" t="s">
        <v>325</v>
      </c>
      <c r="M2317" s="28">
        <v>765809465749</v>
      </c>
      <c r="N2317" s="29">
        <v>10765809160702</v>
      </c>
      <c r="O2317" s="27" t="s">
        <v>24</v>
      </c>
      <c r="P2317" s="54">
        <v>2386</v>
      </c>
    </row>
    <row r="2318" spans="1:16" ht="13.5" customHeight="1">
      <c r="A2318"/>
      <c r="B2318" s="19">
        <v>46575</v>
      </c>
      <c r="C2318" s="36">
        <v>40161530</v>
      </c>
      <c r="D2318" s="42" t="s">
        <v>11857</v>
      </c>
      <c r="E2318" s="25" t="s">
        <v>19</v>
      </c>
      <c r="F2318" s="24"/>
      <c r="G2318" s="26">
        <v>1</v>
      </c>
      <c r="H2318" s="26" t="s">
        <v>26</v>
      </c>
      <c r="I2318" s="34">
        <v>1775.2164000000002</v>
      </c>
      <c r="J2318" s="20">
        <f t="shared" si="36"/>
        <v>1775.22</v>
      </c>
      <c r="K2318" s="35" t="s">
        <v>11858</v>
      </c>
      <c r="L2318" s="27" t="s">
        <v>325</v>
      </c>
      <c r="M2318" s="28">
        <v>765809465756</v>
      </c>
      <c r="N2318" s="29">
        <v>10765809160719</v>
      </c>
      <c r="O2318" s="27" t="s">
        <v>24</v>
      </c>
      <c r="P2318" s="54">
        <v>2387</v>
      </c>
    </row>
    <row r="2319" spans="1:16" ht="13.5" customHeight="1">
      <c r="A2319"/>
      <c r="B2319" s="19">
        <v>46576</v>
      </c>
      <c r="C2319" s="36">
        <v>40161530</v>
      </c>
      <c r="D2319" s="42" t="s">
        <v>11859</v>
      </c>
      <c r="E2319" s="25" t="s">
        <v>19</v>
      </c>
      <c r="F2319" s="24"/>
      <c r="G2319" s="26">
        <v>1</v>
      </c>
      <c r="H2319" s="26" t="s">
        <v>26</v>
      </c>
      <c r="I2319" s="34">
        <v>1518.6764000000001</v>
      </c>
      <c r="J2319" s="20">
        <f t="shared" si="36"/>
        <v>1518.68</v>
      </c>
      <c r="K2319" s="35" t="s">
        <v>11860</v>
      </c>
      <c r="L2319" s="27" t="s">
        <v>325</v>
      </c>
      <c r="M2319" s="28">
        <v>765809465763</v>
      </c>
      <c r="N2319" s="29">
        <v>10765809160726</v>
      </c>
      <c r="O2319" s="27" t="s">
        <v>24</v>
      </c>
      <c r="P2319" s="54">
        <v>2388</v>
      </c>
    </row>
    <row r="2320" spans="1:16" ht="13.5" customHeight="1">
      <c r="A2320"/>
      <c r="B2320" s="19">
        <v>46577</v>
      </c>
      <c r="C2320" s="36">
        <v>40161530</v>
      </c>
      <c r="D2320" s="42" t="s">
        <v>8978</v>
      </c>
      <c r="E2320" s="25" t="s">
        <v>19</v>
      </c>
      <c r="F2320" s="24"/>
      <c r="G2320" s="26">
        <v>1</v>
      </c>
      <c r="H2320" s="26" t="s">
        <v>26</v>
      </c>
      <c r="I2320" s="34">
        <v>995.43899999999985</v>
      </c>
      <c r="J2320" s="20">
        <f t="shared" si="36"/>
        <v>995.44</v>
      </c>
      <c r="K2320" s="35" t="s">
        <v>8979</v>
      </c>
      <c r="L2320" s="27" t="s">
        <v>325</v>
      </c>
      <c r="M2320" s="28">
        <v>765809465770</v>
      </c>
      <c r="N2320" s="29">
        <v>10765809160733</v>
      </c>
      <c r="O2320" s="27" t="s">
        <v>24</v>
      </c>
      <c r="P2320" s="54">
        <v>2389</v>
      </c>
    </row>
    <row r="2321" spans="1:16" ht="13.5" customHeight="1">
      <c r="A2321"/>
      <c r="B2321" s="19">
        <v>46578</v>
      </c>
      <c r="C2321" s="36">
        <v>40161530</v>
      </c>
      <c r="D2321" s="42" t="s">
        <v>8980</v>
      </c>
      <c r="E2321" s="25" t="s">
        <v>19</v>
      </c>
      <c r="F2321" s="24"/>
      <c r="G2321" s="26">
        <v>1</v>
      </c>
      <c r="H2321" s="26" t="s">
        <v>26</v>
      </c>
      <c r="I2321" s="34">
        <v>1120.981</v>
      </c>
      <c r="J2321" s="20">
        <f t="shared" si="36"/>
        <v>1120.98</v>
      </c>
      <c r="K2321" s="35" t="s">
        <v>8981</v>
      </c>
      <c r="L2321" s="27" t="s">
        <v>325</v>
      </c>
      <c r="M2321" s="28">
        <v>765809465787</v>
      </c>
      <c r="N2321" s="29">
        <v>10765809160740</v>
      </c>
      <c r="O2321" s="27" t="s">
        <v>24</v>
      </c>
      <c r="P2321" s="54">
        <v>2390</v>
      </c>
    </row>
    <row r="2322" spans="1:16" ht="13.5" customHeight="1">
      <c r="A2322"/>
      <c r="B2322" s="19">
        <v>46579</v>
      </c>
      <c r="C2322" s="36">
        <v>40161505</v>
      </c>
      <c r="D2322" s="42" t="s">
        <v>8982</v>
      </c>
      <c r="E2322" s="25" t="s">
        <v>19</v>
      </c>
      <c r="F2322" s="24"/>
      <c r="G2322" s="26">
        <v>1</v>
      </c>
      <c r="H2322" s="26" t="s">
        <v>26</v>
      </c>
      <c r="I2322" s="34">
        <v>1311.3234999999995</v>
      </c>
      <c r="J2322" s="20">
        <f t="shared" si="36"/>
        <v>1311.32</v>
      </c>
      <c r="K2322" s="35" t="s">
        <v>8983</v>
      </c>
      <c r="L2322" s="27" t="s">
        <v>191</v>
      </c>
      <c r="M2322" s="28">
        <v>765809465794</v>
      </c>
      <c r="N2322" s="29">
        <v>10765809160757</v>
      </c>
      <c r="O2322" s="27" t="s">
        <v>24</v>
      </c>
      <c r="P2322" s="54">
        <v>2391</v>
      </c>
    </row>
    <row r="2323" spans="1:16" ht="13.5" customHeight="1">
      <c r="A2323"/>
      <c r="B2323" s="19">
        <v>46580</v>
      </c>
      <c r="C2323" s="36">
        <v>40161505</v>
      </c>
      <c r="D2323" s="42" t="s">
        <v>2125</v>
      </c>
      <c r="E2323" s="25" t="s">
        <v>19</v>
      </c>
      <c r="F2323" s="24"/>
      <c r="G2323" s="26">
        <v>1</v>
      </c>
      <c r="H2323" s="26" t="s">
        <v>26</v>
      </c>
      <c r="I2323" s="34">
        <v>2504.7917399999997</v>
      </c>
      <c r="J2323" s="20">
        <f t="shared" si="36"/>
        <v>2504.79</v>
      </c>
      <c r="K2323" s="35" t="s">
        <v>2126</v>
      </c>
      <c r="L2323" s="27" t="s">
        <v>191</v>
      </c>
      <c r="M2323" s="28">
        <v>765809465800</v>
      </c>
      <c r="N2323" s="29">
        <v>10765809465807</v>
      </c>
      <c r="O2323" s="27" t="s">
        <v>24</v>
      </c>
      <c r="P2323" s="54">
        <v>2392</v>
      </c>
    </row>
    <row r="2324" spans="1:16" ht="13.5" customHeight="1">
      <c r="A2324"/>
      <c r="B2324" s="19">
        <v>46581</v>
      </c>
      <c r="C2324" s="36">
        <v>40161505</v>
      </c>
      <c r="D2324" s="42" t="s">
        <v>6310</v>
      </c>
      <c r="E2324" s="25" t="s">
        <v>19</v>
      </c>
      <c r="F2324" s="24"/>
      <c r="G2324" s="26">
        <v>1</v>
      </c>
      <c r="H2324" s="26" t="s">
        <v>26</v>
      </c>
      <c r="I2324" s="34">
        <v>1107.9154799999999</v>
      </c>
      <c r="J2324" s="20">
        <f t="shared" si="36"/>
        <v>1107.92</v>
      </c>
      <c r="K2324" s="35" t="s">
        <v>6311</v>
      </c>
      <c r="L2324" s="27" t="s">
        <v>70</v>
      </c>
      <c r="M2324" s="28">
        <v>765809465817</v>
      </c>
      <c r="N2324" s="29">
        <v>10765809160771</v>
      </c>
      <c r="O2324" s="27" t="s">
        <v>24</v>
      </c>
      <c r="P2324" s="54">
        <v>2393</v>
      </c>
    </row>
    <row r="2325" spans="1:16" ht="13.5" customHeight="1">
      <c r="A2325"/>
      <c r="B2325" s="19">
        <v>46582</v>
      </c>
      <c r="C2325" s="36">
        <v>40161530</v>
      </c>
      <c r="D2325" s="42" t="s">
        <v>6312</v>
      </c>
      <c r="E2325" s="25" t="s">
        <v>19</v>
      </c>
      <c r="F2325" s="24"/>
      <c r="G2325" s="26">
        <v>1</v>
      </c>
      <c r="H2325" s="26" t="s">
        <v>26</v>
      </c>
      <c r="I2325" s="34">
        <v>1318.1974799999998</v>
      </c>
      <c r="J2325" s="20">
        <f t="shared" si="36"/>
        <v>1318.2</v>
      </c>
      <c r="K2325" s="35" t="s">
        <v>6313</v>
      </c>
      <c r="L2325" s="27" t="s">
        <v>325</v>
      </c>
      <c r="M2325" s="28">
        <v>765809465824</v>
      </c>
      <c r="N2325" s="29">
        <v>10765809160788</v>
      </c>
      <c r="O2325" s="27" t="s">
        <v>24</v>
      </c>
      <c r="P2325" s="54">
        <v>2394</v>
      </c>
    </row>
    <row r="2326" spans="1:16" ht="13.5" customHeight="1">
      <c r="A2326"/>
      <c r="B2326" s="19">
        <v>46584</v>
      </c>
      <c r="C2326" s="36">
        <v>40161530</v>
      </c>
      <c r="D2326" s="42" t="s">
        <v>8984</v>
      </c>
      <c r="E2326" s="25" t="s">
        <v>19</v>
      </c>
      <c r="F2326" s="24"/>
      <c r="G2326" s="26">
        <v>1</v>
      </c>
      <c r="H2326" s="26" t="s">
        <v>26</v>
      </c>
      <c r="I2326" s="34">
        <v>1783.2744999999998</v>
      </c>
      <c r="J2326" s="20">
        <f t="shared" si="36"/>
        <v>1783.27</v>
      </c>
      <c r="K2326" s="35" t="s">
        <v>6589</v>
      </c>
      <c r="L2326" s="27" t="s">
        <v>325</v>
      </c>
      <c r="M2326" s="28">
        <v>765809465848</v>
      </c>
      <c r="N2326" s="29">
        <v>10765809160801</v>
      </c>
      <c r="O2326" s="27" t="s">
        <v>24</v>
      </c>
      <c r="P2326" s="54">
        <v>2395</v>
      </c>
    </row>
    <row r="2327" spans="1:16" ht="13.5" customHeight="1">
      <c r="A2327"/>
      <c r="B2327" s="19">
        <v>46585</v>
      </c>
      <c r="C2327" s="36">
        <v>40161505</v>
      </c>
      <c r="D2327" s="42" t="s">
        <v>8985</v>
      </c>
      <c r="E2327" s="25" t="s">
        <v>19</v>
      </c>
      <c r="F2327" s="24"/>
      <c r="G2327" s="26">
        <v>1</v>
      </c>
      <c r="H2327" s="26" t="s">
        <v>26</v>
      </c>
      <c r="I2327" s="34">
        <v>973.29899999999986</v>
      </c>
      <c r="J2327" s="20">
        <f t="shared" si="36"/>
        <v>973.3</v>
      </c>
      <c r="K2327" s="35" t="s">
        <v>1354</v>
      </c>
      <c r="L2327" s="27" t="s">
        <v>191</v>
      </c>
      <c r="M2327" s="28">
        <v>765809465855</v>
      </c>
      <c r="N2327" s="29">
        <v>10765809160818</v>
      </c>
      <c r="O2327" s="27" t="s">
        <v>24</v>
      </c>
      <c r="P2327" s="54">
        <v>2396</v>
      </c>
    </row>
    <row r="2328" spans="1:16" ht="13.5" customHeight="1">
      <c r="A2328"/>
      <c r="B2328" s="19">
        <v>46586</v>
      </c>
      <c r="C2328" s="36">
        <v>40161530</v>
      </c>
      <c r="D2328" s="42" t="s">
        <v>11861</v>
      </c>
      <c r="E2328" s="25" t="s">
        <v>19</v>
      </c>
      <c r="F2328" s="24"/>
      <c r="G2328" s="26">
        <v>1</v>
      </c>
      <c r="H2328" s="26" t="s">
        <v>26</v>
      </c>
      <c r="I2328" s="34">
        <v>666.66059999999993</v>
      </c>
      <c r="J2328" s="20">
        <f t="shared" si="36"/>
        <v>666.66</v>
      </c>
      <c r="K2328" s="35" t="s">
        <v>11862</v>
      </c>
      <c r="L2328" s="27" t="s">
        <v>325</v>
      </c>
      <c r="M2328" s="28">
        <v>765809465862</v>
      </c>
      <c r="N2328" s="29">
        <v>10765809160825</v>
      </c>
      <c r="O2328" s="27" t="s">
        <v>24</v>
      </c>
      <c r="P2328" s="54">
        <v>2397</v>
      </c>
    </row>
    <row r="2329" spans="1:16" ht="13.5" customHeight="1">
      <c r="A2329"/>
      <c r="B2329" s="19">
        <v>46588</v>
      </c>
      <c r="C2329" s="36">
        <v>40161530</v>
      </c>
      <c r="D2329" s="42" t="s">
        <v>6314</v>
      </c>
      <c r="E2329" s="25" t="s">
        <v>19</v>
      </c>
      <c r="F2329" s="24"/>
      <c r="G2329" s="26">
        <v>1</v>
      </c>
      <c r="H2329" s="26" t="s">
        <v>26</v>
      </c>
      <c r="I2329" s="34">
        <v>1692.5618999999999</v>
      </c>
      <c r="J2329" s="20">
        <f t="shared" si="36"/>
        <v>1692.56</v>
      </c>
      <c r="K2329" s="35" t="s">
        <v>6315</v>
      </c>
      <c r="L2329" s="27" t="s">
        <v>325</v>
      </c>
      <c r="M2329" s="28">
        <v>765809465886</v>
      </c>
      <c r="N2329" s="29">
        <v>10765809160832</v>
      </c>
      <c r="O2329" s="27" t="s">
        <v>24</v>
      </c>
      <c r="P2329" s="54">
        <v>2398</v>
      </c>
    </row>
    <row r="2330" spans="1:16" ht="13.5" customHeight="1">
      <c r="A2330"/>
      <c r="B2330" s="19">
        <v>46589</v>
      </c>
      <c r="C2330" s="36">
        <v>40161505</v>
      </c>
      <c r="D2330" s="42" t="s">
        <v>558</v>
      </c>
      <c r="E2330" s="25" t="s">
        <v>19</v>
      </c>
      <c r="F2330" s="24"/>
      <c r="G2330" s="26">
        <v>1</v>
      </c>
      <c r="H2330" s="26" t="s">
        <v>26</v>
      </c>
      <c r="I2330" s="34">
        <v>958.66199999999992</v>
      </c>
      <c r="J2330" s="20">
        <f t="shared" si="36"/>
        <v>958.66</v>
      </c>
      <c r="K2330" s="35" t="s">
        <v>559</v>
      </c>
      <c r="L2330" s="27" t="s">
        <v>65</v>
      </c>
      <c r="M2330" s="28">
        <v>765809465893</v>
      </c>
      <c r="N2330" s="29">
        <v>10765809465890</v>
      </c>
      <c r="O2330" s="27" t="s">
        <v>24</v>
      </c>
      <c r="P2330" s="54">
        <v>2399</v>
      </c>
    </row>
    <row r="2331" spans="1:16" ht="13.5" customHeight="1">
      <c r="A2331"/>
      <c r="B2331" s="19">
        <v>46590</v>
      </c>
      <c r="C2331" s="36">
        <v>40161530</v>
      </c>
      <c r="D2331" s="42" t="s">
        <v>8986</v>
      </c>
      <c r="E2331" s="25" t="s">
        <v>19</v>
      </c>
      <c r="F2331" s="24"/>
      <c r="G2331" s="26">
        <v>1</v>
      </c>
      <c r="H2331" s="26" t="s">
        <v>26</v>
      </c>
      <c r="I2331" s="34">
        <v>1751.4174999999998</v>
      </c>
      <c r="J2331" s="20">
        <f t="shared" si="36"/>
        <v>1751.42</v>
      </c>
      <c r="K2331" s="35" t="s">
        <v>8987</v>
      </c>
      <c r="L2331" s="27" t="s">
        <v>325</v>
      </c>
      <c r="M2331" s="28">
        <v>765809465909</v>
      </c>
      <c r="N2331" s="29">
        <v>10765809160856</v>
      </c>
      <c r="O2331" s="27" t="s">
        <v>24</v>
      </c>
      <c r="P2331" s="54">
        <v>2400</v>
      </c>
    </row>
    <row r="2332" spans="1:16" ht="13.5" customHeight="1">
      <c r="A2332"/>
      <c r="B2332" s="19">
        <v>46591</v>
      </c>
      <c r="C2332" s="36">
        <v>40161505</v>
      </c>
      <c r="D2332" s="42" t="s">
        <v>3048</v>
      </c>
      <c r="E2332" s="25" t="s">
        <v>19</v>
      </c>
      <c r="F2332" s="24"/>
      <c r="G2332" s="26">
        <v>1</v>
      </c>
      <c r="H2332" s="26" t="s">
        <v>26</v>
      </c>
      <c r="I2332" s="34">
        <v>2084.6441399999999</v>
      </c>
      <c r="J2332" s="20">
        <f t="shared" si="36"/>
        <v>2084.64</v>
      </c>
      <c r="K2332" s="35" t="s">
        <v>3049</v>
      </c>
      <c r="L2332" s="27" t="s">
        <v>40</v>
      </c>
      <c r="M2332" s="28">
        <v>765809465916</v>
      </c>
      <c r="N2332" s="29">
        <v>10765809160863</v>
      </c>
      <c r="O2332" s="27" t="s">
        <v>24</v>
      </c>
      <c r="P2332" s="54">
        <v>2401</v>
      </c>
    </row>
    <row r="2333" spans="1:16" ht="13.5" customHeight="1">
      <c r="A2333"/>
      <c r="B2333" s="19">
        <v>46593</v>
      </c>
      <c r="C2333" s="36">
        <v>40161505</v>
      </c>
      <c r="D2333" s="42" t="s">
        <v>870</v>
      </c>
      <c r="E2333" s="25" t="s">
        <v>19</v>
      </c>
      <c r="F2333" s="24"/>
      <c r="G2333" s="26">
        <v>1</v>
      </c>
      <c r="H2333" s="26" t="s">
        <v>26</v>
      </c>
      <c r="I2333" s="34">
        <v>1211.32032</v>
      </c>
      <c r="J2333" s="20">
        <f t="shared" si="36"/>
        <v>1211.32</v>
      </c>
      <c r="K2333" s="35" t="s">
        <v>871</v>
      </c>
      <c r="L2333" s="27" t="s">
        <v>40</v>
      </c>
      <c r="M2333" s="28">
        <v>765809465930</v>
      </c>
      <c r="N2333" s="29">
        <v>10765809465937</v>
      </c>
      <c r="O2333" s="27" t="s">
        <v>24</v>
      </c>
      <c r="P2333" s="54">
        <v>2402</v>
      </c>
    </row>
    <row r="2334" spans="1:16" ht="13.5" customHeight="1">
      <c r="A2334"/>
      <c r="B2334" s="19">
        <v>46595</v>
      </c>
      <c r="C2334" s="36">
        <v>40161505</v>
      </c>
      <c r="D2334" s="42" t="s">
        <v>473</v>
      </c>
      <c r="E2334" s="25" t="s">
        <v>19</v>
      </c>
      <c r="F2334" s="24"/>
      <c r="G2334" s="26">
        <v>1</v>
      </c>
      <c r="H2334" s="26" t="s">
        <v>26</v>
      </c>
      <c r="I2334" s="34">
        <v>974.61904000000004</v>
      </c>
      <c r="J2334" s="20">
        <f t="shared" si="36"/>
        <v>974.62</v>
      </c>
      <c r="K2334" s="35" t="s">
        <v>474</v>
      </c>
      <c r="L2334" s="27" t="s">
        <v>65</v>
      </c>
      <c r="M2334" s="28">
        <v>765809465954</v>
      </c>
      <c r="N2334" s="29">
        <v>10765809465951</v>
      </c>
      <c r="O2334" s="27" t="s">
        <v>24</v>
      </c>
      <c r="P2334" s="54">
        <v>2404</v>
      </c>
    </row>
    <row r="2335" spans="1:16" ht="13.5" customHeight="1">
      <c r="A2335"/>
      <c r="B2335" s="19">
        <v>46596</v>
      </c>
      <c r="C2335" s="36">
        <v>40161505</v>
      </c>
      <c r="D2335" s="42" t="s">
        <v>1693</v>
      </c>
      <c r="E2335" s="25" t="s">
        <v>19</v>
      </c>
      <c r="F2335" s="24"/>
      <c r="G2335" s="26">
        <v>1</v>
      </c>
      <c r="H2335" s="26" t="s">
        <v>26</v>
      </c>
      <c r="I2335" s="34">
        <v>1465.9570199999998</v>
      </c>
      <c r="J2335" s="20">
        <f t="shared" si="36"/>
        <v>1465.96</v>
      </c>
      <c r="K2335" s="35" t="s">
        <v>1527</v>
      </c>
      <c r="L2335" s="27" t="s">
        <v>28</v>
      </c>
      <c r="M2335" s="28">
        <v>765809465961</v>
      </c>
      <c r="N2335" s="29">
        <v>10765809465968</v>
      </c>
      <c r="O2335" s="27" t="s">
        <v>24</v>
      </c>
      <c r="P2335" s="54">
        <v>2405</v>
      </c>
    </row>
    <row r="2336" spans="1:16" ht="13.5" customHeight="1">
      <c r="A2336"/>
      <c r="B2336" s="19">
        <v>46597</v>
      </c>
      <c r="C2336" s="36">
        <v>40161505</v>
      </c>
      <c r="D2336" s="42" t="s">
        <v>11865</v>
      </c>
      <c r="E2336" s="25" t="s">
        <v>19</v>
      </c>
      <c r="F2336" s="24"/>
      <c r="G2336" s="26">
        <v>1</v>
      </c>
      <c r="H2336" s="26" t="s">
        <v>26</v>
      </c>
      <c r="I2336" s="34">
        <v>2593.2154</v>
      </c>
      <c r="J2336" s="20">
        <f t="shared" si="36"/>
        <v>2593.2199999999998</v>
      </c>
      <c r="K2336" s="35" t="s">
        <v>11866</v>
      </c>
      <c r="L2336" s="27" t="s">
        <v>191</v>
      </c>
      <c r="M2336" s="28">
        <v>765809465978</v>
      </c>
      <c r="N2336" s="29">
        <v>10765809160924</v>
      </c>
      <c r="O2336" s="27" t="s">
        <v>24</v>
      </c>
      <c r="P2336" s="54">
        <v>2406</v>
      </c>
    </row>
    <row r="2337" spans="1:16" ht="13.5" customHeight="1">
      <c r="A2337"/>
      <c r="B2337" s="19">
        <v>46598</v>
      </c>
      <c r="C2337" s="36">
        <v>40161505</v>
      </c>
      <c r="D2337" s="42" t="s">
        <v>4379</v>
      </c>
      <c r="E2337" s="25" t="s">
        <v>19</v>
      </c>
      <c r="F2337" s="24"/>
      <c r="G2337" s="26">
        <v>1</v>
      </c>
      <c r="H2337" s="26" t="s">
        <v>26</v>
      </c>
      <c r="I2337" s="34">
        <v>2281.8719999999998</v>
      </c>
      <c r="J2337" s="20">
        <f t="shared" si="36"/>
        <v>2281.87</v>
      </c>
      <c r="K2337" s="35" t="s">
        <v>4380</v>
      </c>
      <c r="L2337" s="27" t="s">
        <v>28</v>
      </c>
      <c r="M2337" s="28">
        <v>765809465985</v>
      </c>
      <c r="N2337" s="29">
        <v>10765809160931</v>
      </c>
      <c r="O2337" s="27" t="s">
        <v>24</v>
      </c>
      <c r="P2337" s="54">
        <v>2407</v>
      </c>
    </row>
    <row r="2338" spans="1:16" ht="13.5" customHeight="1">
      <c r="A2338"/>
      <c r="B2338" s="19">
        <v>46599</v>
      </c>
      <c r="C2338" s="36">
        <v>40161505</v>
      </c>
      <c r="D2338" s="42" t="s">
        <v>5050</v>
      </c>
      <c r="E2338" s="25" t="s">
        <v>19</v>
      </c>
      <c r="F2338" s="24"/>
      <c r="G2338" s="26">
        <v>1</v>
      </c>
      <c r="H2338" s="26" t="s">
        <v>26</v>
      </c>
      <c r="I2338" s="34">
        <v>1294.4626799999999</v>
      </c>
      <c r="J2338" s="20">
        <f t="shared" si="36"/>
        <v>1294.46</v>
      </c>
      <c r="K2338" s="35" t="s">
        <v>5051</v>
      </c>
      <c r="L2338" s="27" t="s">
        <v>28</v>
      </c>
      <c r="M2338" s="28">
        <v>765809465992</v>
      </c>
      <c r="N2338" s="29">
        <v>10765809160948</v>
      </c>
      <c r="O2338" s="27" t="s">
        <v>24</v>
      </c>
      <c r="P2338" s="54">
        <v>2408</v>
      </c>
    </row>
    <row r="2339" spans="1:16" ht="13.5" customHeight="1">
      <c r="A2339"/>
      <c r="B2339" s="19">
        <v>46600</v>
      </c>
      <c r="C2339" s="36">
        <v>40161505</v>
      </c>
      <c r="D2339" s="42" t="s">
        <v>2384</v>
      </c>
      <c r="E2339" s="25" t="s">
        <v>19</v>
      </c>
      <c r="F2339" s="24"/>
      <c r="G2339" s="26">
        <v>1</v>
      </c>
      <c r="H2339" s="26" t="s">
        <v>26</v>
      </c>
      <c r="I2339" s="34">
        <v>1963.20108</v>
      </c>
      <c r="J2339" s="20">
        <f t="shared" si="36"/>
        <v>1963.2</v>
      </c>
      <c r="K2339" s="35" t="s">
        <v>2385</v>
      </c>
      <c r="L2339" s="27" t="s">
        <v>28</v>
      </c>
      <c r="M2339" s="28">
        <v>765809466005</v>
      </c>
      <c r="N2339" s="29">
        <v>10765809466002</v>
      </c>
      <c r="O2339" s="27" t="s">
        <v>24</v>
      </c>
      <c r="P2339" s="54">
        <v>2409</v>
      </c>
    </row>
    <row r="2340" spans="1:16" ht="13.5" customHeight="1">
      <c r="A2340"/>
      <c r="B2340" s="19">
        <v>46601</v>
      </c>
      <c r="C2340" s="36">
        <v>40161505</v>
      </c>
      <c r="D2340" s="42" t="s">
        <v>8988</v>
      </c>
      <c r="E2340" s="25" t="s">
        <v>19</v>
      </c>
      <c r="F2340" s="24"/>
      <c r="G2340" s="26">
        <v>1</v>
      </c>
      <c r="H2340" s="26" t="s">
        <v>26</v>
      </c>
      <c r="I2340" s="34">
        <v>1433.6879999999999</v>
      </c>
      <c r="J2340" s="20">
        <f t="shared" si="36"/>
        <v>1433.69</v>
      </c>
      <c r="K2340" s="35" t="s">
        <v>8989</v>
      </c>
      <c r="L2340" s="27" t="s">
        <v>28</v>
      </c>
      <c r="M2340" s="28">
        <v>765809466012</v>
      </c>
      <c r="N2340" s="29">
        <v>10765809160962</v>
      </c>
      <c r="O2340" s="27" t="s">
        <v>24</v>
      </c>
      <c r="P2340" s="54">
        <v>2410</v>
      </c>
    </row>
    <row r="2341" spans="1:16" ht="13.5" customHeight="1">
      <c r="A2341"/>
      <c r="B2341" s="19">
        <v>46603</v>
      </c>
      <c r="C2341" s="36">
        <v>40161505</v>
      </c>
      <c r="D2341" s="42" t="s">
        <v>1199</v>
      </c>
      <c r="E2341" s="25" t="s">
        <v>19</v>
      </c>
      <c r="F2341" s="24"/>
      <c r="G2341" s="26">
        <v>1</v>
      </c>
      <c r="H2341" s="26" t="s">
        <v>26</v>
      </c>
      <c r="I2341" s="34">
        <v>1104.3969</v>
      </c>
      <c r="J2341" s="20">
        <f t="shared" si="36"/>
        <v>1104.4000000000001</v>
      </c>
      <c r="K2341" s="35" t="s">
        <v>1200</v>
      </c>
      <c r="L2341" s="27" t="s">
        <v>28</v>
      </c>
      <c r="M2341" s="28">
        <v>765809466036</v>
      </c>
      <c r="N2341" s="29">
        <v>10765809466033</v>
      </c>
      <c r="O2341" s="27" t="s">
        <v>24</v>
      </c>
      <c r="P2341" s="54">
        <v>2411</v>
      </c>
    </row>
    <row r="2342" spans="1:16" ht="13.5" customHeight="1">
      <c r="A2342"/>
      <c r="B2342" s="19">
        <v>46605</v>
      </c>
      <c r="C2342" s="36">
        <v>40161505</v>
      </c>
      <c r="D2342" s="42" t="s">
        <v>3876</v>
      </c>
      <c r="E2342" s="25" t="s">
        <v>19</v>
      </c>
      <c r="F2342" s="24"/>
      <c r="G2342" s="26">
        <v>1</v>
      </c>
      <c r="H2342" s="26" t="s">
        <v>26</v>
      </c>
      <c r="I2342" s="34">
        <v>1483.0085999999999</v>
      </c>
      <c r="J2342" s="20">
        <f t="shared" si="36"/>
        <v>1483.01</v>
      </c>
      <c r="K2342" s="35" t="s">
        <v>3877</v>
      </c>
      <c r="L2342" s="27" t="s">
        <v>40</v>
      </c>
      <c r="M2342" s="28">
        <v>765809466050</v>
      </c>
      <c r="N2342" s="29">
        <v>10765809161006</v>
      </c>
      <c r="O2342" s="27" t="s">
        <v>24</v>
      </c>
      <c r="P2342" s="54">
        <v>2412</v>
      </c>
    </row>
    <row r="2343" spans="1:16" ht="13.5" customHeight="1">
      <c r="A2343"/>
      <c r="B2343" s="19">
        <v>46606</v>
      </c>
      <c r="C2343" s="36">
        <v>40161505</v>
      </c>
      <c r="D2343" s="42" t="s">
        <v>8990</v>
      </c>
      <c r="E2343" s="25" t="s">
        <v>19</v>
      </c>
      <c r="F2343" s="24"/>
      <c r="G2343" s="26">
        <v>1</v>
      </c>
      <c r="H2343" s="26" t="s">
        <v>26</v>
      </c>
      <c r="I2343" s="34">
        <v>1475.3234999999997</v>
      </c>
      <c r="J2343" s="20">
        <f t="shared" si="36"/>
        <v>1475.32</v>
      </c>
      <c r="K2343" s="35" t="s">
        <v>8991</v>
      </c>
      <c r="L2343" s="27" t="s">
        <v>208</v>
      </c>
      <c r="M2343" s="28">
        <v>765809466067</v>
      </c>
      <c r="N2343" s="29">
        <v>10765809161013</v>
      </c>
      <c r="O2343" s="27" t="s">
        <v>24</v>
      </c>
      <c r="P2343" s="54">
        <v>2413</v>
      </c>
    </row>
    <row r="2344" spans="1:16" ht="13.5" customHeight="1">
      <c r="A2344"/>
      <c r="B2344" s="19">
        <v>46607</v>
      </c>
      <c r="C2344" s="36">
        <v>40161505</v>
      </c>
      <c r="D2344" s="42" t="s">
        <v>519</v>
      </c>
      <c r="E2344" s="25" t="s">
        <v>19</v>
      </c>
      <c r="F2344" s="24"/>
      <c r="G2344" s="26">
        <v>1</v>
      </c>
      <c r="H2344" s="26" t="s">
        <v>26</v>
      </c>
      <c r="I2344" s="34">
        <v>1326.0882599999998</v>
      </c>
      <c r="J2344" s="20">
        <f t="shared" si="36"/>
        <v>1326.09</v>
      </c>
      <c r="K2344" s="35" t="s">
        <v>520</v>
      </c>
      <c r="L2344" s="27" t="s">
        <v>40</v>
      </c>
      <c r="M2344" s="28">
        <v>765809466074</v>
      </c>
      <c r="N2344" s="29">
        <v>10765809466071</v>
      </c>
      <c r="O2344" s="27" t="s">
        <v>24</v>
      </c>
      <c r="P2344" s="54">
        <v>2414</v>
      </c>
    </row>
    <row r="2345" spans="1:16" ht="13.5" customHeight="1">
      <c r="A2345"/>
      <c r="B2345" s="19">
        <v>46609</v>
      </c>
      <c r="C2345" s="36">
        <v>40161505</v>
      </c>
      <c r="D2345" s="42" t="s">
        <v>6318</v>
      </c>
      <c r="E2345" s="25" t="s">
        <v>19</v>
      </c>
      <c r="F2345" s="24"/>
      <c r="G2345" s="26">
        <v>1</v>
      </c>
      <c r="H2345" s="26" t="s">
        <v>26</v>
      </c>
      <c r="I2345" s="34">
        <v>2066.71812</v>
      </c>
      <c r="J2345" s="20">
        <f t="shared" si="36"/>
        <v>2066.7199999999998</v>
      </c>
      <c r="K2345" s="35" t="s">
        <v>1305</v>
      </c>
      <c r="L2345" s="27" t="s">
        <v>28</v>
      </c>
      <c r="M2345" s="28">
        <v>765809466098</v>
      </c>
      <c r="N2345" s="29">
        <v>10765809466095</v>
      </c>
      <c r="O2345" s="27" t="s">
        <v>24</v>
      </c>
      <c r="P2345" s="54">
        <v>2416</v>
      </c>
    </row>
    <row r="2346" spans="1:16" ht="13.5" customHeight="1">
      <c r="A2346"/>
      <c r="B2346" s="19">
        <v>46610</v>
      </c>
      <c r="C2346" s="36">
        <v>40161505</v>
      </c>
      <c r="D2346" s="42" t="s">
        <v>5052</v>
      </c>
      <c r="E2346" s="25" t="s">
        <v>19</v>
      </c>
      <c r="F2346" s="24"/>
      <c r="G2346" s="26">
        <v>1</v>
      </c>
      <c r="H2346" s="26" t="s">
        <v>26</v>
      </c>
      <c r="I2346" s="34">
        <v>2030.7411599999998</v>
      </c>
      <c r="J2346" s="20">
        <f t="shared" si="36"/>
        <v>2030.74</v>
      </c>
      <c r="K2346" s="35" t="s">
        <v>5053</v>
      </c>
      <c r="L2346" s="27" t="s">
        <v>28</v>
      </c>
      <c r="M2346" s="28">
        <v>765809466104</v>
      </c>
      <c r="N2346" s="29">
        <v>10765809161044</v>
      </c>
      <c r="O2346" s="27" t="s">
        <v>24</v>
      </c>
      <c r="P2346" s="54">
        <v>2417</v>
      </c>
    </row>
    <row r="2347" spans="1:16" ht="13.5" customHeight="1">
      <c r="A2347"/>
      <c r="B2347" s="19">
        <v>46611</v>
      </c>
      <c r="C2347" s="36">
        <v>40161505</v>
      </c>
      <c r="D2347" s="42" t="s">
        <v>8992</v>
      </c>
      <c r="E2347" s="25" t="s">
        <v>19</v>
      </c>
      <c r="F2347" s="24"/>
      <c r="G2347" s="26">
        <v>1</v>
      </c>
      <c r="H2347" s="26" t="s">
        <v>26</v>
      </c>
      <c r="I2347" s="34">
        <v>1743.4014000000002</v>
      </c>
      <c r="J2347" s="20">
        <f t="shared" si="36"/>
        <v>1743.4</v>
      </c>
      <c r="K2347" s="35" t="s">
        <v>8993</v>
      </c>
      <c r="L2347" s="27" t="s">
        <v>208</v>
      </c>
      <c r="M2347" s="28">
        <v>765809466111</v>
      </c>
      <c r="N2347" s="29">
        <v>10765809466118</v>
      </c>
      <c r="O2347" s="27" t="s">
        <v>24</v>
      </c>
      <c r="P2347" s="54">
        <v>2418</v>
      </c>
    </row>
    <row r="2348" spans="1:16" ht="13.5" customHeight="1">
      <c r="A2348"/>
      <c r="B2348" s="19">
        <v>46613</v>
      </c>
      <c r="C2348" s="36">
        <v>40161505</v>
      </c>
      <c r="D2348" s="42" t="s">
        <v>4381</v>
      </c>
      <c r="E2348" s="25" t="s">
        <v>19</v>
      </c>
      <c r="F2348" s="24"/>
      <c r="G2348" s="26">
        <v>1</v>
      </c>
      <c r="H2348" s="26" t="s">
        <v>26</v>
      </c>
      <c r="I2348" s="34">
        <v>1313.72118</v>
      </c>
      <c r="J2348" s="20">
        <f t="shared" si="36"/>
        <v>1313.72</v>
      </c>
      <c r="K2348" s="35" t="s">
        <v>4382</v>
      </c>
      <c r="L2348" s="27" t="s">
        <v>208</v>
      </c>
      <c r="M2348" s="28">
        <v>765809466135</v>
      </c>
      <c r="N2348" s="29">
        <v>10765809161075</v>
      </c>
      <c r="O2348" s="27" t="s">
        <v>24</v>
      </c>
      <c r="P2348" s="54">
        <v>2419</v>
      </c>
    </row>
    <row r="2349" spans="1:16" ht="13.5" customHeight="1">
      <c r="A2349"/>
      <c r="B2349" s="19">
        <v>46614</v>
      </c>
      <c r="C2349" s="36">
        <v>40161500</v>
      </c>
      <c r="D2349" s="42" t="s">
        <v>6319</v>
      </c>
      <c r="E2349" s="25" t="s">
        <v>19</v>
      </c>
      <c r="F2349" s="24"/>
      <c r="G2349" s="26">
        <v>1</v>
      </c>
      <c r="H2349" s="26" t="s">
        <v>26</v>
      </c>
      <c r="I2349" s="34">
        <v>198.43541999999999</v>
      </c>
      <c r="J2349" s="20">
        <f t="shared" si="36"/>
        <v>198.44</v>
      </c>
      <c r="K2349" s="35" t="s">
        <v>6320</v>
      </c>
      <c r="L2349" s="27" t="s">
        <v>2024</v>
      </c>
      <c r="M2349" s="28">
        <v>765809466142</v>
      </c>
      <c r="N2349" s="29">
        <v>10765809178424</v>
      </c>
      <c r="O2349" s="27" t="s">
        <v>24</v>
      </c>
      <c r="P2349" s="54">
        <v>2420</v>
      </c>
    </row>
    <row r="2350" spans="1:16" ht="13.5" customHeight="1">
      <c r="A2350"/>
      <c r="B2350" s="19">
        <v>46616</v>
      </c>
      <c r="C2350" s="36">
        <v>40161505</v>
      </c>
      <c r="D2350" s="42" t="s">
        <v>5054</v>
      </c>
      <c r="E2350" s="25" t="s">
        <v>19</v>
      </c>
      <c r="F2350" s="24"/>
      <c r="G2350" s="26">
        <v>1</v>
      </c>
      <c r="H2350" s="26" t="s">
        <v>26</v>
      </c>
      <c r="I2350" s="34">
        <v>1317.4895999999999</v>
      </c>
      <c r="J2350" s="20">
        <f t="shared" si="36"/>
        <v>1317.49</v>
      </c>
      <c r="K2350" s="35" t="s">
        <v>5055</v>
      </c>
      <c r="L2350" s="27" t="s">
        <v>28</v>
      </c>
      <c r="M2350" s="28">
        <v>765809466166</v>
      </c>
      <c r="N2350" s="29">
        <v>10765809161099</v>
      </c>
      <c r="O2350" s="27" t="s">
        <v>24</v>
      </c>
      <c r="P2350" s="54">
        <v>2421</v>
      </c>
    </row>
    <row r="2351" spans="1:16" ht="13.5" customHeight="1">
      <c r="A2351"/>
      <c r="B2351" s="19">
        <v>46617</v>
      </c>
      <c r="C2351" s="36">
        <v>40161505</v>
      </c>
      <c r="D2351" s="42" t="s">
        <v>5056</v>
      </c>
      <c r="E2351" s="25" t="s">
        <v>19</v>
      </c>
      <c r="F2351" s="24"/>
      <c r="G2351" s="26">
        <v>1</v>
      </c>
      <c r="H2351" s="26" t="s">
        <v>26</v>
      </c>
      <c r="I2351" s="34">
        <v>1916.8349399999997</v>
      </c>
      <c r="J2351" s="20">
        <f t="shared" si="36"/>
        <v>1916.83</v>
      </c>
      <c r="K2351" s="35" t="s">
        <v>5057</v>
      </c>
      <c r="L2351" s="27" t="s">
        <v>28</v>
      </c>
      <c r="M2351" s="28">
        <v>765809466173</v>
      </c>
      <c r="N2351" s="29">
        <v>10765809161105</v>
      </c>
      <c r="O2351" s="27" t="s">
        <v>24</v>
      </c>
      <c r="P2351" s="54">
        <v>2422</v>
      </c>
    </row>
    <row r="2352" spans="1:16" ht="13.5" customHeight="1">
      <c r="A2352"/>
      <c r="B2352" s="19">
        <v>46618</v>
      </c>
      <c r="C2352" s="36">
        <v>40161505</v>
      </c>
      <c r="D2352" s="42" t="s">
        <v>11867</v>
      </c>
      <c r="E2352" s="25" t="s">
        <v>19</v>
      </c>
      <c r="F2352" s="24"/>
      <c r="G2352" s="26">
        <v>1</v>
      </c>
      <c r="H2352" s="26" t="s">
        <v>26</v>
      </c>
      <c r="I2352" s="34">
        <v>2528.0097999999998</v>
      </c>
      <c r="J2352" s="20">
        <f t="shared" si="36"/>
        <v>2528.0100000000002</v>
      </c>
      <c r="K2352" s="35" t="s">
        <v>11868</v>
      </c>
      <c r="L2352" s="27" t="s">
        <v>28</v>
      </c>
      <c r="M2352" s="28">
        <v>765809466180</v>
      </c>
      <c r="N2352" s="29">
        <v>10765809161112</v>
      </c>
      <c r="O2352" s="27" t="s">
        <v>24</v>
      </c>
      <c r="P2352" s="54">
        <v>2423</v>
      </c>
    </row>
    <row r="2353" spans="1:16" ht="13.5" customHeight="1">
      <c r="A2353"/>
      <c r="B2353" s="19">
        <v>46619</v>
      </c>
      <c r="C2353" s="36">
        <v>40161505</v>
      </c>
      <c r="D2353" s="42" t="s">
        <v>3496</v>
      </c>
      <c r="E2353" s="25" t="s">
        <v>19</v>
      </c>
      <c r="F2353" s="24"/>
      <c r="G2353" s="26">
        <v>1</v>
      </c>
      <c r="H2353" s="26" t="s">
        <v>26</v>
      </c>
      <c r="I2353" s="34">
        <v>1656.5641199999998</v>
      </c>
      <c r="J2353" s="20">
        <f t="shared" si="36"/>
        <v>1656.56</v>
      </c>
      <c r="K2353" s="35" t="s">
        <v>3497</v>
      </c>
      <c r="L2353" s="27" t="s">
        <v>28</v>
      </c>
      <c r="M2353" s="28">
        <v>765809466197</v>
      </c>
      <c r="N2353" s="29">
        <v>10765809466194</v>
      </c>
      <c r="O2353" s="27" t="s">
        <v>24</v>
      </c>
      <c r="P2353" s="54">
        <v>2424</v>
      </c>
    </row>
    <row r="2354" spans="1:16" ht="13.5" customHeight="1">
      <c r="A2354"/>
      <c r="B2354" s="19">
        <v>46620</v>
      </c>
      <c r="C2354" s="36">
        <v>40161505</v>
      </c>
      <c r="D2354" s="42" t="s">
        <v>5058</v>
      </c>
      <c r="E2354" s="25" t="s">
        <v>19</v>
      </c>
      <c r="F2354" s="24"/>
      <c r="G2354" s="26">
        <v>1</v>
      </c>
      <c r="H2354" s="26" t="s">
        <v>26</v>
      </c>
      <c r="I2354" s="34">
        <v>1799.5350599999999</v>
      </c>
      <c r="J2354" s="20">
        <f t="shared" si="36"/>
        <v>1799.54</v>
      </c>
      <c r="K2354" s="35" t="s">
        <v>5059</v>
      </c>
      <c r="L2354" s="27" t="s">
        <v>28</v>
      </c>
      <c r="M2354" s="28">
        <v>765809466203</v>
      </c>
      <c r="N2354" s="29">
        <v>10765809161136</v>
      </c>
      <c r="O2354" s="27" t="s">
        <v>24</v>
      </c>
      <c r="P2354" s="54">
        <v>2425</v>
      </c>
    </row>
    <row r="2355" spans="1:16" ht="13.5" customHeight="1">
      <c r="A2355"/>
      <c r="B2355" s="19">
        <v>46623</v>
      </c>
      <c r="C2355" s="36">
        <v>40161505</v>
      </c>
      <c r="D2355" s="42" t="s">
        <v>5060</v>
      </c>
      <c r="E2355" s="25" t="s">
        <v>19</v>
      </c>
      <c r="F2355" s="24"/>
      <c r="G2355" s="26">
        <v>1</v>
      </c>
      <c r="H2355" s="26" t="s">
        <v>26</v>
      </c>
      <c r="I2355" s="34">
        <v>3198.7847999999999</v>
      </c>
      <c r="J2355" s="20">
        <f t="shared" si="36"/>
        <v>3198.78</v>
      </c>
      <c r="K2355" s="35" t="s">
        <v>5061</v>
      </c>
      <c r="L2355" s="27" t="s">
        <v>28</v>
      </c>
      <c r="M2355" s="28">
        <v>765809466234</v>
      </c>
      <c r="N2355" s="29">
        <v>10765809466231</v>
      </c>
      <c r="O2355" s="27" t="s">
        <v>24</v>
      </c>
      <c r="P2355" s="54">
        <v>2426</v>
      </c>
    </row>
    <row r="2356" spans="1:16" ht="13.5" customHeight="1">
      <c r="A2356"/>
      <c r="B2356" s="19">
        <v>46625</v>
      </c>
      <c r="C2356" s="36">
        <v>40161505</v>
      </c>
      <c r="D2356" s="42" t="s">
        <v>8994</v>
      </c>
      <c r="E2356" s="25" t="s">
        <v>19</v>
      </c>
      <c r="F2356" s="24"/>
      <c r="G2356" s="26">
        <v>1</v>
      </c>
      <c r="H2356" s="26" t="s">
        <v>26</v>
      </c>
      <c r="I2356" s="34">
        <v>1385.7179999999998</v>
      </c>
      <c r="J2356" s="20">
        <f t="shared" si="36"/>
        <v>1385.72</v>
      </c>
      <c r="K2356" s="35" t="s">
        <v>8995</v>
      </c>
      <c r="L2356" s="27" t="s">
        <v>28</v>
      </c>
      <c r="M2356" s="28">
        <v>765809466258</v>
      </c>
      <c r="N2356" s="29">
        <v>10765809161181</v>
      </c>
      <c r="O2356" s="27" t="s">
        <v>24</v>
      </c>
      <c r="P2356" s="54">
        <v>2427</v>
      </c>
    </row>
    <row r="2357" spans="1:16" ht="13.5" customHeight="1">
      <c r="A2357"/>
      <c r="B2357" s="19">
        <v>46626</v>
      </c>
      <c r="C2357" s="36">
        <v>40161505</v>
      </c>
      <c r="D2357" s="42" t="s">
        <v>2288</v>
      </c>
      <c r="E2357" s="25" t="s">
        <v>19</v>
      </c>
      <c r="F2357" s="24"/>
      <c r="G2357" s="26">
        <v>1</v>
      </c>
      <c r="H2357" s="26" t="s">
        <v>26</v>
      </c>
      <c r="I2357" s="34">
        <v>1157.6544600000002</v>
      </c>
      <c r="J2357" s="20">
        <f t="shared" si="36"/>
        <v>1157.6500000000001</v>
      </c>
      <c r="K2357" s="35" t="s">
        <v>2289</v>
      </c>
      <c r="L2357" s="27" t="s">
        <v>40</v>
      </c>
      <c r="M2357" s="28">
        <v>765809466265</v>
      </c>
      <c r="N2357" s="29">
        <v>10765809166377</v>
      </c>
      <c r="O2357" s="27" t="s">
        <v>24</v>
      </c>
      <c r="P2357" s="54">
        <v>2428</v>
      </c>
    </row>
    <row r="2358" spans="1:16" ht="13.5" customHeight="1">
      <c r="A2358"/>
      <c r="B2358" s="19">
        <v>46627</v>
      </c>
      <c r="C2358" s="36">
        <v>40161505</v>
      </c>
      <c r="D2358" s="42" t="s">
        <v>4383</v>
      </c>
      <c r="E2358" s="25" t="s">
        <v>19</v>
      </c>
      <c r="F2358" s="24"/>
      <c r="G2358" s="26">
        <v>1</v>
      </c>
      <c r="H2358" s="26" t="s">
        <v>26</v>
      </c>
      <c r="I2358" s="34">
        <v>993.11399999999992</v>
      </c>
      <c r="J2358" s="20">
        <f t="shared" si="36"/>
        <v>993.11</v>
      </c>
      <c r="K2358" s="35" t="s">
        <v>4384</v>
      </c>
      <c r="L2358" s="27" t="s">
        <v>28</v>
      </c>
      <c r="M2358" s="28">
        <v>765809466272</v>
      </c>
      <c r="N2358" s="29">
        <v>10765809161198</v>
      </c>
      <c r="O2358" s="27" t="s">
        <v>24</v>
      </c>
      <c r="P2358" s="54">
        <v>2429</v>
      </c>
    </row>
    <row r="2359" spans="1:16" ht="13.5" customHeight="1">
      <c r="A2359"/>
      <c r="B2359" s="19">
        <v>46628</v>
      </c>
      <c r="C2359" s="36">
        <v>40161505</v>
      </c>
      <c r="D2359" s="42" t="s">
        <v>394</v>
      </c>
      <c r="E2359" s="25" t="s">
        <v>19</v>
      </c>
      <c r="F2359" s="24"/>
      <c r="G2359" s="26">
        <v>1</v>
      </c>
      <c r="H2359" s="26" t="s">
        <v>26</v>
      </c>
      <c r="I2359" s="34">
        <v>599.37216000000001</v>
      </c>
      <c r="J2359" s="20">
        <f t="shared" si="36"/>
        <v>599.37</v>
      </c>
      <c r="K2359" s="35" t="s">
        <v>395</v>
      </c>
      <c r="L2359" s="27" t="s">
        <v>65</v>
      </c>
      <c r="M2359" s="28">
        <v>765809466289</v>
      </c>
      <c r="N2359" s="29">
        <v>10765809466286</v>
      </c>
      <c r="O2359" s="27" t="s">
        <v>24</v>
      </c>
      <c r="P2359" s="54">
        <v>2430</v>
      </c>
    </row>
    <row r="2360" spans="1:16" ht="13.5" customHeight="1">
      <c r="A2360"/>
      <c r="B2360" s="19">
        <v>46629</v>
      </c>
      <c r="C2360" s="36">
        <v>40161505</v>
      </c>
      <c r="D2360" s="42" t="s">
        <v>8996</v>
      </c>
      <c r="E2360" s="25" t="s">
        <v>19</v>
      </c>
      <c r="F2360" s="24"/>
      <c r="G2360" s="26">
        <v>1</v>
      </c>
      <c r="H2360" s="26" t="s">
        <v>26</v>
      </c>
      <c r="I2360" s="34">
        <v>2299.3620000000001</v>
      </c>
      <c r="J2360" s="20">
        <f t="shared" si="36"/>
        <v>2299.36</v>
      </c>
      <c r="K2360" s="35" t="s">
        <v>8997</v>
      </c>
      <c r="L2360" s="27" t="s">
        <v>28</v>
      </c>
      <c r="M2360" s="28">
        <v>765809466296</v>
      </c>
      <c r="N2360" s="29">
        <v>10765809161211</v>
      </c>
      <c r="O2360" s="27" t="s">
        <v>24</v>
      </c>
      <c r="P2360" s="54">
        <v>2431</v>
      </c>
    </row>
    <row r="2361" spans="1:16" ht="13.5" customHeight="1">
      <c r="A2361"/>
      <c r="B2361" s="19">
        <v>46630</v>
      </c>
      <c r="C2361" s="36">
        <v>40161505</v>
      </c>
      <c r="D2361" s="42" t="s">
        <v>6321</v>
      </c>
      <c r="E2361" s="25" t="s">
        <v>19</v>
      </c>
      <c r="F2361" s="24"/>
      <c r="G2361" s="26">
        <v>1</v>
      </c>
      <c r="H2361" s="26" t="s">
        <v>26</v>
      </c>
      <c r="I2361" s="34">
        <v>1741.3223399999999</v>
      </c>
      <c r="J2361" s="20">
        <f t="shared" si="36"/>
        <v>1741.32</v>
      </c>
      <c r="K2361" s="35" t="s">
        <v>6322</v>
      </c>
      <c r="L2361" s="27" t="s">
        <v>28</v>
      </c>
      <c r="M2361" s="28">
        <v>765809466302</v>
      </c>
      <c r="N2361" s="29">
        <v>10765809161228</v>
      </c>
      <c r="O2361" s="27" t="s">
        <v>24</v>
      </c>
      <c r="P2361" s="54">
        <v>2432</v>
      </c>
    </row>
    <row r="2362" spans="1:16" ht="13.5" customHeight="1">
      <c r="A2362"/>
      <c r="B2362" s="19">
        <v>46631</v>
      </c>
      <c r="C2362" s="36">
        <v>40161505</v>
      </c>
      <c r="D2362" s="42" t="s">
        <v>3878</v>
      </c>
      <c r="E2362" s="25" t="s">
        <v>19</v>
      </c>
      <c r="F2362" s="24"/>
      <c r="G2362" s="26">
        <v>1</v>
      </c>
      <c r="H2362" s="26" t="s">
        <v>26</v>
      </c>
      <c r="I2362" s="34">
        <v>826.30415999999991</v>
      </c>
      <c r="J2362" s="20">
        <f t="shared" si="36"/>
        <v>826.3</v>
      </c>
      <c r="K2362" s="35" t="s">
        <v>3879</v>
      </c>
      <c r="L2362" s="27" t="s">
        <v>28</v>
      </c>
      <c r="M2362" s="28">
        <v>765809466319</v>
      </c>
      <c r="N2362" s="29">
        <v>10765809161235</v>
      </c>
      <c r="O2362" s="27" t="s">
        <v>24</v>
      </c>
      <c r="P2362" s="54">
        <v>2433</v>
      </c>
    </row>
    <row r="2363" spans="1:16" ht="13.5" customHeight="1">
      <c r="A2363"/>
      <c r="B2363" s="19">
        <v>46632</v>
      </c>
      <c r="C2363" s="36">
        <v>40161530</v>
      </c>
      <c r="D2363" s="42" t="s">
        <v>8998</v>
      </c>
      <c r="E2363" s="25" t="s">
        <v>19</v>
      </c>
      <c r="F2363" s="24"/>
      <c r="G2363" s="26">
        <v>1</v>
      </c>
      <c r="H2363" s="26" t="s">
        <v>26</v>
      </c>
      <c r="I2363" s="34">
        <v>1759.433</v>
      </c>
      <c r="J2363" s="20">
        <f t="shared" si="36"/>
        <v>1759.43</v>
      </c>
      <c r="K2363" s="35" t="s">
        <v>8999</v>
      </c>
      <c r="L2363" s="27" t="s">
        <v>325</v>
      </c>
      <c r="M2363" s="28">
        <v>765809466326</v>
      </c>
      <c r="N2363" s="29">
        <v>10765809161242</v>
      </c>
      <c r="O2363" s="27" t="s">
        <v>24</v>
      </c>
      <c r="P2363" s="54">
        <v>2434</v>
      </c>
    </row>
    <row r="2364" spans="1:16" ht="13.5" customHeight="1">
      <c r="A2364"/>
      <c r="B2364" s="19">
        <v>46634</v>
      </c>
      <c r="C2364" s="36">
        <v>40161505</v>
      </c>
      <c r="D2364" s="42" t="s">
        <v>2127</v>
      </c>
      <c r="E2364" s="25" t="s">
        <v>19</v>
      </c>
      <c r="F2364" s="24"/>
      <c r="G2364" s="26">
        <v>1</v>
      </c>
      <c r="H2364" s="26" t="s">
        <v>26</v>
      </c>
      <c r="I2364" s="34">
        <v>1364.3345999999999</v>
      </c>
      <c r="J2364" s="20">
        <f t="shared" si="36"/>
        <v>1364.33</v>
      </c>
      <c r="K2364" s="35" t="s">
        <v>2128</v>
      </c>
      <c r="L2364" s="27" t="s">
        <v>28</v>
      </c>
      <c r="M2364" s="28">
        <v>765809466340</v>
      </c>
      <c r="N2364" s="29">
        <v>10765809166056</v>
      </c>
      <c r="O2364" s="27" t="s">
        <v>24</v>
      </c>
      <c r="P2364" s="54">
        <v>2435</v>
      </c>
    </row>
    <row r="2365" spans="1:16" ht="13.5" customHeight="1">
      <c r="A2365"/>
      <c r="B2365" s="19">
        <v>46635</v>
      </c>
      <c r="C2365" s="36">
        <v>40161505</v>
      </c>
      <c r="D2365" s="42" t="s">
        <v>9000</v>
      </c>
      <c r="E2365" s="25" t="s">
        <v>19</v>
      </c>
      <c r="F2365" s="24"/>
      <c r="G2365" s="26">
        <v>1</v>
      </c>
      <c r="H2365" s="26" t="s">
        <v>26</v>
      </c>
      <c r="I2365" s="34">
        <v>2211.2734999999998</v>
      </c>
      <c r="J2365" s="20">
        <f t="shared" si="36"/>
        <v>2211.27</v>
      </c>
      <c r="K2365" s="35" t="s">
        <v>9001</v>
      </c>
      <c r="L2365" s="27" t="s">
        <v>28</v>
      </c>
      <c r="M2365" s="28">
        <v>765809466357</v>
      </c>
      <c r="N2365" s="29">
        <v>10765809161266</v>
      </c>
      <c r="O2365" s="27" t="s">
        <v>24</v>
      </c>
      <c r="P2365" s="54">
        <v>2436</v>
      </c>
    </row>
    <row r="2366" spans="1:16" ht="13.5" customHeight="1">
      <c r="A2366"/>
      <c r="B2366" s="19">
        <v>46637</v>
      </c>
      <c r="C2366" s="36">
        <v>40161505</v>
      </c>
      <c r="D2366" s="42" t="s">
        <v>1287</v>
      </c>
      <c r="E2366" s="25" t="s">
        <v>19</v>
      </c>
      <c r="F2366" s="24"/>
      <c r="G2366" s="26">
        <v>1</v>
      </c>
      <c r="H2366" s="26" t="s">
        <v>26</v>
      </c>
      <c r="I2366" s="34">
        <v>1194.9014400000001</v>
      </c>
      <c r="J2366" s="20">
        <f t="shared" si="36"/>
        <v>1194.9000000000001</v>
      </c>
      <c r="K2366" s="35" t="s">
        <v>1288</v>
      </c>
      <c r="L2366" s="27" t="s">
        <v>28</v>
      </c>
      <c r="M2366" s="28">
        <v>765809466371</v>
      </c>
      <c r="N2366" s="29">
        <v>10765809166070</v>
      </c>
      <c r="O2366" s="27" t="s">
        <v>192</v>
      </c>
      <c r="P2366" s="54">
        <v>2437</v>
      </c>
    </row>
    <row r="2367" spans="1:16" ht="13.5" customHeight="1">
      <c r="A2367"/>
      <c r="B2367" s="19">
        <v>46639</v>
      </c>
      <c r="C2367" s="36">
        <v>40161505</v>
      </c>
      <c r="D2367" s="42" t="s">
        <v>2386</v>
      </c>
      <c r="E2367" s="25" t="s">
        <v>19</v>
      </c>
      <c r="F2367" s="24"/>
      <c r="G2367" s="26">
        <v>1</v>
      </c>
      <c r="H2367" s="26" t="s">
        <v>26</v>
      </c>
      <c r="I2367" s="34">
        <v>2516.8256999999994</v>
      </c>
      <c r="J2367" s="20">
        <f t="shared" si="36"/>
        <v>2516.83</v>
      </c>
      <c r="K2367" s="35" t="s">
        <v>1360</v>
      </c>
      <c r="L2367" s="27" t="s">
        <v>28</v>
      </c>
      <c r="M2367" s="28">
        <v>765809466395</v>
      </c>
      <c r="N2367" s="29">
        <v>10765809166094</v>
      </c>
      <c r="O2367" s="27" t="s">
        <v>24</v>
      </c>
      <c r="P2367" s="54">
        <v>2438</v>
      </c>
    </row>
    <row r="2368" spans="1:16" ht="13.5" customHeight="1">
      <c r="A2368"/>
      <c r="B2368" s="19">
        <v>46640</v>
      </c>
      <c r="C2368" s="36">
        <v>40161505</v>
      </c>
      <c r="D2368" s="42" t="s">
        <v>6323</v>
      </c>
      <c r="E2368" s="25" t="s">
        <v>19</v>
      </c>
      <c r="F2368" s="24"/>
      <c r="G2368" s="26">
        <v>1</v>
      </c>
      <c r="H2368" s="26" t="s">
        <v>26</v>
      </c>
      <c r="I2368" s="34">
        <v>1087.674</v>
      </c>
      <c r="J2368" s="20">
        <f t="shared" si="36"/>
        <v>1087.67</v>
      </c>
      <c r="K2368" s="35" t="s">
        <v>6324</v>
      </c>
      <c r="L2368" s="27" t="s">
        <v>65</v>
      </c>
      <c r="M2368" s="28">
        <v>765809466401</v>
      </c>
      <c r="N2368" s="29">
        <v>10765809173207</v>
      </c>
      <c r="O2368" s="27" t="s">
        <v>50</v>
      </c>
      <c r="P2368" s="54">
        <v>2439</v>
      </c>
    </row>
    <row r="2369" spans="1:16" ht="13.5" customHeight="1">
      <c r="A2369"/>
      <c r="B2369" s="19">
        <v>46641</v>
      </c>
      <c r="C2369" s="36">
        <v>40161505</v>
      </c>
      <c r="D2369" s="42" t="s">
        <v>4385</v>
      </c>
      <c r="E2369" s="25" t="s">
        <v>19</v>
      </c>
      <c r="F2369" s="24"/>
      <c r="G2369" s="26">
        <v>1</v>
      </c>
      <c r="H2369" s="26" t="s">
        <v>26</v>
      </c>
      <c r="I2369" s="34">
        <v>334.26510000000002</v>
      </c>
      <c r="J2369" s="20">
        <f t="shared" si="36"/>
        <v>334.27</v>
      </c>
      <c r="K2369" s="35" t="s">
        <v>4386</v>
      </c>
      <c r="L2369" s="27" t="s">
        <v>28</v>
      </c>
      <c r="M2369" s="28">
        <v>765809466418</v>
      </c>
      <c r="N2369" s="29">
        <v>10765809175515</v>
      </c>
      <c r="O2369" s="27" t="s">
        <v>3995</v>
      </c>
      <c r="P2369" s="54">
        <v>2440</v>
      </c>
    </row>
    <row r="2370" spans="1:16" ht="13.5" customHeight="1">
      <c r="A2370"/>
      <c r="B2370" s="19">
        <v>46642</v>
      </c>
      <c r="C2370" s="36">
        <v>40161505</v>
      </c>
      <c r="D2370" s="42" t="s">
        <v>9002</v>
      </c>
      <c r="E2370" s="25" t="s">
        <v>19</v>
      </c>
      <c r="F2370" s="24"/>
      <c r="G2370" s="26">
        <v>1</v>
      </c>
      <c r="H2370" s="26" t="s">
        <v>26</v>
      </c>
      <c r="I2370" s="34">
        <v>1566.9585</v>
      </c>
      <c r="J2370" s="20">
        <f t="shared" si="36"/>
        <v>1566.96</v>
      </c>
      <c r="K2370" s="35" t="s">
        <v>9003</v>
      </c>
      <c r="L2370" s="27" t="s">
        <v>28</v>
      </c>
      <c r="M2370" s="28">
        <v>765809466425</v>
      </c>
      <c r="N2370" s="29">
        <v>10765809161297</v>
      </c>
      <c r="O2370" s="27" t="s">
        <v>24</v>
      </c>
      <c r="P2370" s="54">
        <v>2441</v>
      </c>
    </row>
    <row r="2371" spans="1:16" ht="13.5" customHeight="1">
      <c r="A2371"/>
      <c r="B2371" s="19">
        <v>46643</v>
      </c>
      <c r="C2371" s="36">
        <v>40161505</v>
      </c>
      <c r="D2371" s="42" t="s">
        <v>9004</v>
      </c>
      <c r="E2371" s="25" t="s">
        <v>19</v>
      </c>
      <c r="F2371" s="24"/>
      <c r="G2371" s="26">
        <v>1</v>
      </c>
      <c r="H2371" s="26" t="s">
        <v>26</v>
      </c>
      <c r="I2371" s="34">
        <v>1418.231</v>
      </c>
      <c r="J2371" s="20">
        <f t="shared" si="36"/>
        <v>1418.23</v>
      </c>
      <c r="K2371" s="35" t="s">
        <v>9005</v>
      </c>
      <c r="L2371" s="27" t="s">
        <v>28</v>
      </c>
      <c r="M2371" s="28">
        <v>765809466432</v>
      </c>
      <c r="N2371" s="29">
        <v>10765809161303</v>
      </c>
      <c r="O2371" s="27" t="s">
        <v>24</v>
      </c>
      <c r="P2371" s="54">
        <v>2442</v>
      </c>
    </row>
    <row r="2372" spans="1:16" ht="13.5" customHeight="1">
      <c r="A2372"/>
      <c r="B2372" s="19">
        <v>46644</v>
      </c>
      <c r="C2372" s="36">
        <v>40161505</v>
      </c>
      <c r="D2372" s="42" t="s">
        <v>2613</v>
      </c>
      <c r="E2372" s="25" t="s">
        <v>19</v>
      </c>
      <c r="F2372" s="24"/>
      <c r="G2372" s="26">
        <v>1</v>
      </c>
      <c r="H2372" s="26" t="s">
        <v>26</v>
      </c>
      <c r="I2372" s="34">
        <v>1827.3089399999999</v>
      </c>
      <c r="J2372" s="20">
        <f t="shared" si="36"/>
        <v>1827.31</v>
      </c>
      <c r="K2372" s="35" t="s">
        <v>2614</v>
      </c>
      <c r="L2372" s="27" t="s">
        <v>28</v>
      </c>
      <c r="M2372" s="28">
        <v>765809466449</v>
      </c>
      <c r="N2372" s="29">
        <v>10765809466446</v>
      </c>
      <c r="O2372" s="27" t="s">
        <v>24</v>
      </c>
      <c r="P2372" s="54">
        <v>2443</v>
      </c>
    </row>
    <row r="2373" spans="1:16" ht="13.5" customHeight="1">
      <c r="A2373"/>
      <c r="B2373" s="19">
        <v>46646</v>
      </c>
      <c r="C2373" s="36">
        <v>40161505</v>
      </c>
      <c r="D2373" s="42" t="s">
        <v>3050</v>
      </c>
      <c r="E2373" s="25" t="s">
        <v>52</v>
      </c>
      <c r="F2373" s="24"/>
      <c r="G2373" s="26">
        <v>6</v>
      </c>
      <c r="H2373" s="26" t="s">
        <v>26</v>
      </c>
      <c r="I2373" s="34">
        <v>189.56609999999998</v>
      </c>
      <c r="J2373" s="20">
        <f t="shared" si="36"/>
        <v>189.57</v>
      </c>
      <c r="K2373" s="35" t="s">
        <v>3051</v>
      </c>
      <c r="L2373" s="27" t="s">
        <v>191</v>
      </c>
      <c r="M2373" s="28">
        <v>765809466463</v>
      </c>
      <c r="N2373" s="29">
        <v>10765809466460</v>
      </c>
      <c r="O2373" s="27" t="s">
        <v>83</v>
      </c>
      <c r="P2373" s="54">
        <v>2444</v>
      </c>
    </row>
    <row r="2374" spans="1:16" ht="13.5" customHeight="1">
      <c r="A2374"/>
      <c r="B2374" s="19">
        <v>46647</v>
      </c>
      <c r="C2374" s="36">
        <v>40161505</v>
      </c>
      <c r="D2374" s="42" t="s">
        <v>9006</v>
      </c>
      <c r="E2374" s="25" t="s">
        <v>19</v>
      </c>
      <c r="F2374" s="24"/>
      <c r="G2374" s="26">
        <v>1</v>
      </c>
      <c r="H2374" s="26" t="s">
        <v>26</v>
      </c>
      <c r="I2374" s="34">
        <v>1389.2439999999997</v>
      </c>
      <c r="J2374" s="20">
        <f t="shared" si="36"/>
        <v>1389.24</v>
      </c>
      <c r="K2374" s="35" t="s">
        <v>9007</v>
      </c>
      <c r="L2374" s="27" t="s">
        <v>70</v>
      </c>
      <c r="M2374" s="28">
        <v>765809466470</v>
      </c>
      <c r="N2374" s="29">
        <v>10765809173405</v>
      </c>
      <c r="O2374" s="27" t="s">
        <v>24</v>
      </c>
      <c r="P2374" s="54">
        <v>2445</v>
      </c>
    </row>
    <row r="2375" spans="1:16" ht="13.5" customHeight="1">
      <c r="A2375"/>
      <c r="B2375" s="19">
        <v>46648</v>
      </c>
      <c r="C2375" s="36">
        <v>40161505</v>
      </c>
      <c r="D2375" s="42" t="s">
        <v>3498</v>
      </c>
      <c r="E2375" s="25" t="s">
        <v>19</v>
      </c>
      <c r="F2375" s="24"/>
      <c r="G2375" s="26">
        <v>6</v>
      </c>
      <c r="H2375" s="26" t="s">
        <v>20</v>
      </c>
      <c r="I2375" s="34">
        <v>429.41249999999997</v>
      </c>
      <c r="J2375" s="20">
        <f t="shared" si="36"/>
        <v>429.41</v>
      </c>
      <c r="K2375" s="35" t="s">
        <v>3499</v>
      </c>
      <c r="L2375" s="27" t="s">
        <v>191</v>
      </c>
      <c r="M2375" s="28">
        <v>765809466487</v>
      </c>
      <c r="N2375" s="29">
        <v>10765809466484</v>
      </c>
      <c r="O2375" s="27" t="s">
        <v>24</v>
      </c>
      <c r="P2375" s="54">
        <v>2446</v>
      </c>
    </row>
    <row r="2376" spans="1:16" ht="13.5" customHeight="1">
      <c r="A2376"/>
      <c r="B2376" s="19">
        <v>46649</v>
      </c>
      <c r="C2376" s="36">
        <v>40161505</v>
      </c>
      <c r="D2376" s="42" t="s">
        <v>11869</v>
      </c>
      <c r="E2376" s="25" t="s">
        <v>19</v>
      </c>
      <c r="F2376" s="24"/>
      <c r="G2376" s="26">
        <v>1</v>
      </c>
      <c r="H2376" s="26" t="s">
        <v>26</v>
      </c>
      <c r="I2376" s="34">
        <v>2588.0240000000003</v>
      </c>
      <c r="J2376" s="20">
        <f t="shared" ref="J2376:J2439" si="37">IFERROR(IF(COUNTBLANK(E2376)=0,ROUND(I2376*(1-$J$3)*(1-$J$4),2),I2376),"-")</f>
        <v>2588.02</v>
      </c>
      <c r="K2376" s="35" t="s">
        <v>11870</v>
      </c>
      <c r="L2376" s="27" t="s">
        <v>28</v>
      </c>
      <c r="M2376" s="28">
        <v>765809466494</v>
      </c>
      <c r="N2376" s="29">
        <v>10765809161310</v>
      </c>
      <c r="O2376" s="27" t="s">
        <v>24</v>
      </c>
      <c r="P2376" s="54">
        <v>2447</v>
      </c>
    </row>
    <row r="2377" spans="1:16" ht="13.5" customHeight="1">
      <c r="A2377"/>
      <c r="B2377" s="19">
        <v>46650</v>
      </c>
      <c r="C2377" s="36">
        <v>40161505</v>
      </c>
      <c r="D2377" s="42" t="s">
        <v>9008</v>
      </c>
      <c r="E2377" s="25" t="s">
        <v>19</v>
      </c>
      <c r="F2377" s="24"/>
      <c r="G2377" s="26">
        <v>1</v>
      </c>
      <c r="H2377" s="26" t="s">
        <v>26</v>
      </c>
      <c r="I2377" s="34">
        <v>1744.7755</v>
      </c>
      <c r="J2377" s="20">
        <f t="shared" si="37"/>
        <v>1744.78</v>
      </c>
      <c r="K2377" s="35" t="s">
        <v>9009</v>
      </c>
      <c r="L2377" s="27" t="s">
        <v>28</v>
      </c>
      <c r="M2377" s="28">
        <v>765809466500</v>
      </c>
      <c r="N2377" s="29">
        <v>10765809161327</v>
      </c>
      <c r="O2377" s="27" t="s">
        <v>24</v>
      </c>
      <c r="P2377" s="54">
        <v>2448</v>
      </c>
    </row>
    <row r="2378" spans="1:16" ht="13.5" customHeight="1">
      <c r="A2378"/>
      <c r="B2378" s="19">
        <v>46651</v>
      </c>
      <c r="C2378" s="36">
        <v>40161505</v>
      </c>
      <c r="D2378" s="42" t="s">
        <v>11871</v>
      </c>
      <c r="E2378" s="25" t="s">
        <v>19</v>
      </c>
      <c r="F2378" s="24"/>
      <c r="G2378" s="26">
        <v>1</v>
      </c>
      <c r="H2378" s="26" t="s">
        <v>26</v>
      </c>
      <c r="I2378" s="34">
        <v>601.85900000000015</v>
      </c>
      <c r="J2378" s="20">
        <f t="shared" si="37"/>
        <v>601.86</v>
      </c>
      <c r="K2378" s="35" t="s">
        <v>11872</v>
      </c>
      <c r="L2378" s="27" t="s">
        <v>5685</v>
      </c>
      <c r="M2378" s="28">
        <v>765809466517</v>
      </c>
      <c r="N2378" s="29">
        <v>10765809161334</v>
      </c>
      <c r="O2378" s="27" t="s">
        <v>24</v>
      </c>
      <c r="P2378" s="54">
        <v>2449</v>
      </c>
    </row>
    <row r="2379" spans="1:16" ht="13.5" customHeight="1">
      <c r="A2379"/>
      <c r="B2379" s="19">
        <v>46652</v>
      </c>
      <c r="C2379" s="36">
        <v>40161505</v>
      </c>
      <c r="D2379" s="42" t="s">
        <v>922</v>
      </c>
      <c r="E2379" s="25" t="s">
        <v>19</v>
      </c>
      <c r="F2379" s="24"/>
      <c r="G2379" s="26">
        <v>1</v>
      </c>
      <c r="H2379" s="26" t="s">
        <v>26</v>
      </c>
      <c r="I2379" s="34">
        <v>804.71381999999983</v>
      </c>
      <c r="J2379" s="20">
        <f t="shared" si="37"/>
        <v>804.71</v>
      </c>
      <c r="K2379" s="35" t="s">
        <v>923</v>
      </c>
      <c r="L2379" s="27" t="s">
        <v>40</v>
      </c>
      <c r="M2379" s="28">
        <v>765809466524</v>
      </c>
      <c r="N2379" s="29">
        <v>10765809466521</v>
      </c>
      <c r="O2379" s="27" t="s">
        <v>24</v>
      </c>
      <c r="P2379" s="54">
        <v>2450</v>
      </c>
    </row>
    <row r="2380" spans="1:16" ht="13.5" customHeight="1">
      <c r="A2380"/>
      <c r="B2380" s="19">
        <v>46653</v>
      </c>
      <c r="C2380" s="36">
        <v>40161505</v>
      </c>
      <c r="D2380" s="42" t="s">
        <v>6325</v>
      </c>
      <c r="E2380" s="25" t="s">
        <v>52</v>
      </c>
      <c r="F2380" s="24"/>
      <c r="G2380" s="26">
        <v>6</v>
      </c>
      <c r="H2380" s="26" t="s">
        <v>26</v>
      </c>
      <c r="I2380" s="34">
        <v>328.43549999999999</v>
      </c>
      <c r="J2380" s="20">
        <f t="shared" si="37"/>
        <v>328.44</v>
      </c>
      <c r="K2380" s="35" t="s">
        <v>6326</v>
      </c>
      <c r="L2380" s="27" t="s">
        <v>191</v>
      </c>
      <c r="M2380" s="28">
        <v>765809466531</v>
      </c>
      <c r="N2380" s="29">
        <v>10765809466538</v>
      </c>
      <c r="O2380" s="27" t="s">
        <v>66</v>
      </c>
      <c r="P2380" s="54">
        <v>2451</v>
      </c>
    </row>
    <row r="2381" spans="1:16" ht="13.5" customHeight="1">
      <c r="A2381"/>
      <c r="B2381" s="19">
        <v>46654</v>
      </c>
      <c r="C2381" s="36">
        <v>40161505</v>
      </c>
      <c r="D2381" s="42" t="s">
        <v>6327</v>
      </c>
      <c r="E2381" s="25" t="s">
        <v>19</v>
      </c>
      <c r="F2381" s="24"/>
      <c r="G2381" s="26">
        <v>1</v>
      </c>
      <c r="H2381" s="26" t="s">
        <v>26</v>
      </c>
      <c r="I2381" s="34">
        <v>2526.96504</v>
      </c>
      <c r="J2381" s="20">
        <f t="shared" si="37"/>
        <v>2526.9699999999998</v>
      </c>
      <c r="K2381" s="35" t="s">
        <v>6328</v>
      </c>
      <c r="L2381" s="27" t="s">
        <v>191</v>
      </c>
      <c r="M2381" s="28">
        <v>765809466548</v>
      </c>
      <c r="N2381" s="29">
        <v>10765809161341</v>
      </c>
      <c r="O2381" s="27" t="s">
        <v>24</v>
      </c>
      <c r="P2381" s="54">
        <v>2452</v>
      </c>
    </row>
    <row r="2382" spans="1:16" ht="13.5" customHeight="1">
      <c r="A2382"/>
      <c r="B2382" s="19">
        <v>46656</v>
      </c>
      <c r="C2382" s="36">
        <v>40161505</v>
      </c>
      <c r="D2382" s="42" t="s">
        <v>5062</v>
      </c>
      <c r="E2382" s="25" t="s">
        <v>19</v>
      </c>
      <c r="F2382" s="24"/>
      <c r="G2382" s="26">
        <v>1</v>
      </c>
      <c r="H2382" s="26" t="s">
        <v>26</v>
      </c>
      <c r="I2382" s="34">
        <v>5415.6567599999989</v>
      </c>
      <c r="J2382" s="20">
        <f t="shared" si="37"/>
        <v>5415.66</v>
      </c>
      <c r="K2382" s="35" t="s">
        <v>5063</v>
      </c>
      <c r="L2382" s="27" t="s">
        <v>191</v>
      </c>
      <c r="M2382" s="28">
        <v>765809466562</v>
      </c>
      <c r="N2382" s="29">
        <v>10765809161365</v>
      </c>
      <c r="O2382" s="27" t="s">
        <v>24</v>
      </c>
      <c r="P2382" s="54">
        <v>2453</v>
      </c>
    </row>
    <row r="2383" spans="1:16" ht="13.5" customHeight="1">
      <c r="A2383"/>
      <c r="B2383" s="19">
        <v>46657</v>
      </c>
      <c r="C2383" s="36">
        <v>40161505</v>
      </c>
      <c r="D2383" s="42" t="s">
        <v>9010</v>
      </c>
      <c r="E2383" s="25" t="s">
        <v>19</v>
      </c>
      <c r="F2383" s="24"/>
      <c r="G2383" s="26">
        <v>1</v>
      </c>
      <c r="H2383" s="26" t="s">
        <v>26</v>
      </c>
      <c r="I2383" s="34">
        <v>1306.82</v>
      </c>
      <c r="J2383" s="20">
        <f t="shared" si="37"/>
        <v>1306.82</v>
      </c>
      <c r="K2383" s="35" t="s">
        <v>9011</v>
      </c>
      <c r="L2383" s="27" t="s">
        <v>28</v>
      </c>
      <c r="M2383" s="28">
        <v>765809466579</v>
      </c>
      <c r="N2383" s="29">
        <v>10765809175379</v>
      </c>
      <c r="O2383" s="27" t="s">
        <v>192</v>
      </c>
      <c r="P2383" s="54">
        <v>2454</v>
      </c>
    </row>
    <row r="2384" spans="1:16" ht="13.5" customHeight="1">
      <c r="A2384"/>
      <c r="B2384" s="19">
        <v>46658</v>
      </c>
      <c r="C2384" s="36">
        <v>40161505</v>
      </c>
      <c r="D2384" s="42" t="s">
        <v>9012</v>
      </c>
      <c r="E2384" s="25" t="s">
        <v>19</v>
      </c>
      <c r="F2384" s="24"/>
      <c r="G2384" s="26">
        <v>1</v>
      </c>
      <c r="H2384" s="26" t="s">
        <v>26</v>
      </c>
      <c r="I2384" s="34">
        <v>7149.3749999999991</v>
      </c>
      <c r="J2384" s="20">
        <f t="shared" si="37"/>
        <v>7149.38</v>
      </c>
      <c r="K2384" s="35" t="s">
        <v>9013</v>
      </c>
      <c r="L2384" s="27" t="s">
        <v>191</v>
      </c>
      <c r="M2384" s="28">
        <v>765809466586</v>
      </c>
      <c r="N2384" s="29">
        <v>10765809161372</v>
      </c>
      <c r="O2384" s="27" t="s">
        <v>24</v>
      </c>
      <c r="P2384" s="54">
        <v>2455</v>
      </c>
    </row>
    <row r="2385" spans="1:16" ht="13.5" customHeight="1">
      <c r="A2385"/>
      <c r="B2385" s="19">
        <v>46660</v>
      </c>
      <c r="C2385" s="36">
        <v>40161505</v>
      </c>
      <c r="D2385" s="42" t="s">
        <v>6329</v>
      </c>
      <c r="E2385" s="25" t="s">
        <v>19</v>
      </c>
      <c r="F2385" s="24"/>
      <c r="G2385" s="26">
        <v>1</v>
      </c>
      <c r="H2385" s="26" t="s">
        <v>26</v>
      </c>
      <c r="I2385" s="34">
        <v>2497.0258799999997</v>
      </c>
      <c r="J2385" s="20">
        <f t="shared" si="37"/>
        <v>2497.0300000000002</v>
      </c>
      <c r="K2385" s="35" t="s">
        <v>6330</v>
      </c>
      <c r="L2385" s="27" t="s">
        <v>28</v>
      </c>
      <c r="M2385" s="28">
        <v>765809466609</v>
      </c>
      <c r="N2385" s="29">
        <v>10765809161389</v>
      </c>
      <c r="O2385" s="27" t="s">
        <v>24</v>
      </c>
      <c r="P2385" s="54">
        <v>2456</v>
      </c>
    </row>
    <row r="2386" spans="1:16" ht="13.5" customHeight="1">
      <c r="A2386"/>
      <c r="B2386" s="19">
        <v>46661</v>
      </c>
      <c r="C2386" s="36">
        <v>40161505</v>
      </c>
      <c r="D2386" s="42" t="s">
        <v>6331</v>
      </c>
      <c r="E2386" s="25" t="s">
        <v>19</v>
      </c>
      <c r="F2386" s="24"/>
      <c r="G2386" s="26">
        <v>1</v>
      </c>
      <c r="H2386" s="26" t="s">
        <v>26</v>
      </c>
      <c r="I2386" s="34">
        <v>968.00507999999991</v>
      </c>
      <c r="J2386" s="20">
        <f t="shared" si="37"/>
        <v>968.01</v>
      </c>
      <c r="K2386" s="35" t="s">
        <v>6332</v>
      </c>
      <c r="L2386" s="27" t="s">
        <v>28</v>
      </c>
      <c r="M2386" s="28">
        <v>765809466616</v>
      </c>
      <c r="N2386" s="29">
        <v>10765809161396</v>
      </c>
      <c r="O2386" s="27" t="s">
        <v>24</v>
      </c>
      <c r="P2386" s="54">
        <v>2457</v>
      </c>
    </row>
    <row r="2387" spans="1:16" ht="13.5" customHeight="1">
      <c r="A2387"/>
      <c r="B2387" s="19">
        <v>46662</v>
      </c>
      <c r="C2387" s="36">
        <v>40161505</v>
      </c>
      <c r="D2387" s="42" t="s">
        <v>150</v>
      </c>
      <c r="E2387" s="25" t="s">
        <v>19</v>
      </c>
      <c r="F2387" s="24"/>
      <c r="G2387" s="26">
        <v>1</v>
      </c>
      <c r="H2387" s="26" t="s">
        <v>26</v>
      </c>
      <c r="I2387" s="34">
        <v>511.80128000000002</v>
      </c>
      <c r="J2387" s="20">
        <f t="shared" si="37"/>
        <v>511.8</v>
      </c>
      <c r="K2387" s="35" t="s">
        <v>151</v>
      </c>
      <c r="L2387" s="27" t="s">
        <v>40</v>
      </c>
      <c r="M2387" s="28">
        <v>765809466623</v>
      </c>
      <c r="N2387" s="29">
        <v>10765809466620</v>
      </c>
      <c r="O2387" s="27" t="s">
        <v>24</v>
      </c>
      <c r="P2387" s="54">
        <v>2458</v>
      </c>
    </row>
    <row r="2388" spans="1:16" ht="13.5" customHeight="1">
      <c r="A2388"/>
      <c r="B2388" s="19">
        <v>46663</v>
      </c>
      <c r="C2388" s="36">
        <v>40161505</v>
      </c>
      <c r="D2388" s="42" t="s">
        <v>238</v>
      </c>
      <c r="E2388" s="25" t="s">
        <v>19</v>
      </c>
      <c r="F2388" s="24"/>
      <c r="G2388" s="26">
        <v>1</v>
      </c>
      <c r="H2388" s="26" t="s">
        <v>26</v>
      </c>
      <c r="I2388" s="34">
        <v>471.94</v>
      </c>
      <c r="J2388" s="20">
        <f t="shared" si="37"/>
        <v>471.94</v>
      </c>
      <c r="K2388" s="35" t="s">
        <v>239</v>
      </c>
      <c r="L2388" s="27" t="s">
        <v>65</v>
      </c>
      <c r="M2388" s="28">
        <v>765809466630</v>
      </c>
      <c r="N2388" s="29">
        <v>10765809161419</v>
      </c>
      <c r="O2388" s="27" t="s">
        <v>50</v>
      </c>
      <c r="P2388" s="54">
        <v>2459</v>
      </c>
    </row>
    <row r="2389" spans="1:16" ht="13.5" customHeight="1">
      <c r="A2389"/>
      <c r="B2389" s="19">
        <v>46664</v>
      </c>
      <c r="C2389" s="36">
        <v>40161505</v>
      </c>
      <c r="D2389" s="42" t="s">
        <v>76</v>
      </c>
      <c r="E2389" s="25" t="s">
        <v>19</v>
      </c>
      <c r="F2389" s="24"/>
      <c r="G2389" s="26">
        <v>1</v>
      </c>
      <c r="H2389" s="26" t="s">
        <v>26</v>
      </c>
      <c r="I2389" s="34">
        <v>611.99880000000007</v>
      </c>
      <c r="J2389" s="20">
        <f t="shared" si="37"/>
        <v>612</v>
      </c>
      <c r="K2389" s="35" t="s">
        <v>77</v>
      </c>
      <c r="L2389" s="27" t="s">
        <v>40</v>
      </c>
      <c r="M2389" s="28">
        <v>765809466647</v>
      </c>
      <c r="N2389" s="29">
        <v>10765809466644</v>
      </c>
      <c r="O2389" s="27" t="s">
        <v>24</v>
      </c>
      <c r="P2389" s="54">
        <v>2460</v>
      </c>
    </row>
    <row r="2390" spans="1:16" ht="13.5" customHeight="1">
      <c r="A2390"/>
      <c r="B2390" s="19">
        <v>46665</v>
      </c>
      <c r="C2390" s="36">
        <v>40161505</v>
      </c>
      <c r="D2390" s="42" t="s">
        <v>180</v>
      </c>
      <c r="E2390" s="25" t="s">
        <v>19</v>
      </c>
      <c r="F2390" s="24"/>
      <c r="G2390" s="26">
        <v>1</v>
      </c>
      <c r="H2390" s="26" t="s">
        <v>26</v>
      </c>
      <c r="I2390" s="34">
        <v>361.18440000000004</v>
      </c>
      <c r="J2390" s="20">
        <f t="shared" si="37"/>
        <v>361.18</v>
      </c>
      <c r="K2390" s="35" t="s">
        <v>181</v>
      </c>
      <c r="L2390" s="27" t="s">
        <v>65</v>
      </c>
      <c r="M2390" s="28">
        <v>765809466654</v>
      </c>
      <c r="N2390" s="29">
        <v>10765809167763</v>
      </c>
      <c r="O2390" s="27" t="s">
        <v>24</v>
      </c>
      <c r="P2390" s="54">
        <v>2463</v>
      </c>
    </row>
    <row r="2391" spans="1:16" ht="13.5" customHeight="1">
      <c r="A2391"/>
      <c r="B2391" s="19">
        <v>46669</v>
      </c>
      <c r="C2391" s="36">
        <v>40161505</v>
      </c>
      <c r="D2391" s="42" t="s">
        <v>3880</v>
      </c>
      <c r="E2391" s="25" t="s">
        <v>19</v>
      </c>
      <c r="F2391" s="24"/>
      <c r="G2391" s="26">
        <v>1</v>
      </c>
      <c r="H2391" s="26" t="s">
        <v>26</v>
      </c>
      <c r="I2391" s="34">
        <v>843.83459999999991</v>
      </c>
      <c r="J2391" s="20">
        <f t="shared" si="37"/>
        <v>843.83</v>
      </c>
      <c r="K2391" s="35" t="s">
        <v>3881</v>
      </c>
      <c r="L2391" s="27" t="s">
        <v>28</v>
      </c>
      <c r="M2391" s="28">
        <v>765809466692</v>
      </c>
      <c r="N2391" s="29">
        <v>10765809176956</v>
      </c>
      <c r="O2391" s="27" t="s">
        <v>192</v>
      </c>
      <c r="P2391" s="54">
        <v>2464</v>
      </c>
    </row>
    <row r="2392" spans="1:16" ht="13.5" customHeight="1">
      <c r="A2392"/>
      <c r="B2392" s="19">
        <v>46670</v>
      </c>
      <c r="C2392" s="36">
        <v>40161505</v>
      </c>
      <c r="D2392" s="42" t="s">
        <v>5064</v>
      </c>
      <c r="E2392" s="25" t="s">
        <v>19</v>
      </c>
      <c r="F2392" s="24"/>
      <c r="G2392" s="26">
        <v>1</v>
      </c>
      <c r="H2392" s="26" t="s">
        <v>26</v>
      </c>
      <c r="I2392" s="34">
        <v>2570.0207999999998</v>
      </c>
      <c r="J2392" s="20">
        <f t="shared" si="37"/>
        <v>2570.02</v>
      </c>
      <c r="K2392" s="35" t="s">
        <v>5065</v>
      </c>
      <c r="L2392" s="27" t="s">
        <v>28</v>
      </c>
      <c r="M2392" s="28">
        <v>765809466708</v>
      </c>
      <c r="N2392" s="29">
        <v>10765809466705</v>
      </c>
      <c r="O2392" s="27" t="s">
        <v>24</v>
      </c>
      <c r="P2392" s="54">
        <v>2465</v>
      </c>
    </row>
    <row r="2393" spans="1:16" ht="13.5" customHeight="1">
      <c r="A2393"/>
      <c r="B2393" s="19">
        <v>46671</v>
      </c>
      <c r="C2393" s="36">
        <v>40161505</v>
      </c>
      <c r="D2393" s="42" t="s">
        <v>127</v>
      </c>
      <c r="E2393" s="25" t="s">
        <v>19</v>
      </c>
      <c r="F2393" s="24"/>
      <c r="G2393" s="26">
        <v>1</v>
      </c>
      <c r="H2393" s="26" t="s">
        <v>26</v>
      </c>
      <c r="I2393" s="34">
        <v>573.60699999999997</v>
      </c>
      <c r="J2393" s="20">
        <f t="shared" si="37"/>
        <v>573.61</v>
      </c>
      <c r="K2393" s="35" t="s">
        <v>128</v>
      </c>
      <c r="L2393" s="27" t="s">
        <v>40</v>
      </c>
      <c r="M2393" s="28">
        <v>765809466715</v>
      </c>
      <c r="N2393" s="29">
        <v>10765809466712</v>
      </c>
      <c r="O2393" s="27" t="s">
        <v>24</v>
      </c>
      <c r="P2393" s="54">
        <v>2466</v>
      </c>
    </row>
    <row r="2394" spans="1:16" ht="13.5" customHeight="1">
      <c r="A2394"/>
      <c r="B2394" s="19">
        <v>46672</v>
      </c>
      <c r="C2394" s="36">
        <v>40161505</v>
      </c>
      <c r="D2394" s="42" t="s">
        <v>217</v>
      </c>
      <c r="E2394" s="25" t="s">
        <v>19</v>
      </c>
      <c r="F2394" s="24"/>
      <c r="G2394" s="26">
        <v>6</v>
      </c>
      <c r="H2394" s="26" t="s">
        <v>26</v>
      </c>
      <c r="I2394" s="34">
        <v>485.74800000000005</v>
      </c>
      <c r="J2394" s="20">
        <f t="shared" si="37"/>
        <v>485.75</v>
      </c>
      <c r="K2394" s="35" t="s">
        <v>218</v>
      </c>
      <c r="L2394" s="27" t="s">
        <v>65</v>
      </c>
      <c r="M2394" s="28">
        <v>765809466722</v>
      </c>
      <c r="N2394" s="29">
        <v>10765809466729</v>
      </c>
      <c r="O2394" s="27" t="s">
        <v>50</v>
      </c>
      <c r="P2394" s="54">
        <v>2468</v>
      </c>
    </row>
    <row r="2395" spans="1:16" ht="13.5" customHeight="1">
      <c r="A2395"/>
      <c r="B2395" s="19">
        <v>46673</v>
      </c>
      <c r="C2395" s="36">
        <v>40161505</v>
      </c>
      <c r="D2395" s="42" t="s">
        <v>1400</v>
      </c>
      <c r="E2395" s="25" t="s">
        <v>52</v>
      </c>
      <c r="F2395" s="24"/>
      <c r="G2395" s="26">
        <v>6</v>
      </c>
      <c r="H2395" s="26" t="s">
        <v>26</v>
      </c>
      <c r="I2395" s="34">
        <v>272.07576</v>
      </c>
      <c r="J2395" s="20">
        <f t="shared" si="37"/>
        <v>272.08</v>
      </c>
      <c r="K2395" s="35" t="s">
        <v>1401</v>
      </c>
      <c r="L2395" s="27" t="s">
        <v>191</v>
      </c>
      <c r="M2395" s="28">
        <v>765809466739</v>
      </c>
      <c r="N2395" s="29">
        <v>10765809466736</v>
      </c>
      <c r="O2395" s="27" t="s">
        <v>124</v>
      </c>
      <c r="P2395" s="54">
        <v>2469</v>
      </c>
    </row>
    <row r="2396" spans="1:16" ht="13.5" customHeight="1">
      <c r="A2396"/>
      <c r="B2396" s="19">
        <v>46674</v>
      </c>
      <c r="C2396" s="36">
        <v>40161505</v>
      </c>
      <c r="D2396" s="42" t="s">
        <v>6333</v>
      </c>
      <c r="E2396" s="25" t="s">
        <v>52</v>
      </c>
      <c r="F2396" s="24"/>
      <c r="G2396" s="26">
        <v>6</v>
      </c>
      <c r="H2396" s="26" t="s">
        <v>26</v>
      </c>
      <c r="I2396" s="34">
        <v>263.18561999999997</v>
      </c>
      <c r="J2396" s="20">
        <f t="shared" si="37"/>
        <v>263.19</v>
      </c>
      <c r="K2396" s="35" t="s">
        <v>6334</v>
      </c>
      <c r="L2396" s="27" t="s">
        <v>191</v>
      </c>
      <c r="M2396" s="28">
        <v>765809466746</v>
      </c>
      <c r="N2396" s="29">
        <v>10765809466743</v>
      </c>
      <c r="O2396" s="27" t="s">
        <v>50</v>
      </c>
      <c r="P2396" s="54">
        <v>2470</v>
      </c>
    </row>
    <row r="2397" spans="1:16" ht="13.5" customHeight="1">
      <c r="A2397"/>
      <c r="B2397" s="19">
        <v>46675</v>
      </c>
      <c r="C2397" s="36">
        <v>40161505</v>
      </c>
      <c r="D2397" s="42" t="s">
        <v>1526</v>
      </c>
      <c r="E2397" s="25" t="s">
        <v>19</v>
      </c>
      <c r="F2397" s="24"/>
      <c r="G2397" s="26">
        <v>1</v>
      </c>
      <c r="H2397" s="26" t="s">
        <v>26</v>
      </c>
      <c r="I2397" s="34">
        <v>1765.8691199999998</v>
      </c>
      <c r="J2397" s="20">
        <f t="shared" si="37"/>
        <v>1765.87</v>
      </c>
      <c r="K2397" s="35" t="s">
        <v>1527</v>
      </c>
      <c r="L2397" s="27" t="s">
        <v>28</v>
      </c>
      <c r="M2397" s="28">
        <v>765809466753</v>
      </c>
      <c r="N2397" s="29">
        <v>10765809466750</v>
      </c>
      <c r="O2397" s="27" t="s">
        <v>24</v>
      </c>
      <c r="P2397" s="54">
        <v>2471</v>
      </c>
    </row>
    <row r="2398" spans="1:16" ht="13.5" customHeight="1">
      <c r="A2398"/>
      <c r="B2398" s="19">
        <v>46676</v>
      </c>
      <c r="C2398" s="36">
        <v>40161505</v>
      </c>
      <c r="D2398" s="42" t="s">
        <v>5066</v>
      </c>
      <c r="E2398" s="25" t="s">
        <v>19</v>
      </c>
      <c r="F2398" s="24"/>
      <c r="G2398" s="26">
        <v>1</v>
      </c>
      <c r="H2398" s="26" t="s">
        <v>26</v>
      </c>
      <c r="I2398" s="34">
        <v>1879.0466399999998</v>
      </c>
      <c r="J2398" s="20">
        <f t="shared" si="37"/>
        <v>1879.05</v>
      </c>
      <c r="K2398" s="35" t="s">
        <v>5067</v>
      </c>
      <c r="L2398" s="27" t="s">
        <v>28</v>
      </c>
      <c r="M2398" s="28">
        <v>765809466760</v>
      </c>
      <c r="N2398" s="29">
        <v>10765809161471</v>
      </c>
      <c r="O2398" s="27" t="s">
        <v>24</v>
      </c>
      <c r="P2398" s="54">
        <v>2472</v>
      </c>
    </row>
    <row r="2399" spans="1:16" ht="13.5" customHeight="1">
      <c r="A2399"/>
      <c r="B2399" s="19">
        <v>46677</v>
      </c>
      <c r="C2399" s="36">
        <v>40161505</v>
      </c>
      <c r="D2399" s="42" t="s">
        <v>5068</v>
      </c>
      <c r="E2399" s="25" t="s">
        <v>52</v>
      </c>
      <c r="F2399" s="24"/>
      <c r="G2399" s="26">
        <v>6</v>
      </c>
      <c r="H2399" s="26" t="s">
        <v>26</v>
      </c>
      <c r="I2399" s="34">
        <v>276.65615999999994</v>
      </c>
      <c r="J2399" s="20">
        <f t="shared" si="37"/>
        <v>276.66000000000003</v>
      </c>
      <c r="K2399" s="35" t="s">
        <v>5069</v>
      </c>
      <c r="L2399" s="27" t="s">
        <v>70</v>
      </c>
      <c r="M2399" s="28">
        <v>765809466777</v>
      </c>
      <c r="N2399" s="29">
        <v>10765809466774</v>
      </c>
      <c r="O2399" s="27" t="s">
        <v>24</v>
      </c>
      <c r="P2399" s="54">
        <v>2473</v>
      </c>
    </row>
    <row r="2400" spans="1:16" ht="13.5" customHeight="1">
      <c r="A2400"/>
      <c r="B2400" s="19">
        <v>46678</v>
      </c>
      <c r="C2400" s="36">
        <v>40161505</v>
      </c>
      <c r="D2400" s="42" t="s">
        <v>2027</v>
      </c>
      <c r="E2400" s="25" t="s">
        <v>19</v>
      </c>
      <c r="F2400" s="24"/>
      <c r="G2400" s="26">
        <v>6</v>
      </c>
      <c r="H2400" s="26" t="s">
        <v>20</v>
      </c>
      <c r="I2400" s="34">
        <v>430.97399999999999</v>
      </c>
      <c r="J2400" s="20">
        <f t="shared" si="37"/>
        <v>430.97</v>
      </c>
      <c r="K2400" s="35" t="s">
        <v>2028</v>
      </c>
      <c r="L2400" s="27" t="s">
        <v>191</v>
      </c>
      <c r="M2400" s="28">
        <v>765809466784</v>
      </c>
      <c r="N2400" s="29">
        <v>10765809466781</v>
      </c>
      <c r="O2400" s="27" t="s">
        <v>24</v>
      </c>
      <c r="P2400" s="54">
        <v>2474</v>
      </c>
    </row>
    <row r="2401" spans="1:16" ht="13.5" customHeight="1">
      <c r="A2401"/>
      <c r="B2401" s="19">
        <v>46679</v>
      </c>
      <c r="C2401" s="36">
        <v>40161505</v>
      </c>
      <c r="D2401" s="42" t="s">
        <v>9017</v>
      </c>
      <c r="E2401" s="25" t="s">
        <v>19</v>
      </c>
      <c r="F2401" s="24"/>
      <c r="G2401" s="26">
        <v>1</v>
      </c>
      <c r="H2401" s="26" t="s">
        <v>26</v>
      </c>
      <c r="I2401" s="34">
        <v>1355.0704999999998</v>
      </c>
      <c r="J2401" s="20">
        <f t="shared" si="37"/>
        <v>1355.07</v>
      </c>
      <c r="K2401" s="35" t="s">
        <v>9018</v>
      </c>
      <c r="L2401" s="27" t="s">
        <v>28</v>
      </c>
      <c r="M2401" s="28">
        <v>765809466791</v>
      </c>
      <c r="N2401" s="29">
        <v>10765809174327</v>
      </c>
      <c r="O2401" s="27" t="s">
        <v>24</v>
      </c>
      <c r="P2401" s="54">
        <v>2475</v>
      </c>
    </row>
    <row r="2402" spans="1:16" ht="13.5" customHeight="1">
      <c r="A2402"/>
      <c r="B2402" s="19">
        <v>46680</v>
      </c>
      <c r="C2402" s="36">
        <v>40161505</v>
      </c>
      <c r="D2402" s="42" t="s">
        <v>9019</v>
      </c>
      <c r="E2402" s="25" t="s">
        <v>19</v>
      </c>
      <c r="F2402" s="24"/>
      <c r="G2402" s="26">
        <v>1</v>
      </c>
      <c r="H2402" s="26" t="s">
        <v>26</v>
      </c>
      <c r="I2402" s="34">
        <v>2312.5639999999999</v>
      </c>
      <c r="J2402" s="20">
        <f t="shared" si="37"/>
        <v>2312.56</v>
      </c>
      <c r="K2402" s="35" t="s">
        <v>9020</v>
      </c>
      <c r="L2402" s="27" t="s">
        <v>28</v>
      </c>
      <c r="M2402" s="28">
        <v>765809466807</v>
      </c>
      <c r="N2402" s="29">
        <v>10765809161488</v>
      </c>
      <c r="O2402" s="27" t="s">
        <v>24</v>
      </c>
      <c r="P2402" s="54">
        <v>2476</v>
      </c>
    </row>
    <row r="2403" spans="1:16" ht="13.5" customHeight="1">
      <c r="A2403"/>
      <c r="B2403" s="19">
        <v>46681</v>
      </c>
      <c r="C2403" s="36">
        <v>40161505</v>
      </c>
      <c r="D2403" s="42" t="s">
        <v>11878</v>
      </c>
      <c r="E2403" s="25" t="s">
        <v>19</v>
      </c>
      <c r="F2403" s="24"/>
      <c r="G2403" s="26">
        <v>1</v>
      </c>
      <c r="H2403" s="26" t="s">
        <v>26</v>
      </c>
      <c r="I2403" s="34">
        <v>1176.2459999999999</v>
      </c>
      <c r="J2403" s="20">
        <f t="shared" si="37"/>
        <v>1176.25</v>
      </c>
      <c r="K2403" s="35" t="s">
        <v>11879</v>
      </c>
      <c r="L2403" s="27" t="s">
        <v>28</v>
      </c>
      <c r="M2403" s="28">
        <v>765809466814</v>
      </c>
      <c r="N2403" s="29">
        <v>10765809161495</v>
      </c>
      <c r="O2403" s="27" t="s">
        <v>50</v>
      </c>
      <c r="P2403" s="54">
        <v>2477</v>
      </c>
    </row>
    <row r="2404" spans="1:16" ht="13.5" customHeight="1">
      <c r="A2404"/>
      <c r="B2404" s="19">
        <v>46682</v>
      </c>
      <c r="C2404" s="36">
        <v>40161505</v>
      </c>
      <c r="D2404" s="42" t="s">
        <v>9021</v>
      </c>
      <c r="E2404" s="25" t="s">
        <v>19</v>
      </c>
      <c r="F2404" s="24"/>
      <c r="G2404" s="26">
        <v>1</v>
      </c>
      <c r="H2404" s="26" t="s">
        <v>26</v>
      </c>
      <c r="I2404" s="34">
        <v>3055.8735000000001</v>
      </c>
      <c r="J2404" s="20">
        <f t="shared" si="37"/>
        <v>3055.87</v>
      </c>
      <c r="K2404" s="35" t="s">
        <v>5067</v>
      </c>
      <c r="L2404" s="27" t="s">
        <v>28</v>
      </c>
      <c r="M2404" s="28">
        <v>765809466821</v>
      </c>
      <c r="N2404" s="29">
        <v>10765809161501</v>
      </c>
      <c r="O2404" s="27" t="s">
        <v>24</v>
      </c>
      <c r="P2404" s="54">
        <v>2478</v>
      </c>
    </row>
    <row r="2405" spans="1:16" ht="13.5" customHeight="1">
      <c r="A2405"/>
      <c r="B2405" s="19">
        <v>46683</v>
      </c>
      <c r="C2405" s="36">
        <v>40161505</v>
      </c>
      <c r="D2405" s="42" t="s">
        <v>2290</v>
      </c>
      <c r="E2405" s="25" t="s">
        <v>19</v>
      </c>
      <c r="F2405" s="24"/>
      <c r="G2405" s="26">
        <v>1</v>
      </c>
      <c r="H2405" s="26" t="s">
        <v>26</v>
      </c>
      <c r="I2405" s="34">
        <v>1402.2061799999999</v>
      </c>
      <c r="J2405" s="20">
        <f t="shared" si="37"/>
        <v>1402.21</v>
      </c>
      <c r="K2405" s="35" t="s">
        <v>2291</v>
      </c>
      <c r="L2405" s="27" t="s">
        <v>208</v>
      </c>
      <c r="M2405" s="28">
        <v>765809466838</v>
      </c>
      <c r="N2405" s="29">
        <v>10765809175294</v>
      </c>
      <c r="O2405" s="27" t="s">
        <v>24</v>
      </c>
      <c r="P2405" s="54">
        <v>2479</v>
      </c>
    </row>
    <row r="2406" spans="1:16" ht="13.5" customHeight="1">
      <c r="A2406"/>
      <c r="B2406" s="19">
        <v>46686</v>
      </c>
      <c r="C2406" s="36">
        <v>40161505</v>
      </c>
      <c r="D2406" s="42" t="s">
        <v>9022</v>
      </c>
      <c r="E2406" s="25" t="s">
        <v>19</v>
      </c>
      <c r="F2406" s="24"/>
      <c r="G2406" s="26">
        <v>1</v>
      </c>
      <c r="H2406" s="26" t="s">
        <v>26</v>
      </c>
      <c r="I2406" s="34">
        <v>2356.3314999999998</v>
      </c>
      <c r="J2406" s="20">
        <f t="shared" si="37"/>
        <v>2356.33</v>
      </c>
      <c r="K2406" s="35" t="s">
        <v>9023</v>
      </c>
      <c r="L2406" s="27" t="s">
        <v>28</v>
      </c>
      <c r="M2406" s="28">
        <v>765809466869</v>
      </c>
      <c r="N2406" s="29">
        <v>10765809161532</v>
      </c>
      <c r="O2406" s="27" t="s">
        <v>24</v>
      </c>
      <c r="P2406" s="54">
        <v>2480</v>
      </c>
    </row>
    <row r="2407" spans="1:16" ht="13.5" customHeight="1">
      <c r="A2407"/>
      <c r="B2407" s="19">
        <v>46687</v>
      </c>
      <c r="C2407" s="36">
        <v>40161505</v>
      </c>
      <c r="D2407" s="42" t="s">
        <v>9024</v>
      </c>
      <c r="E2407" s="25" t="s">
        <v>19</v>
      </c>
      <c r="F2407" s="24"/>
      <c r="G2407" s="26">
        <v>1</v>
      </c>
      <c r="H2407" s="26" t="s">
        <v>26</v>
      </c>
      <c r="I2407" s="34">
        <v>1328.0515</v>
      </c>
      <c r="J2407" s="20">
        <f t="shared" si="37"/>
        <v>1328.05</v>
      </c>
      <c r="K2407" s="35" t="s">
        <v>9025</v>
      </c>
      <c r="L2407" s="27" t="s">
        <v>28</v>
      </c>
      <c r="M2407" s="28">
        <v>765809466876</v>
      </c>
      <c r="N2407" s="29">
        <v>10765809161549</v>
      </c>
      <c r="O2407" s="27" t="s">
        <v>50</v>
      </c>
      <c r="P2407" s="54">
        <v>2481</v>
      </c>
    </row>
    <row r="2408" spans="1:16" ht="13.5" customHeight="1">
      <c r="A2408"/>
      <c r="B2408" s="19">
        <v>46689</v>
      </c>
      <c r="C2408" s="36">
        <v>40161505</v>
      </c>
      <c r="D2408" s="42" t="s">
        <v>5070</v>
      </c>
      <c r="E2408" s="25" t="s">
        <v>19</v>
      </c>
      <c r="F2408" s="24"/>
      <c r="G2408" s="26">
        <v>1</v>
      </c>
      <c r="H2408" s="26" t="s">
        <v>26</v>
      </c>
      <c r="I2408" s="34">
        <v>1176.08016</v>
      </c>
      <c r="J2408" s="20">
        <f t="shared" si="37"/>
        <v>1176.08</v>
      </c>
      <c r="K2408" s="35" t="s">
        <v>789</v>
      </c>
      <c r="L2408" s="27" t="s">
        <v>191</v>
      </c>
      <c r="M2408" s="28">
        <v>765809466890</v>
      </c>
      <c r="N2408" s="29">
        <v>10765809173726</v>
      </c>
      <c r="O2408" s="27" t="s">
        <v>24</v>
      </c>
      <c r="P2408" s="54">
        <v>2482</v>
      </c>
    </row>
    <row r="2409" spans="1:16" ht="13.5" customHeight="1">
      <c r="A2409"/>
      <c r="B2409" s="19">
        <v>46690</v>
      </c>
      <c r="C2409" s="36">
        <v>40161505</v>
      </c>
      <c r="D2409" s="42" t="s">
        <v>4387</v>
      </c>
      <c r="E2409" s="25" t="s">
        <v>19</v>
      </c>
      <c r="F2409" s="24"/>
      <c r="G2409" s="26">
        <v>1</v>
      </c>
      <c r="H2409" s="26" t="s">
        <v>26</v>
      </c>
      <c r="I2409" s="34">
        <v>1990.2462599999997</v>
      </c>
      <c r="J2409" s="20">
        <f t="shared" si="37"/>
        <v>1990.25</v>
      </c>
      <c r="K2409" s="35" t="s">
        <v>4388</v>
      </c>
      <c r="L2409" s="27" t="s">
        <v>28</v>
      </c>
      <c r="M2409" s="28">
        <v>765809466906</v>
      </c>
      <c r="N2409" s="29">
        <v>10765809466903</v>
      </c>
      <c r="O2409" s="27" t="s">
        <v>24</v>
      </c>
      <c r="P2409" s="54">
        <v>2483</v>
      </c>
    </row>
    <row r="2410" spans="1:16" ht="13.5" customHeight="1">
      <c r="A2410"/>
      <c r="B2410" s="19">
        <v>46691</v>
      </c>
      <c r="C2410" s="36">
        <v>40161505</v>
      </c>
      <c r="D2410" s="42" t="s">
        <v>3280</v>
      </c>
      <c r="E2410" s="25" t="s">
        <v>19</v>
      </c>
      <c r="F2410" s="24"/>
      <c r="G2410" s="26">
        <v>1</v>
      </c>
      <c r="H2410" s="26" t="s">
        <v>26</v>
      </c>
      <c r="I2410" s="34">
        <v>1697.7669000000001</v>
      </c>
      <c r="J2410" s="20">
        <f t="shared" si="37"/>
        <v>1697.77</v>
      </c>
      <c r="K2410" s="35" t="s">
        <v>3281</v>
      </c>
      <c r="L2410" s="27" t="s">
        <v>191</v>
      </c>
      <c r="M2410" s="28">
        <v>765809466913</v>
      </c>
      <c r="N2410" s="29">
        <v>10765809173702</v>
      </c>
      <c r="O2410" s="27" t="s">
        <v>24</v>
      </c>
      <c r="P2410" s="54">
        <v>2484</v>
      </c>
    </row>
    <row r="2411" spans="1:16" ht="13.5" customHeight="1">
      <c r="A2411"/>
      <c r="B2411" s="19">
        <v>46693</v>
      </c>
      <c r="C2411" s="36">
        <v>40161505</v>
      </c>
      <c r="D2411" s="42" t="s">
        <v>5071</v>
      </c>
      <c r="E2411" s="25" t="s">
        <v>19</v>
      </c>
      <c r="F2411" s="24"/>
      <c r="G2411" s="26">
        <v>1</v>
      </c>
      <c r="H2411" s="26" t="s">
        <v>26</v>
      </c>
      <c r="I2411" s="34">
        <v>919.24463999999989</v>
      </c>
      <c r="J2411" s="20">
        <f t="shared" si="37"/>
        <v>919.24</v>
      </c>
      <c r="K2411" s="35" t="s">
        <v>5072</v>
      </c>
      <c r="L2411" s="27" t="s">
        <v>28</v>
      </c>
      <c r="M2411" s="28">
        <v>765809466937</v>
      </c>
      <c r="N2411" s="29">
        <v>10765809175416</v>
      </c>
      <c r="O2411" s="27" t="s">
        <v>50</v>
      </c>
      <c r="P2411" s="54">
        <v>2485</v>
      </c>
    </row>
    <row r="2412" spans="1:16" ht="13.5" customHeight="1">
      <c r="A2412"/>
      <c r="B2412" s="19">
        <v>46695</v>
      </c>
      <c r="C2412" s="36">
        <v>40161505</v>
      </c>
      <c r="D2412" s="42" t="s">
        <v>6335</v>
      </c>
      <c r="E2412" s="25" t="s">
        <v>19</v>
      </c>
      <c r="F2412" s="24"/>
      <c r="G2412" s="26">
        <v>1</v>
      </c>
      <c r="H2412" s="26" t="s">
        <v>26</v>
      </c>
      <c r="I2412" s="34">
        <v>854.80673999999988</v>
      </c>
      <c r="J2412" s="20">
        <f t="shared" si="37"/>
        <v>854.81</v>
      </c>
      <c r="K2412" s="35" t="s">
        <v>472</v>
      </c>
      <c r="L2412" s="27" t="s">
        <v>191</v>
      </c>
      <c r="M2412" s="28">
        <v>765809466951</v>
      </c>
      <c r="N2412" s="29">
        <v>10765809161594</v>
      </c>
      <c r="O2412" s="27" t="s">
        <v>24</v>
      </c>
      <c r="P2412" s="54">
        <v>2486</v>
      </c>
    </row>
    <row r="2413" spans="1:16" ht="13.5" customHeight="1">
      <c r="A2413"/>
      <c r="B2413" s="19">
        <v>46696</v>
      </c>
      <c r="C2413" s="36">
        <v>40161530</v>
      </c>
      <c r="D2413" s="42" t="s">
        <v>11880</v>
      </c>
      <c r="E2413" s="25" t="s">
        <v>19</v>
      </c>
      <c r="F2413" s="24"/>
      <c r="G2413" s="26">
        <v>1</v>
      </c>
      <c r="H2413" s="26" t="s">
        <v>26</v>
      </c>
      <c r="I2413" s="34">
        <v>1630.1804</v>
      </c>
      <c r="J2413" s="20">
        <f t="shared" si="37"/>
        <v>1630.18</v>
      </c>
      <c r="K2413" s="35" t="s">
        <v>11881</v>
      </c>
      <c r="L2413" s="27" t="s">
        <v>325</v>
      </c>
      <c r="M2413" s="28">
        <v>765809466968</v>
      </c>
      <c r="N2413" s="29">
        <v>10765809161600</v>
      </c>
      <c r="O2413" s="27" t="s">
        <v>24</v>
      </c>
      <c r="P2413" s="54">
        <v>2487</v>
      </c>
    </row>
    <row r="2414" spans="1:16" ht="13.5" customHeight="1">
      <c r="A2414"/>
      <c r="B2414" s="19">
        <v>46697</v>
      </c>
      <c r="C2414" s="36">
        <v>40161505</v>
      </c>
      <c r="D2414" s="42" t="s">
        <v>6336</v>
      </c>
      <c r="E2414" s="25" t="s">
        <v>19</v>
      </c>
      <c r="F2414" s="24"/>
      <c r="G2414" s="26">
        <v>1</v>
      </c>
      <c r="H2414" s="26" t="s">
        <v>26</v>
      </c>
      <c r="I2414" s="34">
        <v>1511.28216</v>
      </c>
      <c r="J2414" s="20">
        <f t="shared" si="37"/>
        <v>1511.28</v>
      </c>
      <c r="K2414" s="35" t="s">
        <v>5222</v>
      </c>
      <c r="L2414" s="27" t="s">
        <v>191</v>
      </c>
      <c r="M2414" s="28">
        <v>765809466975</v>
      </c>
      <c r="N2414" s="29">
        <v>10765809161617</v>
      </c>
      <c r="O2414" s="27" t="s">
        <v>24</v>
      </c>
      <c r="P2414" s="54">
        <v>2488</v>
      </c>
    </row>
    <row r="2415" spans="1:16" ht="13.5" customHeight="1">
      <c r="A2415"/>
      <c r="B2415" s="19">
        <v>46698</v>
      </c>
      <c r="C2415" s="36">
        <v>40161505</v>
      </c>
      <c r="D2415" s="42" t="s">
        <v>5073</v>
      </c>
      <c r="E2415" s="25" t="s">
        <v>19</v>
      </c>
      <c r="F2415" s="24"/>
      <c r="G2415" s="26">
        <v>1</v>
      </c>
      <c r="H2415" s="26" t="s">
        <v>26</v>
      </c>
      <c r="I2415" s="34">
        <v>1694.2899599999998</v>
      </c>
      <c r="J2415" s="20">
        <f t="shared" si="37"/>
        <v>1694.29</v>
      </c>
      <c r="K2415" s="35" t="s">
        <v>5074</v>
      </c>
      <c r="L2415" s="27" t="s">
        <v>28</v>
      </c>
      <c r="M2415" s="28">
        <v>765809466982</v>
      </c>
      <c r="N2415" s="29">
        <v>10765809161624</v>
      </c>
      <c r="O2415" s="27" t="s">
        <v>24</v>
      </c>
      <c r="P2415" s="54">
        <v>2489</v>
      </c>
    </row>
    <row r="2416" spans="1:16" ht="13.5" customHeight="1">
      <c r="A2416"/>
      <c r="B2416" s="19">
        <v>46699</v>
      </c>
      <c r="C2416" s="36">
        <v>40161505</v>
      </c>
      <c r="D2416" s="42" t="s">
        <v>6337</v>
      </c>
      <c r="E2416" s="25" t="s">
        <v>52</v>
      </c>
      <c r="F2416" s="24"/>
      <c r="G2416" s="26">
        <v>6</v>
      </c>
      <c r="H2416" s="26" t="s">
        <v>20</v>
      </c>
      <c r="I2416" s="34">
        <v>302.51460000000003</v>
      </c>
      <c r="J2416" s="20">
        <f t="shared" si="37"/>
        <v>302.51</v>
      </c>
      <c r="K2416" s="35" t="s">
        <v>6338</v>
      </c>
      <c r="L2416" s="27" t="s">
        <v>191</v>
      </c>
      <c r="M2416" s="28">
        <v>765809466999</v>
      </c>
      <c r="N2416" s="29">
        <v>10765809466996</v>
      </c>
      <c r="O2416" s="27" t="s">
        <v>124</v>
      </c>
      <c r="P2416" s="54">
        <v>2490</v>
      </c>
    </row>
    <row r="2417" spans="1:16" ht="13.5" customHeight="1">
      <c r="A2417"/>
      <c r="B2417" s="19">
        <v>46700</v>
      </c>
      <c r="C2417" s="36">
        <v>40161530</v>
      </c>
      <c r="D2417" s="42" t="s">
        <v>6339</v>
      </c>
      <c r="E2417" s="25" t="s">
        <v>19</v>
      </c>
      <c r="F2417" s="24"/>
      <c r="G2417" s="26">
        <v>1</v>
      </c>
      <c r="H2417" s="26" t="s">
        <v>26</v>
      </c>
      <c r="I2417" s="34">
        <v>1301.3957399999999</v>
      </c>
      <c r="J2417" s="20">
        <f t="shared" si="37"/>
        <v>1301.4000000000001</v>
      </c>
      <c r="K2417" s="35" t="s">
        <v>6340</v>
      </c>
      <c r="L2417" s="27" t="s">
        <v>325</v>
      </c>
      <c r="M2417" s="28">
        <v>765809467002</v>
      </c>
      <c r="N2417" s="29">
        <v>10765809161631</v>
      </c>
      <c r="O2417" s="27" t="s">
        <v>24</v>
      </c>
      <c r="P2417" s="54">
        <v>2491</v>
      </c>
    </row>
    <row r="2418" spans="1:16" ht="13.5" customHeight="1">
      <c r="A2418"/>
      <c r="B2418" s="19">
        <v>46701</v>
      </c>
      <c r="C2418" s="36">
        <v>40161505</v>
      </c>
      <c r="D2418" s="42" t="s">
        <v>99</v>
      </c>
      <c r="E2418" s="25" t="s">
        <v>19</v>
      </c>
      <c r="F2418" s="24"/>
      <c r="G2418" s="26">
        <v>1</v>
      </c>
      <c r="H2418" s="26" t="s">
        <v>26</v>
      </c>
      <c r="I2418" s="34">
        <v>720.19500000000005</v>
      </c>
      <c r="J2418" s="20">
        <f t="shared" si="37"/>
        <v>720.2</v>
      </c>
      <c r="K2418" s="35" t="s">
        <v>100</v>
      </c>
      <c r="L2418" s="27" t="s">
        <v>40</v>
      </c>
      <c r="M2418" s="28">
        <v>765809467019</v>
      </c>
      <c r="N2418" s="29">
        <v>10765809467016</v>
      </c>
      <c r="O2418" s="27" t="s">
        <v>24</v>
      </c>
      <c r="P2418" s="54">
        <v>2492</v>
      </c>
    </row>
    <row r="2419" spans="1:16" ht="13.5" customHeight="1">
      <c r="A2419"/>
      <c r="B2419" s="19">
        <v>46702</v>
      </c>
      <c r="C2419" s="36">
        <v>40161505</v>
      </c>
      <c r="D2419" s="42" t="s">
        <v>176</v>
      </c>
      <c r="E2419" s="25" t="s">
        <v>19</v>
      </c>
      <c r="F2419" s="24"/>
      <c r="G2419" s="26">
        <v>1</v>
      </c>
      <c r="H2419" s="26" t="s">
        <v>26</v>
      </c>
      <c r="I2419" s="34">
        <v>517.82719999999995</v>
      </c>
      <c r="J2419" s="20">
        <f t="shared" si="37"/>
        <v>517.83000000000004</v>
      </c>
      <c r="K2419" s="35" t="s">
        <v>177</v>
      </c>
      <c r="L2419" s="27" t="s">
        <v>65</v>
      </c>
      <c r="M2419" s="28">
        <v>765809467026</v>
      </c>
      <c r="N2419" s="29">
        <v>10765809467023</v>
      </c>
      <c r="O2419" s="27" t="s">
        <v>24</v>
      </c>
      <c r="P2419" s="54">
        <v>2493</v>
      </c>
    </row>
    <row r="2420" spans="1:16" ht="13.5" customHeight="1">
      <c r="A2420"/>
      <c r="B2420" s="19">
        <v>46703</v>
      </c>
      <c r="C2420" s="36">
        <v>40161505</v>
      </c>
      <c r="D2420" s="42" t="s">
        <v>3282</v>
      </c>
      <c r="E2420" s="25" t="s">
        <v>19</v>
      </c>
      <c r="F2420" s="24"/>
      <c r="G2420" s="26">
        <v>1</v>
      </c>
      <c r="H2420" s="26" t="s">
        <v>26</v>
      </c>
      <c r="I2420" s="34">
        <v>1366.1251199999999</v>
      </c>
      <c r="J2420" s="20">
        <f t="shared" si="37"/>
        <v>1366.13</v>
      </c>
      <c r="K2420" s="35" t="s">
        <v>3283</v>
      </c>
      <c r="L2420" s="27" t="s">
        <v>28</v>
      </c>
      <c r="M2420" s="28">
        <v>765809467033</v>
      </c>
      <c r="N2420" s="29">
        <v>10765809161648</v>
      </c>
      <c r="O2420" s="27" t="s">
        <v>24</v>
      </c>
      <c r="P2420" s="54">
        <v>2494</v>
      </c>
    </row>
    <row r="2421" spans="1:16" ht="13.5" customHeight="1">
      <c r="A2421"/>
      <c r="B2421" s="19">
        <v>46704</v>
      </c>
      <c r="C2421" s="36">
        <v>40161505</v>
      </c>
      <c r="D2421" s="42" t="s">
        <v>9026</v>
      </c>
      <c r="E2421" s="25" t="s">
        <v>19</v>
      </c>
      <c r="F2421" s="24"/>
      <c r="G2421" s="26">
        <v>1</v>
      </c>
      <c r="H2421" s="26" t="s">
        <v>26</v>
      </c>
      <c r="I2421" s="34">
        <v>1813.5119999999997</v>
      </c>
      <c r="J2421" s="20">
        <f t="shared" si="37"/>
        <v>1813.51</v>
      </c>
      <c r="K2421" s="35" t="s">
        <v>9027</v>
      </c>
      <c r="L2421" s="27" t="s">
        <v>28</v>
      </c>
      <c r="M2421" s="28">
        <v>765809467040</v>
      </c>
      <c r="N2421" s="29">
        <v>10765809161655</v>
      </c>
      <c r="O2421" s="27" t="s">
        <v>24</v>
      </c>
      <c r="P2421" s="54">
        <v>2495</v>
      </c>
    </row>
    <row r="2422" spans="1:16" ht="13.5" customHeight="1">
      <c r="A2422"/>
      <c r="B2422" s="19">
        <v>46705</v>
      </c>
      <c r="C2422" s="36">
        <v>40161505</v>
      </c>
      <c r="D2422" s="42" t="s">
        <v>9028</v>
      </c>
      <c r="E2422" s="25" t="s">
        <v>19</v>
      </c>
      <c r="F2422" s="24"/>
      <c r="G2422" s="26">
        <v>1</v>
      </c>
      <c r="H2422" s="26" t="s">
        <v>26</v>
      </c>
      <c r="I2422" s="34">
        <v>1354.9884999999999</v>
      </c>
      <c r="J2422" s="20">
        <f t="shared" si="37"/>
        <v>1354.99</v>
      </c>
      <c r="K2422" s="35" t="s">
        <v>9029</v>
      </c>
      <c r="L2422" s="27" t="s">
        <v>28</v>
      </c>
      <c r="M2422" s="28">
        <v>765809467057</v>
      </c>
      <c r="N2422" s="29">
        <v>10765809161662</v>
      </c>
      <c r="O2422" s="27" t="s">
        <v>24</v>
      </c>
      <c r="P2422" s="54">
        <v>2496</v>
      </c>
    </row>
    <row r="2423" spans="1:16" ht="13.5" customHeight="1">
      <c r="A2423"/>
      <c r="B2423" s="19">
        <v>46706</v>
      </c>
      <c r="C2423" s="36">
        <v>40161530</v>
      </c>
      <c r="D2423" s="42" t="s">
        <v>11882</v>
      </c>
      <c r="E2423" s="25" t="s">
        <v>19</v>
      </c>
      <c r="F2423" s="24"/>
      <c r="G2423" s="26">
        <v>1</v>
      </c>
      <c r="H2423" s="26" t="s">
        <v>26</v>
      </c>
      <c r="I2423" s="34">
        <v>1520.8579999999999</v>
      </c>
      <c r="J2423" s="20">
        <f t="shared" si="37"/>
        <v>1520.86</v>
      </c>
      <c r="K2423" s="35" t="s">
        <v>11883</v>
      </c>
      <c r="L2423" s="27" t="s">
        <v>325</v>
      </c>
      <c r="M2423" s="28">
        <v>765809467064</v>
      </c>
      <c r="N2423" s="29">
        <v>10765809176833</v>
      </c>
      <c r="O2423" s="27" t="s">
        <v>24</v>
      </c>
      <c r="P2423" s="54">
        <v>2497</v>
      </c>
    </row>
    <row r="2424" spans="1:16" ht="13.5" customHeight="1">
      <c r="A2424"/>
      <c r="B2424" s="19">
        <v>46707</v>
      </c>
      <c r="C2424" s="36">
        <v>40161505</v>
      </c>
      <c r="D2424" s="42" t="s">
        <v>6341</v>
      </c>
      <c r="E2424" s="25" t="s">
        <v>19</v>
      </c>
      <c r="F2424" s="24"/>
      <c r="G2424" s="26">
        <v>1</v>
      </c>
      <c r="H2424" s="26" t="s">
        <v>26</v>
      </c>
      <c r="I2424" s="34">
        <v>1336.4149799999998</v>
      </c>
      <c r="J2424" s="20">
        <f t="shared" si="37"/>
        <v>1336.41</v>
      </c>
      <c r="K2424" s="35" t="s">
        <v>6342</v>
      </c>
      <c r="L2424" s="27" t="s">
        <v>28</v>
      </c>
      <c r="M2424" s="28">
        <v>765809467071</v>
      </c>
      <c r="N2424" s="29">
        <v>10765809161679</v>
      </c>
      <c r="O2424" s="27" t="s">
        <v>24</v>
      </c>
      <c r="P2424" s="54">
        <v>2498</v>
      </c>
    </row>
    <row r="2425" spans="1:16" ht="13.5" customHeight="1">
      <c r="A2425"/>
      <c r="B2425" s="19">
        <v>46708</v>
      </c>
      <c r="C2425" s="36">
        <v>40161505</v>
      </c>
      <c r="D2425" s="42" t="s">
        <v>2515</v>
      </c>
      <c r="E2425" s="25" t="s">
        <v>19</v>
      </c>
      <c r="F2425" s="24"/>
      <c r="G2425" s="26">
        <v>1</v>
      </c>
      <c r="H2425" s="26" t="s">
        <v>26</v>
      </c>
      <c r="I2425" s="34">
        <v>1106.3956199999996</v>
      </c>
      <c r="J2425" s="20">
        <f t="shared" si="37"/>
        <v>1106.4000000000001</v>
      </c>
      <c r="K2425" s="35" t="s">
        <v>2516</v>
      </c>
      <c r="L2425" s="27" t="s">
        <v>40</v>
      </c>
      <c r="M2425" s="28">
        <v>765809467088</v>
      </c>
      <c r="N2425" s="29">
        <v>10765809179148</v>
      </c>
      <c r="O2425" s="27" t="s">
        <v>24</v>
      </c>
      <c r="P2425" s="54">
        <v>2499</v>
      </c>
    </row>
    <row r="2426" spans="1:16" ht="13.5" customHeight="1">
      <c r="A2426"/>
      <c r="B2426" s="19">
        <v>46710</v>
      </c>
      <c r="C2426" s="36">
        <v>40161505</v>
      </c>
      <c r="D2426" s="42" t="s">
        <v>5075</v>
      </c>
      <c r="E2426" s="25" t="s">
        <v>19</v>
      </c>
      <c r="F2426" s="24"/>
      <c r="G2426" s="26">
        <v>1</v>
      </c>
      <c r="H2426" s="26" t="s">
        <v>26</v>
      </c>
      <c r="I2426" s="34">
        <v>1367.7282599999999</v>
      </c>
      <c r="J2426" s="20">
        <f t="shared" si="37"/>
        <v>1367.73</v>
      </c>
      <c r="K2426" s="35" t="s">
        <v>5076</v>
      </c>
      <c r="L2426" s="27" t="s">
        <v>28</v>
      </c>
      <c r="M2426" s="28">
        <v>765809467101</v>
      </c>
      <c r="N2426" s="29">
        <v>10765809467108</v>
      </c>
      <c r="O2426" s="27" t="s">
        <v>24</v>
      </c>
      <c r="P2426" s="54">
        <v>2500</v>
      </c>
    </row>
    <row r="2427" spans="1:16" ht="13.5" customHeight="1">
      <c r="A2427"/>
      <c r="B2427" s="19">
        <v>46711</v>
      </c>
      <c r="C2427" s="36">
        <v>40161505</v>
      </c>
      <c r="D2427" s="42" t="s">
        <v>6343</v>
      </c>
      <c r="E2427" s="25" t="s">
        <v>19</v>
      </c>
      <c r="F2427" s="24"/>
      <c r="G2427" s="26">
        <v>1</v>
      </c>
      <c r="H2427" s="26" t="s">
        <v>26</v>
      </c>
      <c r="I2427" s="34">
        <v>968.83787999999993</v>
      </c>
      <c r="J2427" s="20">
        <f t="shared" si="37"/>
        <v>968.84</v>
      </c>
      <c r="K2427" s="35" t="s">
        <v>6344</v>
      </c>
      <c r="L2427" s="27" t="s">
        <v>28</v>
      </c>
      <c r="M2427" s="28">
        <v>765809467118</v>
      </c>
      <c r="N2427" s="29">
        <v>10765809161693</v>
      </c>
      <c r="O2427" s="27" t="s">
        <v>24</v>
      </c>
      <c r="P2427" s="54">
        <v>2501</v>
      </c>
    </row>
    <row r="2428" spans="1:16" ht="13.5" customHeight="1">
      <c r="A2428"/>
      <c r="B2428" s="19">
        <v>46712</v>
      </c>
      <c r="C2428" s="36">
        <v>40161505</v>
      </c>
      <c r="D2428" s="42" t="s">
        <v>9030</v>
      </c>
      <c r="E2428" s="25" t="s">
        <v>19</v>
      </c>
      <c r="F2428" s="24"/>
      <c r="G2428" s="26">
        <v>1</v>
      </c>
      <c r="H2428" s="26" t="s">
        <v>26</v>
      </c>
      <c r="I2428" s="34">
        <v>2545.3615999999997</v>
      </c>
      <c r="J2428" s="20">
        <f t="shared" si="37"/>
        <v>2545.36</v>
      </c>
      <c r="K2428" s="35" t="s">
        <v>9031</v>
      </c>
      <c r="L2428" s="27" t="s">
        <v>28</v>
      </c>
      <c r="M2428" s="28">
        <v>765809467125</v>
      </c>
      <c r="N2428" s="29">
        <v>10765809467122</v>
      </c>
      <c r="O2428" s="27" t="s">
        <v>24</v>
      </c>
      <c r="P2428" s="54">
        <v>2502</v>
      </c>
    </row>
    <row r="2429" spans="1:16" ht="13.5" customHeight="1">
      <c r="A2429"/>
      <c r="B2429" s="19">
        <v>46713</v>
      </c>
      <c r="C2429" s="36">
        <v>40161505</v>
      </c>
      <c r="D2429" s="42" t="s">
        <v>9032</v>
      </c>
      <c r="E2429" s="25" t="s">
        <v>19</v>
      </c>
      <c r="F2429" s="24"/>
      <c r="G2429" s="26">
        <v>1</v>
      </c>
      <c r="H2429" s="26" t="s">
        <v>26</v>
      </c>
      <c r="I2429" s="34">
        <v>1869.9947999999999</v>
      </c>
      <c r="J2429" s="20">
        <f t="shared" si="37"/>
        <v>1869.99</v>
      </c>
      <c r="K2429" s="35" t="s">
        <v>9033</v>
      </c>
      <c r="L2429" s="27" t="s">
        <v>28</v>
      </c>
      <c r="M2429" s="28">
        <v>765809467132</v>
      </c>
      <c r="N2429" s="29">
        <v>10765809467139</v>
      </c>
      <c r="O2429" s="27" t="s">
        <v>24</v>
      </c>
      <c r="P2429" s="54">
        <v>2503</v>
      </c>
    </row>
    <row r="2430" spans="1:16" ht="13.5" customHeight="1">
      <c r="A2430"/>
      <c r="B2430" s="19">
        <v>46719</v>
      </c>
      <c r="C2430" s="36">
        <v>40161505</v>
      </c>
      <c r="D2430" s="42" t="s">
        <v>9034</v>
      </c>
      <c r="E2430" s="25" t="s">
        <v>19</v>
      </c>
      <c r="F2430" s="24"/>
      <c r="G2430" s="26">
        <v>1</v>
      </c>
      <c r="H2430" s="26" t="s">
        <v>26</v>
      </c>
      <c r="I2430" s="34">
        <v>2103.9559999999997</v>
      </c>
      <c r="J2430" s="20">
        <f t="shared" si="37"/>
        <v>2103.96</v>
      </c>
      <c r="K2430" s="35" t="s">
        <v>6342</v>
      </c>
      <c r="L2430" s="27" t="s">
        <v>28</v>
      </c>
      <c r="M2430" s="28">
        <v>765809467194</v>
      </c>
      <c r="N2430" s="29">
        <v>10765809161778</v>
      </c>
      <c r="O2430" s="27" t="s">
        <v>24</v>
      </c>
      <c r="P2430" s="54">
        <v>2504</v>
      </c>
    </row>
    <row r="2431" spans="1:16" ht="13.5" customHeight="1">
      <c r="A2431"/>
      <c r="B2431" s="19">
        <v>46720</v>
      </c>
      <c r="C2431" s="36">
        <v>40161505</v>
      </c>
      <c r="D2431" s="42" t="s">
        <v>9035</v>
      </c>
      <c r="E2431" s="25" t="s">
        <v>19</v>
      </c>
      <c r="F2431" s="24"/>
      <c r="G2431" s="26">
        <v>1</v>
      </c>
      <c r="H2431" s="26" t="s">
        <v>26</v>
      </c>
      <c r="I2431" s="34">
        <v>3677.2284999999997</v>
      </c>
      <c r="J2431" s="20">
        <f t="shared" si="37"/>
        <v>3677.23</v>
      </c>
      <c r="K2431" s="35" t="s">
        <v>9036</v>
      </c>
      <c r="L2431" s="27" t="s">
        <v>28</v>
      </c>
      <c r="M2431" s="28">
        <v>765809467200</v>
      </c>
      <c r="N2431" s="29">
        <v>10765809467207</v>
      </c>
      <c r="O2431" s="27" t="s">
        <v>24</v>
      </c>
      <c r="P2431" s="54">
        <v>2505</v>
      </c>
    </row>
    <row r="2432" spans="1:16" ht="13.5" customHeight="1">
      <c r="A2432"/>
      <c r="B2432" s="19">
        <v>46721</v>
      </c>
      <c r="C2432" s="36">
        <v>40161505</v>
      </c>
      <c r="D2432" s="42" t="s">
        <v>11884</v>
      </c>
      <c r="E2432" s="25" t="s">
        <v>19</v>
      </c>
      <c r="F2432" s="24"/>
      <c r="G2432" s="26">
        <v>1</v>
      </c>
      <c r="H2432" s="26" t="s">
        <v>26</v>
      </c>
      <c r="I2432" s="34">
        <v>3016.2034000000003</v>
      </c>
      <c r="J2432" s="20">
        <f t="shared" si="37"/>
        <v>3016.2</v>
      </c>
      <c r="K2432" s="35" t="s">
        <v>11885</v>
      </c>
      <c r="L2432" s="27" t="s">
        <v>28</v>
      </c>
      <c r="M2432" s="28">
        <v>765809467217</v>
      </c>
      <c r="N2432" s="29">
        <v>10765809161792</v>
      </c>
      <c r="O2432" s="27" t="s">
        <v>24</v>
      </c>
      <c r="P2432" s="54">
        <v>2506</v>
      </c>
    </row>
    <row r="2433" spans="1:16" ht="13.5" customHeight="1">
      <c r="A2433"/>
      <c r="B2433" s="19">
        <v>46722</v>
      </c>
      <c r="C2433" s="36">
        <v>40161505</v>
      </c>
      <c r="D2433" s="42" t="s">
        <v>1568</v>
      </c>
      <c r="E2433" s="25" t="s">
        <v>19</v>
      </c>
      <c r="F2433" s="24"/>
      <c r="G2433" s="26">
        <v>1</v>
      </c>
      <c r="H2433" s="26" t="s">
        <v>26</v>
      </c>
      <c r="I2433" s="34">
        <v>1278.2022599999998</v>
      </c>
      <c r="J2433" s="20">
        <f t="shared" si="37"/>
        <v>1278.2</v>
      </c>
      <c r="K2433" s="35" t="s">
        <v>1569</v>
      </c>
      <c r="L2433" s="27" t="s">
        <v>28</v>
      </c>
      <c r="M2433" s="28">
        <v>765809467224</v>
      </c>
      <c r="N2433" s="29">
        <v>10765809467221</v>
      </c>
      <c r="O2433" s="27" t="s">
        <v>24</v>
      </c>
      <c r="P2433" s="54">
        <v>2507</v>
      </c>
    </row>
    <row r="2434" spans="1:16" ht="13.5" customHeight="1">
      <c r="A2434"/>
      <c r="B2434" s="19">
        <v>46723</v>
      </c>
      <c r="C2434" s="36">
        <v>40161505</v>
      </c>
      <c r="D2434" s="42" t="s">
        <v>2752</v>
      </c>
      <c r="E2434" s="25" t="s">
        <v>19</v>
      </c>
      <c r="F2434" s="24"/>
      <c r="G2434" s="26">
        <v>1</v>
      </c>
      <c r="H2434" s="26" t="s">
        <v>26</v>
      </c>
      <c r="I2434" s="34">
        <v>1065.6508799999999</v>
      </c>
      <c r="J2434" s="20">
        <f t="shared" si="37"/>
        <v>1065.6500000000001</v>
      </c>
      <c r="K2434" s="35" t="s">
        <v>2753</v>
      </c>
      <c r="L2434" s="27" t="s">
        <v>28</v>
      </c>
      <c r="M2434" s="28">
        <v>765809467231</v>
      </c>
      <c r="N2434" s="29">
        <v>10765809467238</v>
      </c>
      <c r="O2434" s="27" t="s">
        <v>24</v>
      </c>
      <c r="P2434" s="54">
        <v>2508</v>
      </c>
    </row>
    <row r="2435" spans="1:16" ht="13.5" customHeight="1">
      <c r="A2435"/>
      <c r="B2435" s="19">
        <v>46724</v>
      </c>
      <c r="C2435" s="36">
        <v>40161505</v>
      </c>
      <c r="D2435" s="42" t="s">
        <v>11886</v>
      </c>
      <c r="E2435" s="25" t="s">
        <v>19</v>
      </c>
      <c r="F2435" s="24"/>
      <c r="G2435" s="26">
        <v>1</v>
      </c>
      <c r="H2435" s="26" t="s">
        <v>26</v>
      </c>
      <c r="I2435" s="34">
        <v>2501.8103999999998</v>
      </c>
      <c r="J2435" s="20">
        <f t="shared" si="37"/>
        <v>2501.81</v>
      </c>
      <c r="K2435" s="35" t="s">
        <v>11887</v>
      </c>
      <c r="L2435" s="27" t="s">
        <v>28</v>
      </c>
      <c r="M2435" s="28">
        <v>765809467248</v>
      </c>
      <c r="N2435" s="29">
        <v>10765809161822</v>
      </c>
      <c r="O2435" s="27" t="s">
        <v>24</v>
      </c>
      <c r="P2435" s="54">
        <v>2509</v>
      </c>
    </row>
    <row r="2436" spans="1:16" ht="13.5" customHeight="1">
      <c r="A2436"/>
      <c r="B2436" s="19">
        <v>46725</v>
      </c>
      <c r="C2436" s="36">
        <v>40161505</v>
      </c>
      <c r="D2436" s="42" t="s">
        <v>6345</v>
      </c>
      <c r="E2436" s="25" t="s">
        <v>19</v>
      </c>
      <c r="F2436" s="24"/>
      <c r="G2436" s="26">
        <v>1</v>
      </c>
      <c r="H2436" s="26" t="s">
        <v>26</v>
      </c>
      <c r="I2436" s="34">
        <v>1857.7269599999997</v>
      </c>
      <c r="J2436" s="20">
        <f t="shared" si="37"/>
        <v>1857.73</v>
      </c>
      <c r="K2436" s="35" t="s">
        <v>6346</v>
      </c>
      <c r="L2436" s="27" t="s">
        <v>28</v>
      </c>
      <c r="M2436" s="28">
        <v>765809467255</v>
      </c>
      <c r="N2436" s="29">
        <v>10765809467252</v>
      </c>
      <c r="O2436" s="27" t="s">
        <v>24</v>
      </c>
      <c r="P2436" s="54">
        <v>2510</v>
      </c>
    </row>
    <row r="2437" spans="1:16" ht="13.5" customHeight="1">
      <c r="A2437"/>
      <c r="B2437" s="19">
        <v>46726</v>
      </c>
      <c r="C2437" s="36">
        <v>40161505</v>
      </c>
      <c r="D2437" s="42" t="s">
        <v>924</v>
      </c>
      <c r="E2437" s="25" t="s">
        <v>19</v>
      </c>
      <c r="F2437" s="24"/>
      <c r="G2437" s="26">
        <v>1</v>
      </c>
      <c r="H2437" s="26" t="s">
        <v>26</v>
      </c>
      <c r="I2437" s="34">
        <v>1306.1224</v>
      </c>
      <c r="J2437" s="20">
        <f t="shared" si="37"/>
        <v>1306.1199999999999</v>
      </c>
      <c r="K2437" s="35" t="s">
        <v>925</v>
      </c>
      <c r="L2437" s="27" t="s">
        <v>28</v>
      </c>
      <c r="M2437" s="28">
        <v>765809467262</v>
      </c>
      <c r="N2437" s="29">
        <v>10765809467269</v>
      </c>
      <c r="O2437" s="27" t="s">
        <v>24</v>
      </c>
      <c r="P2437" s="54">
        <v>2511</v>
      </c>
    </row>
    <row r="2438" spans="1:16" ht="13.5" customHeight="1">
      <c r="A2438"/>
      <c r="B2438" s="19">
        <v>46727</v>
      </c>
      <c r="C2438" s="36">
        <v>40161505</v>
      </c>
      <c r="D2438" s="42" t="s">
        <v>3882</v>
      </c>
      <c r="E2438" s="25" t="s">
        <v>19</v>
      </c>
      <c r="F2438" s="24"/>
      <c r="G2438" s="26">
        <v>1</v>
      </c>
      <c r="H2438" s="26" t="s">
        <v>26</v>
      </c>
      <c r="I2438" s="34">
        <v>1237.2493199999999</v>
      </c>
      <c r="J2438" s="20">
        <f t="shared" si="37"/>
        <v>1237.25</v>
      </c>
      <c r="K2438" s="35" t="s">
        <v>3883</v>
      </c>
      <c r="L2438" s="27" t="s">
        <v>28</v>
      </c>
      <c r="M2438" s="28">
        <v>765809467279</v>
      </c>
      <c r="N2438" s="29">
        <v>10765809166674</v>
      </c>
      <c r="O2438" s="27" t="s">
        <v>24</v>
      </c>
      <c r="P2438" s="54">
        <v>2512</v>
      </c>
    </row>
    <row r="2439" spans="1:16" ht="13.5" customHeight="1">
      <c r="A2439"/>
      <c r="B2439" s="19">
        <v>46728</v>
      </c>
      <c r="C2439" s="36">
        <v>40161505</v>
      </c>
      <c r="D2439" s="42" t="s">
        <v>2292</v>
      </c>
      <c r="E2439" s="25" t="s">
        <v>19</v>
      </c>
      <c r="F2439" s="24"/>
      <c r="G2439" s="26">
        <v>6</v>
      </c>
      <c r="H2439" s="26" t="s">
        <v>20</v>
      </c>
      <c r="I2439" s="34">
        <v>566.57465999999999</v>
      </c>
      <c r="J2439" s="20">
        <f t="shared" si="37"/>
        <v>566.57000000000005</v>
      </c>
      <c r="K2439" s="35" t="s">
        <v>2293</v>
      </c>
      <c r="L2439" s="27" t="s">
        <v>191</v>
      </c>
      <c r="M2439" s="28">
        <v>765809467286</v>
      </c>
      <c r="N2439" s="29">
        <v>10765809467283</v>
      </c>
      <c r="O2439" s="27" t="s">
        <v>24</v>
      </c>
      <c r="P2439" s="54">
        <v>2513</v>
      </c>
    </row>
    <row r="2440" spans="1:16" ht="13.5" customHeight="1">
      <c r="A2440"/>
      <c r="B2440" s="19">
        <v>46729</v>
      </c>
      <c r="C2440" s="36">
        <v>40161505</v>
      </c>
      <c r="D2440" s="42" t="s">
        <v>3884</v>
      </c>
      <c r="E2440" s="25" t="s">
        <v>19</v>
      </c>
      <c r="F2440" s="24"/>
      <c r="G2440" s="26">
        <v>1</v>
      </c>
      <c r="H2440" s="26" t="s">
        <v>26</v>
      </c>
      <c r="I2440" s="34">
        <v>905.27441999999996</v>
      </c>
      <c r="J2440" s="20">
        <f t="shared" ref="J2440:J2503" si="38">IFERROR(IF(COUNTBLANK(E2440)=0,ROUND(I2440*(1-$J$3)*(1-$J$4),2),I2440),"-")</f>
        <v>905.27</v>
      </c>
      <c r="K2440" s="35" t="s">
        <v>3885</v>
      </c>
      <c r="L2440" s="27" t="s">
        <v>65</v>
      </c>
      <c r="M2440" s="28">
        <v>765809467293</v>
      </c>
      <c r="N2440" s="29">
        <v>10765809189505</v>
      </c>
      <c r="O2440" s="27" t="s">
        <v>124</v>
      </c>
      <c r="P2440" s="54">
        <v>2514</v>
      </c>
    </row>
    <row r="2441" spans="1:16" ht="13.5" customHeight="1">
      <c r="A2441"/>
      <c r="B2441" s="19">
        <v>46731</v>
      </c>
      <c r="C2441" s="36">
        <v>40161505</v>
      </c>
      <c r="D2441" s="42" t="s">
        <v>6347</v>
      </c>
      <c r="E2441" s="25" t="s">
        <v>19</v>
      </c>
      <c r="F2441" s="24"/>
      <c r="G2441" s="26">
        <v>1</v>
      </c>
      <c r="H2441" s="26" t="s">
        <v>26</v>
      </c>
      <c r="I2441" s="34">
        <v>1250.2618199999999</v>
      </c>
      <c r="J2441" s="20">
        <f t="shared" si="38"/>
        <v>1250.26</v>
      </c>
      <c r="K2441" s="35" t="s">
        <v>6348</v>
      </c>
      <c r="L2441" s="27" t="s">
        <v>28</v>
      </c>
      <c r="M2441" s="28">
        <v>765809467316</v>
      </c>
      <c r="N2441" s="29">
        <v>10765809184166</v>
      </c>
      <c r="O2441" s="27" t="s">
        <v>24</v>
      </c>
      <c r="P2441" s="54">
        <v>2515</v>
      </c>
    </row>
    <row r="2442" spans="1:16" ht="13.5" customHeight="1">
      <c r="A2442"/>
      <c r="B2442" s="19">
        <v>46732</v>
      </c>
      <c r="C2442" s="36">
        <v>40161505</v>
      </c>
      <c r="D2442" s="42" t="s">
        <v>11888</v>
      </c>
      <c r="E2442" s="25" t="s">
        <v>19</v>
      </c>
      <c r="F2442" s="24"/>
      <c r="G2442" s="26">
        <v>1</v>
      </c>
      <c r="H2442" s="26" t="s">
        <v>26</v>
      </c>
      <c r="I2442" s="34">
        <v>5973.0187999999998</v>
      </c>
      <c r="J2442" s="20">
        <f t="shared" si="38"/>
        <v>5973.02</v>
      </c>
      <c r="K2442" s="35" t="s">
        <v>11889</v>
      </c>
      <c r="L2442" s="27" t="s">
        <v>28</v>
      </c>
      <c r="M2442" s="28">
        <v>765809467323</v>
      </c>
      <c r="N2442" s="29">
        <v>10765809174082</v>
      </c>
      <c r="O2442" s="27" t="s">
        <v>24</v>
      </c>
      <c r="P2442" s="54">
        <v>2516</v>
      </c>
    </row>
    <row r="2443" spans="1:16" ht="13.5" customHeight="1">
      <c r="A2443"/>
      <c r="B2443" s="19">
        <v>46734</v>
      </c>
      <c r="C2443" s="36">
        <v>40161505</v>
      </c>
      <c r="D2443" s="42" t="s">
        <v>3500</v>
      </c>
      <c r="E2443" s="25" t="s">
        <v>19</v>
      </c>
      <c r="F2443" s="24"/>
      <c r="G2443" s="26">
        <v>1</v>
      </c>
      <c r="H2443" s="26" t="s">
        <v>26</v>
      </c>
      <c r="I2443" s="34">
        <v>1471.0162800000001</v>
      </c>
      <c r="J2443" s="20">
        <f t="shared" si="38"/>
        <v>1471.02</v>
      </c>
      <c r="K2443" s="35" t="s">
        <v>3501</v>
      </c>
      <c r="L2443" s="27" t="s">
        <v>28</v>
      </c>
      <c r="M2443" s="28">
        <v>765809467347</v>
      </c>
      <c r="N2443" s="29">
        <v>10765809161877</v>
      </c>
      <c r="O2443" s="27" t="s">
        <v>24</v>
      </c>
      <c r="P2443" s="54">
        <v>2517</v>
      </c>
    </row>
    <row r="2444" spans="1:16" ht="13.5" customHeight="1">
      <c r="A2444"/>
      <c r="B2444" s="19">
        <v>46735</v>
      </c>
      <c r="C2444" s="36">
        <v>40161505</v>
      </c>
      <c r="D2444" s="42" t="s">
        <v>11890</v>
      </c>
      <c r="E2444" s="25" t="s">
        <v>19</v>
      </c>
      <c r="F2444" s="24"/>
      <c r="G2444" s="26">
        <v>1</v>
      </c>
      <c r="H2444" s="26" t="s">
        <v>26</v>
      </c>
      <c r="I2444" s="34">
        <v>2148.7952</v>
      </c>
      <c r="J2444" s="20">
        <f t="shared" si="38"/>
        <v>2148.8000000000002</v>
      </c>
      <c r="K2444" s="35" t="s">
        <v>11555</v>
      </c>
      <c r="L2444" s="27" t="s">
        <v>70</v>
      </c>
      <c r="M2444" s="28">
        <v>765809467354</v>
      </c>
      <c r="N2444" s="29">
        <v>10765809189949</v>
      </c>
      <c r="O2444" s="27" t="s">
        <v>66</v>
      </c>
      <c r="P2444" s="54">
        <v>2518</v>
      </c>
    </row>
    <row r="2445" spans="1:16" ht="13.5" customHeight="1">
      <c r="A2445"/>
      <c r="B2445" s="19">
        <v>46736</v>
      </c>
      <c r="C2445" s="36">
        <v>40161505</v>
      </c>
      <c r="D2445" s="42" t="s">
        <v>6349</v>
      </c>
      <c r="E2445" s="25" t="s">
        <v>19</v>
      </c>
      <c r="F2445" s="24"/>
      <c r="G2445" s="26">
        <v>1</v>
      </c>
      <c r="H2445" s="26" t="s">
        <v>26</v>
      </c>
      <c r="I2445" s="34">
        <v>2709.5356200000001</v>
      </c>
      <c r="J2445" s="20">
        <f t="shared" si="38"/>
        <v>2709.54</v>
      </c>
      <c r="K2445" s="35" t="s">
        <v>6350</v>
      </c>
      <c r="L2445" s="27" t="s">
        <v>28</v>
      </c>
      <c r="M2445" s="28">
        <v>765809467361</v>
      </c>
      <c r="N2445" s="29">
        <v>10765809161884</v>
      </c>
      <c r="O2445" s="27" t="s">
        <v>24</v>
      </c>
      <c r="P2445" s="54">
        <v>2519</v>
      </c>
    </row>
    <row r="2446" spans="1:16" ht="13.5" customHeight="1">
      <c r="A2446"/>
      <c r="B2446" s="19">
        <v>46737</v>
      </c>
      <c r="C2446" s="36">
        <v>40161505</v>
      </c>
      <c r="D2446" s="42" t="s">
        <v>5077</v>
      </c>
      <c r="E2446" s="25" t="s">
        <v>19</v>
      </c>
      <c r="F2446" s="24"/>
      <c r="G2446" s="26">
        <v>1</v>
      </c>
      <c r="H2446" s="26" t="s">
        <v>26</v>
      </c>
      <c r="I2446" s="34">
        <v>1810.4863799999998</v>
      </c>
      <c r="J2446" s="20">
        <f t="shared" si="38"/>
        <v>1810.49</v>
      </c>
      <c r="K2446" s="35" t="s">
        <v>5078</v>
      </c>
      <c r="L2446" s="27" t="s">
        <v>28</v>
      </c>
      <c r="M2446" s="28">
        <v>765809467378</v>
      </c>
      <c r="N2446" s="29">
        <v>10765809161891</v>
      </c>
      <c r="O2446" s="27" t="s">
        <v>24</v>
      </c>
      <c r="P2446" s="54">
        <v>2520</v>
      </c>
    </row>
    <row r="2447" spans="1:16" ht="13.5" customHeight="1">
      <c r="A2447"/>
      <c r="B2447" s="19">
        <v>46738</v>
      </c>
      <c r="C2447" s="36">
        <v>40161505</v>
      </c>
      <c r="D2447" s="42" t="s">
        <v>5079</v>
      </c>
      <c r="E2447" s="25" t="s">
        <v>19</v>
      </c>
      <c r="F2447" s="24"/>
      <c r="G2447" s="26">
        <v>1</v>
      </c>
      <c r="H2447" s="26" t="s">
        <v>26</v>
      </c>
      <c r="I2447" s="34">
        <v>3134.1803399999994</v>
      </c>
      <c r="J2447" s="20">
        <f t="shared" si="38"/>
        <v>3134.18</v>
      </c>
      <c r="K2447" s="35" t="s">
        <v>5080</v>
      </c>
      <c r="L2447" s="27" t="s">
        <v>28</v>
      </c>
      <c r="M2447" s="28">
        <v>765809467385</v>
      </c>
      <c r="N2447" s="29">
        <v>10765809161907</v>
      </c>
      <c r="O2447" s="27" t="s">
        <v>24</v>
      </c>
      <c r="P2447" s="54">
        <v>2521</v>
      </c>
    </row>
    <row r="2448" spans="1:16" ht="13.5" customHeight="1">
      <c r="A2448"/>
      <c r="B2448" s="19">
        <v>46739</v>
      </c>
      <c r="C2448" s="36">
        <v>40161505</v>
      </c>
      <c r="D2448" s="42" t="s">
        <v>5081</v>
      </c>
      <c r="E2448" s="25" t="s">
        <v>19</v>
      </c>
      <c r="F2448" s="24"/>
      <c r="G2448" s="26">
        <v>1</v>
      </c>
      <c r="H2448" s="26" t="s">
        <v>26</v>
      </c>
      <c r="I2448" s="34">
        <v>1581.2165399999999</v>
      </c>
      <c r="J2448" s="20">
        <f t="shared" si="38"/>
        <v>1581.22</v>
      </c>
      <c r="K2448" s="35" t="s">
        <v>5082</v>
      </c>
      <c r="L2448" s="27" t="s">
        <v>28</v>
      </c>
      <c r="M2448" s="28">
        <v>765809467392</v>
      </c>
      <c r="N2448" s="29">
        <v>10765809161914</v>
      </c>
      <c r="O2448" s="27" t="s">
        <v>24</v>
      </c>
      <c r="P2448" s="54">
        <v>2522</v>
      </c>
    </row>
    <row r="2449" spans="1:16" ht="13.5" customHeight="1">
      <c r="A2449"/>
      <c r="B2449" s="19">
        <v>46741</v>
      </c>
      <c r="C2449" s="36">
        <v>40161505</v>
      </c>
      <c r="D2449" s="42" t="s">
        <v>2294</v>
      </c>
      <c r="E2449" s="25" t="s">
        <v>19</v>
      </c>
      <c r="F2449" s="24"/>
      <c r="G2449" s="26">
        <v>1</v>
      </c>
      <c r="H2449" s="26" t="s">
        <v>26</v>
      </c>
      <c r="I2449" s="34">
        <v>1749.8585399999999</v>
      </c>
      <c r="J2449" s="20">
        <f t="shared" si="38"/>
        <v>1749.86</v>
      </c>
      <c r="K2449" s="35" t="s">
        <v>2295</v>
      </c>
      <c r="L2449" s="27" t="s">
        <v>28</v>
      </c>
      <c r="M2449" s="28">
        <v>765809467415</v>
      </c>
      <c r="N2449" s="29">
        <v>10765809467412</v>
      </c>
      <c r="O2449" s="27" t="s">
        <v>24</v>
      </c>
      <c r="P2449" s="54">
        <v>2523</v>
      </c>
    </row>
    <row r="2450" spans="1:16" ht="13.5" customHeight="1">
      <c r="A2450"/>
      <c r="B2450" s="19">
        <v>46742</v>
      </c>
      <c r="C2450" s="36">
        <v>40161505</v>
      </c>
      <c r="D2450" s="42" t="s">
        <v>1884</v>
      </c>
      <c r="E2450" s="25" t="s">
        <v>19</v>
      </c>
      <c r="F2450" s="24"/>
      <c r="G2450" s="26">
        <v>1</v>
      </c>
      <c r="H2450" s="26" t="s">
        <v>26</v>
      </c>
      <c r="I2450" s="34">
        <v>1696.4968799999999</v>
      </c>
      <c r="J2450" s="20">
        <f t="shared" si="38"/>
        <v>1696.5</v>
      </c>
      <c r="K2450" s="35" t="s">
        <v>1885</v>
      </c>
      <c r="L2450" s="27" t="s">
        <v>40</v>
      </c>
      <c r="M2450" s="28">
        <v>765809467422</v>
      </c>
      <c r="N2450" s="29">
        <v>10765809467429</v>
      </c>
      <c r="O2450" s="27" t="s">
        <v>24</v>
      </c>
      <c r="P2450" s="54">
        <v>2524</v>
      </c>
    </row>
    <row r="2451" spans="1:16" ht="13.5" customHeight="1">
      <c r="A2451"/>
      <c r="B2451" s="19">
        <v>46743</v>
      </c>
      <c r="C2451" s="36">
        <v>40161505</v>
      </c>
      <c r="D2451" s="42" t="s">
        <v>11521</v>
      </c>
      <c r="E2451" s="25" t="s">
        <v>19</v>
      </c>
      <c r="F2451" s="24"/>
      <c r="G2451" s="26">
        <v>1</v>
      </c>
      <c r="H2451" s="26" t="s">
        <v>26</v>
      </c>
      <c r="I2451" s="34">
        <v>2227.8580000000002</v>
      </c>
      <c r="J2451" s="20">
        <f t="shared" si="38"/>
        <v>2227.86</v>
      </c>
      <c r="K2451" s="35" t="s">
        <v>11522</v>
      </c>
      <c r="L2451" s="27" t="s">
        <v>28</v>
      </c>
      <c r="M2451" s="28">
        <v>765809467439</v>
      </c>
      <c r="N2451" s="29">
        <v>10765809173801</v>
      </c>
      <c r="O2451" s="27" t="s">
        <v>24</v>
      </c>
      <c r="P2451" s="54">
        <v>2526</v>
      </c>
    </row>
    <row r="2452" spans="1:16" ht="13.5" customHeight="1">
      <c r="A2452"/>
      <c r="B2452" s="19">
        <v>46745</v>
      </c>
      <c r="C2452" s="36">
        <v>40161505</v>
      </c>
      <c r="D2452" s="42" t="s">
        <v>782</v>
      </c>
      <c r="E2452" s="25" t="s">
        <v>19</v>
      </c>
      <c r="F2452" s="24"/>
      <c r="G2452" s="26">
        <v>1</v>
      </c>
      <c r="H2452" s="26" t="s">
        <v>26</v>
      </c>
      <c r="I2452" s="34">
        <v>1106.9185600000001</v>
      </c>
      <c r="J2452" s="20">
        <f t="shared" si="38"/>
        <v>1106.92</v>
      </c>
      <c r="K2452" s="35" t="s">
        <v>783</v>
      </c>
      <c r="L2452" s="27" t="s">
        <v>40</v>
      </c>
      <c r="M2452" s="28">
        <v>765809467453</v>
      </c>
      <c r="N2452" s="29">
        <v>10765809467450</v>
      </c>
      <c r="O2452" s="27" t="s">
        <v>24</v>
      </c>
      <c r="P2452" s="54">
        <v>2530</v>
      </c>
    </row>
    <row r="2453" spans="1:16" ht="13.5" customHeight="1">
      <c r="A2453"/>
      <c r="B2453" s="19">
        <v>46746</v>
      </c>
      <c r="C2453" s="36">
        <v>40161505</v>
      </c>
      <c r="D2453" s="42" t="s">
        <v>846</v>
      </c>
      <c r="E2453" s="25" t="s">
        <v>19</v>
      </c>
      <c r="F2453" s="24"/>
      <c r="G2453" s="26">
        <v>1</v>
      </c>
      <c r="H2453" s="26" t="s">
        <v>26</v>
      </c>
      <c r="I2453" s="34">
        <v>1932.3443199999999</v>
      </c>
      <c r="J2453" s="20">
        <f t="shared" si="38"/>
        <v>1932.34</v>
      </c>
      <c r="K2453" s="35" t="s">
        <v>847</v>
      </c>
      <c r="L2453" s="27" t="s">
        <v>40</v>
      </c>
      <c r="M2453" s="28">
        <v>765809467460</v>
      </c>
      <c r="N2453" s="29">
        <v>10765809467467</v>
      </c>
      <c r="O2453" s="27" t="s">
        <v>24</v>
      </c>
      <c r="P2453" s="54">
        <v>2532</v>
      </c>
    </row>
    <row r="2454" spans="1:16" ht="13.5" customHeight="1">
      <c r="A2454"/>
      <c r="B2454" s="19">
        <v>46747</v>
      </c>
      <c r="C2454" s="36">
        <v>40161505</v>
      </c>
      <c r="D2454" s="42" t="s">
        <v>3502</v>
      </c>
      <c r="E2454" s="25" t="s">
        <v>19</v>
      </c>
      <c r="F2454" s="24"/>
      <c r="G2454" s="26">
        <v>1</v>
      </c>
      <c r="H2454" s="26" t="s">
        <v>26</v>
      </c>
      <c r="I2454" s="34">
        <v>1663.6012799999999</v>
      </c>
      <c r="J2454" s="20">
        <f t="shared" si="38"/>
        <v>1663.6</v>
      </c>
      <c r="K2454" s="35" t="s">
        <v>3503</v>
      </c>
      <c r="L2454" s="27" t="s">
        <v>65</v>
      </c>
      <c r="M2454" s="28">
        <v>765809467477</v>
      </c>
      <c r="N2454" s="29">
        <v>10765809161983</v>
      </c>
      <c r="O2454" s="27" t="s">
        <v>66</v>
      </c>
      <c r="P2454" s="54">
        <v>2533</v>
      </c>
    </row>
    <row r="2455" spans="1:16" ht="13.5" customHeight="1">
      <c r="A2455"/>
      <c r="B2455" s="19">
        <v>46748</v>
      </c>
      <c r="C2455" s="36">
        <v>40161505</v>
      </c>
      <c r="D2455" s="42" t="s">
        <v>4389</v>
      </c>
      <c r="E2455" s="25" t="s">
        <v>19</v>
      </c>
      <c r="F2455" s="24"/>
      <c r="G2455" s="26">
        <v>1</v>
      </c>
      <c r="H2455" s="26" t="s">
        <v>26</v>
      </c>
      <c r="I2455" s="34">
        <v>4033.1462999999999</v>
      </c>
      <c r="J2455" s="20">
        <f t="shared" si="38"/>
        <v>4033.15</v>
      </c>
      <c r="K2455" s="35" t="s">
        <v>4390</v>
      </c>
      <c r="L2455" s="27" t="s">
        <v>28</v>
      </c>
      <c r="M2455" s="28">
        <v>765809467484</v>
      </c>
      <c r="N2455" s="29">
        <v>10765809161990</v>
      </c>
      <c r="O2455" s="27" t="s">
        <v>192</v>
      </c>
      <c r="P2455" s="54">
        <v>2534</v>
      </c>
    </row>
    <row r="2456" spans="1:16" ht="13.5" customHeight="1">
      <c r="A2456"/>
      <c r="B2456" s="19">
        <v>46749</v>
      </c>
      <c r="C2456" s="36">
        <v>40161505</v>
      </c>
      <c r="D2456" s="42" t="s">
        <v>2888</v>
      </c>
      <c r="E2456" s="25" t="s">
        <v>19</v>
      </c>
      <c r="F2456" s="24"/>
      <c r="G2456" s="26">
        <v>1</v>
      </c>
      <c r="H2456" s="26" t="s">
        <v>26</v>
      </c>
      <c r="I2456" s="34">
        <v>2133.0922799999998</v>
      </c>
      <c r="J2456" s="20">
        <f t="shared" si="38"/>
        <v>2133.09</v>
      </c>
      <c r="K2456" s="35" t="s">
        <v>2889</v>
      </c>
      <c r="L2456" s="27" t="s">
        <v>28</v>
      </c>
      <c r="M2456" s="28">
        <v>765809467491</v>
      </c>
      <c r="N2456" s="29">
        <v>10765809467498</v>
      </c>
      <c r="O2456" s="27" t="s">
        <v>24</v>
      </c>
      <c r="P2456" s="54">
        <v>2535</v>
      </c>
    </row>
    <row r="2457" spans="1:16" ht="13.5" customHeight="1">
      <c r="A2457"/>
      <c r="B2457" s="19">
        <v>46751</v>
      </c>
      <c r="C2457" s="36">
        <v>40161505</v>
      </c>
      <c r="D2457" s="42" t="s">
        <v>11893</v>
      </c>
      <c r="E2457" s="25" t="s">
        <v>19</v>
      </c>
      <c r="F2457" s="24"/>
      <c r="G2457" s="26">
        <v>1</v>
      </c>
      <c r="H2457" s="26" t="s">
        <v>26</v>
      </c>
      <c r="I2457" s="34">
        <v>11531.210400000002</v>
      </c>
      <c r="J2457" s="20">
        <f t="shared" si="38"/>
        <v>11531.21</v>
      </c>
      <c r="K2457" s="35" t="s">
        <v>11894</v>
      </c>
      <c r="L2457" s="27" t="s">
        <v>191</v>
      </c>
      <c r="M2457" s="28">
        <v>765809467514</v>
      </c>
      <c r="N2457" s="29">
        <v>10765809162027</v>
      </c>
      <c r="O2457" s="27" t="s">
        <v>24</v>
      </c>
      <c r="P2457" s="54">
        <v>2536</v>
      </c>
    </row>
    <row r="2458" spans="1:16" ht="13.5" customHeight="1">
      <c r="A2458"/>
      <c r="B2458" s="19">
        <v>46753</v>
      </c>
      <c r="C2458" s="36">
        <v>40161505</v>
      </c>
      <c r="D2458" s="42" t="s">
        <v>3504</v>
      </c>
      <c r="E2458" s="25" t="s">
        <v>19</v>
      </c>
      <c r="F2458" s="24"/>
      <c r="G2458" s="26">
        <v>1</v>
      </c>
      <c r="H2458" s="26" t="s">
        <v>26</v>
      </c>
      <c r="I2458" s="34">
        <v>3451.5395999999996</v>
      </c>
      <c r="J2458" s="20">
        <f t="shared" si="38"/>
        <v>3451.54</v>
      </c>
      <c r="K2458" s="35" t="s">
        <v>3505</v>
      </c>
      <c r="L2458" s="27" t="s">
        <v>28</v>
      </c>
      <c r="M2458" s="28">
        <v>765809467538</v>
      </c>
      <c r="N2458" s="29">
        <v>10765809180243</v>
      </c>
      <c r="O2458" s="27" t="s">
        <v>2056</v>
      </c>
      <c r="P2458" s="54">
        <v>2537</v>
      </c>
    </row>
    <row r="2459" spans="1:16" ht="13.5" customHeight="1">
      <c r="A2459"/>
      <c r="B2459" s="19">
        <v>46754</v>
      </c>
      <c r="C2459" s="36">
        <v>40161530</v>
      </c>
      <c r="D2459" s="42" t="s">
        <v>5083</v>
      </c>
      <c r="E2459" s="25" t="s">
        <v>19</v>
      </c>
      <c r="F2459" s="24"/>
      <c r="G2459" s="26">
        <v>1</v>
      </c>
      <c r="H2459" s="26" t="s">
        <v>26</v>
      </c>
      <c r="I2459" s="34">
        <v>946.18571999999983</v>
      </c>
      <c r="J2459" s="20">
        <f t="shared" si="38"/>
        <v>946.19</v>
      </c>
      <c r="K2459" s="35" t="s">
        <v>5084</v>
      </c>
      <c r="L2459" s="27" t="s">
        <v>325</v>
      </c>
      <c r="M2459" s="28">
        <v>765809467545</v>
      </c>
      <c r="N2459" s="29">
        <v>10765809189512</v>
      </c>
      <c r="O2459" s="27" t="s">
        <v>24</v>
      </c>
      <c r="P2459" s="54">
        <v>2538</v>
      </c>
    </row>
    <row r="2460" spans="1:16" ht="13.5" customHeight="1">
      <c r="A2460"/>
      <c r="B2460" s="19">
        <v>46755</v>
      </c>
      <c r="C2460" s="36">
        <v>40161505</v>
      </c>
      <c r="D2460" s="42" t="s">
        <v>2754</v>
      </c>
      <c r="E2460" s="25" t="s">
        <v>19</v>
      </c>
      <c r="F2460" s="24"/>
      <c r="G2460" s="26">
        <v>1</v>
      </c>
      <c r="H2460" s="26" t="s">
        <v>26</v>
      </c>
      <c r="I2460" s="34">
        <v>2982.1318799999995</v>
      </c>
      <c r="J2460" s="20">
        <f t="shared" si="38"/>
        <v>2982.13</v>
      </c>
      <c r="K2460" s="35" t="s">
        <v>2755</v>
      </c>
      <c r="L2460" s="27" t="s">
        <v>28</v>
      </c>
      <c r="M2460" s="28">
        <v>765809467552</v>
      </c>
      <c r="N2460" s="29">
        <v>10765809162041</v>
      </c>
      <c r="O2460" s="27" t="s">
        <v>192</v>
      </c>
      <c r="P2460" s="54">
        <v>2539</v>
      </c>
    </row>
    <row r="2461" spans="1:16" ht="13.5" customHeight="1">
      <c r="A2461"/>
      <c r="B2461" s="19">
        <v>46759</v>
      </c>
      <c r="C2461" s="36">
        <v>40161505</v>
      </c>
      <c r="D2461" s="42" t="s">
        <v>5085</v>
      </c>
      <c r="E2461" s="25" t="s">
        <v>19</v>
      </c>
      <c r="F2461" s="24"/>
      <c r="G2461" s="26">
        <v>1</v>
      </c>
      <c r="H2461" s="26" t="s">
        <v>26</v>
      </c>
      <c r="I2461" s="34">
        <v>2254.2230399999994</v>
      </c>
      <c r="J2461" s="20">
        <f t="shared" si="38"/>
        <v>2254.2199999999998</v>
      </c>
      <c r="K2461" s="35" t="s">
        <v>5086</v>
      </c>
      <c r="L2461" s="27" t="s">
        <v>28</v>
      </c>
      <c r="M2461" s="28">
        <v>765809467590</v>
      </c>
      <c r="N2461" s="29">
        <v>10765809162089</v>
      </c>
      <c r="O2461" s="27" t="s">
        <v>192</v>
      </c>
      <c r="P2461" s="54">
        <v>2540</v>
      </c>
    </row>
    <row r="2462" spans="1:16" ht="13.5" customHeight="1">
      <c r="A2462"/>
      <c r="B2462" s="19">
        <v>46760</v>
      </c>
      <c r="C2462" s="36">
        <v>40161505</v>
      </c>
      <c r="D2462" s="42" t="s">
        <v>11895</v>
      </c>
      <c r="E2462" s="25" t="s">
        <v>19</v>
      </c>
      <c r="F2462" s="24"/>
      <c r="G2462" s="26">
        <v>1</v>
      </c>
      <c r="H2462" s="26" t="s">
        <v>26</v>
      </c>
      <c r="I2462" s="34">
        <v>3498.8824</v>
      </c>
      <c r="J2462" s="20">
        <f t="shared" si="38"/>
        <v>3498.88</v>
      </c>
      <c r="K2462" s="35" t="s">
        <v>5067</v>
      </c>
      <c r="L2462" s="27" t="s">
        <v>28</v>
      </c>
      <c r="M2462" s="28">
        <v>765809467606</v>
      </c>
      <c r="N2462" s="29">
        <v>10765809162096</v>
      </c>
      <c r="O2462" s="27" t="s">
        <v>24</v>
      </c>
      <c r="P2462" s="54">
        <v>2541</v>
      </c>
    </row>
    <row r="2463" spans="1:16" ht="13.5" customHeight="1">
      <c r="A2463"/>
      <c r="B2463" s="19">
        <v>46761</v>
      </c>
      <c r="C2463" s="36">
        <v>40161505</v>
      </c>
      <c r="D2463" s="42" t="s">
        <v>531</v>
      </c>
      <c r="E2463" s="25" t="s">
        <v>19</v>
      </c>
      <c r="F2463" s="24"/>
      <c r="G2463" s="26">
        <v>1</v>
      </c>
      <c r="H2463" s="26" t="s">
        <v>26</v>
      </c>
      <c r="I2463" s="34">
        <v>1030.37264</v>
      </c>
      <c r="J2463" s="20">
        <f t="shared" si="38"/>
        <v>1030.3699999999999</v>
      </c>
      <c r="K2463" s="35" t="s">
        <v>532</v>
      </c>
      <c r="L2463" s="27" t="s">
        <v>40</v>
      </c>
      <c r="M2463" s="28">
        <v>765809467613</v>
      </c>
      <c r="N2463" s="29">
        <v>10765809467610</v>
      </c>
      <c r="O2463" s="27" t="s">
        <v>24</v>
      </c>
      <c r="P2463" s="54">
        <v>2542</v>
      </c>
    </row>
    <row r="2464" spans="1:16" ht="13.5" customHeight="1">
      <c r="A2464"/>
      <c r="B2464" s="19">
        <v>46762</v>
      </c>
      <c r="C2464" s="36">
        <v>40161505</v>
      </c>
      <c r="D2464" s="42" t="s">
        <v>9044</v>
      </c>
      <c r="E2464" s="25" t="s">
        <v>19</v>
      </c>
      <c r="F2464" s="24"/>
      <c r="G2464" s="26">
        <v>1</v>
      </c>
      <c r="H2464" s="26" t="s">
        <v>26</v>
      </c>
      <c r="I2464" s="34">
        <v>1376.9029999999998</v>
      </c>
      <c r="J2464" s="20">
        <f t="shared" si="38"/>
        <v>1376.9</v>
      </c>
      <c r="K2464" s="35" t="s">
        <v>9045</v>
      </c>
      <c r="L2464" s="27" t="s">
        <v>28</v>
      </c>
      <c r="M2464" s="28">
        <v>765809467620</v>
      </c>
      <c r="N2464" s="29">
        <v>10765809174747</v>
      </c>
      <c r="O2464" s="27" t="s">
        <v>845</v>
      </c>
      <c r="P2464" s="54">
        <v>2544</v>
      </c>
    </row>
    <row r="2465" spans="1:16" ht="13.5" customHeight="1">
      <c r="A2465"/>
      <c r="B2465" s="19">
        <v>46763</v>
      </c>
      <c r="C2465" s="36">
        <v>40161505</v>
      </c>
      <c r="D2465" s="42" t="s">
        <v>9046</v>
      </c>
      <c r="E2465" s="25" t="s">
        <v>19</v>
      </c>
      <c r="F2465" s="24"/>
      <c r="G2465" s="26">
        <v>1</v>
      </c>
      <c r="H2465" s="26" t="s">
        <v>26</v>
      </c>
      <c r="I2465" s="34">
        <v>1447.6279999999997</v>
      </c>
      <c r="J2465" s="20">
        <f t="shared" si="38"/>
        <v>1447.63</v>
      </c>
      <c r="K2465" s="35" t="s">
        <v>9047</v>
      </c>
      <c r="L2465" s="27" t="s">
        <v>28</v>
      </c>
      <c r="M2465" s="28">
        <v>765809467637</v>
      </c>
      <c r="N2465" s="29">
        <v>10765809174754</v>
      </c>
      <c r="O2465" s="27" t="s">
        <v>845</v>
      </c>
      <c r="P2465" s="54">
        <v>2545</v>
      </c>
    </row>
    <row r="2466" spans="1:16" ht="13.5" customHeight="1">
      <c r="A2466"/>
      <c r="B2466" s="19">
        <v>46766</v>
      </c>
      <c r="C2466" s="36">
        <v>40161505</v>
      </c>
      <c r="D2466" s="42" t="s">
        <v>876</v>
      </c>
      <c r="E2466" s="25" t="s">
        <v>19</v>
      </c>
      <c r="F2466" s="24"/>
      <c r="G2466" s="26">
        <v>1</v>
      </c>
      <c r="H2466" s="26" t="s">
        <v>26</v>
      </c>
      <c r="I2466" s="34">
        <v>678.10739999999998</v>
      </c>
      <c r="J2466" s="20">
        <f t="shared" si="38"/>
        <v>678.11</v>
      </c>
      <c r="K2466" s="35" t="s">
        <v>877</v>
      </c>
      <c r="L2466" s="27" t="s">
        <v>65</v>
      </c>
      <c r="M2466" s="28">
        <v>765809467668</v>
      </c>
      <c r="N2466" s="29">
        <v>10765809174945</v>
      </c>
      <c r="O2466" s="27" t="s">
        <v>50</v>
      </c>
      <c r="P2466" s="54">
        <v>2546</v>
      </c>
    </row>
    <row r="2467" spans="1:16" ht="13.5" customHeight="1">
      <c r="A2467"/>
      <c r="B2467" s="19">
        <v>46767</v>
      </c>
      <c r="C2467" s="36">
        <v>40161505</v>
      </c>
      <c r="D2467" s="42" t="s">
        <v>5087</v>
      </c>
      <c r="E2467" s="25" t="s">
        <v>19</v>
      </c>
      <c r="F2467" s="24"/>
      <c r="G2467" s="26">
        <v>1</v>
      </c>
      <c r="H2467" s="26" t="s">
        <v>26</v>
      </c>
      <c r="I2467" s="34">
        <v>1299.5219399999999</v>
      </c>
      <c r="J2467" s="20">
        <f t="shared" si="38"/>
        <v>1299.52</v>
      </c>
      <c r="K2467" s="35" t="s">
        <v>5088</v>
      </c>
      <c r="L2467" s="27" t="s">
        <v>208</v>
      </c>
      <c r="M2467" s="28">
        <v>765809467675</v>
      </c>
      <c r="N2467" s="29">
        <v>10765809175102</v>
      </c>
      <c r="O2467" s="27" t="s">
        <v>66</v>
      </c>
      <c r="P2467" s="54">
        <v>2547</v>
      </c>
    </row>
    <row r="2468" spans="1:16" ht="13.5" customHeight="1">
      <c r="A2468"/>
      <c r="B2468" s="19">
        <v>46770</v>
      </c>
      <c r="C2468" s="36">
        <v>40161505</v>
      </c>
      <c r="D2468" s="42" t="s">
        <v>698</v>
      </c>
      <c r="E2468" s="25" t="s">
        <v>19</v>
      </c>
      <c r="F2468" s="24"/>
      <c r="G2468" s="26">
        <v>1</v>
      </c>
      <c r="H2468" s="26" t="s">
        <v>26</v>
      </c>
      <c r="I2468" s="34">
        <v>2006.2702400000003</v>
      </c>
      <c r="J2468" s="20">
        <f t="shared" si="38"/>
        <v>2006.27</v>
      </c>
      <c r="K2468" s="35" t="s">
        <v>699</v>
      </c>
      <c r="L2468" s="27" t="s">
        <v>40</v>
      </c>
      <c r="M2468" s="28">
        <v>765809467705</v>
      </c>
      <c r="N2468" s="29">
        <v>10765809175287</v>
      </c>
      <c r="O2468" s="27" t="s">
        <v>24</v>
      </c>
      <c r="P2468" s="54">
        <v>2548</v>
      </c>
    </row>
    <row r="2469" spans="1:16" ht="13.5" customHeight="1">
      <c r="A2469"/>
      <c r="B2469" s="19">
        <v>46771</v>
      </c>
      <c r="C2469" s="36">
        <v>40161505</v>
      </c>
      <c r="D2469" s="42" t="s">
        <v>1306</v>
      </c>
      <c r="E2469" s="25" t="s">
        <v>19</v>
      </c>
      <c r="F2469" s="24"/>
      <c r="G2469" s="26">
        <v>1</v>
      </c>
      <c r="H2469" s="26" t="s">
        <v>26</v>
      </c>
      <c r="I2469" s="34">
        <v>801.98639999999989</v>
      </c>
      <c r="J2469" s="20">
        <f t="shared" si="38"/>
        <v>801.99</v>
      </c>
      <c r="K2469" s="35" t="s">
        <v>1307</v>
      </c>
      <c r="L2469" s="27" t="s">
        <v>65</v>
      </c>
      <c r="M2469" s="28">
        <v>765809467712</v>
      </c>
      <c r="N2469" s="29">
        <v>10765809175409</v>
      </c>
      <c r="O2469" s="27" t="s">
        <v>124</v>
      </c>
      <c r="P2469" s="54">
        <v>2549</v>
      </c>
    </row>
    <row r="2470" spans="1:16" ht="13.5" customHeight="1">
      <c r="A2470"/>
      <c r="B2470" s="19">
        <v>46772</v>
      </c>
      <c r="C2470" s="36">
        <v>40161505</v>
      </c>
      <c r="D2470" s="42" t="s">
        <v>947</v>
      </c>
      <c r="E2470" s="25" t="s">
        <v>19</v>
      </c>
      <c r="F2470" s="24"/>
      <c r="G2470" s="26">
        <v>1</v>
      </c>
      <c r="H2470" s="26" t="s">
        <v>26</v>
      </c>
      <c r="I2470" s="34">
        <v>1051.6680000000001</v>
      </c>
      <c r="J2470" s="20">
        <f t="shared" si="38"/>
        <v>1051.67</v>
      </c>
      <c r="K2470" s="35" t="s">
        <v>948</v>
      </c>
      <c r="L2470" s="27" t="s">
        <v>70</v>
      </c>
      <c r="M2470" s="28">
        <v>765809467729</v>
      </c>
      <c r="N2470" s="29">
        <v>10765809176888</v>
      </c>
      <c r="O2470" s="27" t="s">
        <v>124</v>
      </c>
      <c r="P2470" s="54">
        <v>2551</v>
      </c>
    </row>
    <row r="2471" spans="1:16" ht="13.5" customHeight="1">
      <c r="A2471"/>
      <c r="B2471" s="19">
        <v>46774</v>
      </c>
      <c r="C2471" s="36">
        <v>40161505</v>
      </c>
      <c r="D2471" s="42" t="s">
        <v>2192</v>
      </c>
      <c r="E2471" s="25" t="s">
        <v>19</v>
      </c>
      <c r="F2471" s="24"/>
      <c r="G2471" s="26">
        <v>1</v>
      </c>
      <c r="H2471" s="26" t="s">
        <v>26</v>
      </c>
      <c r="I2471" s="34">
        <v>1941.5066399999998</v>
      </c>
      <c r="J2471" s="20">
        <f t="shared" si="38"/>
        <v>1941.51</v>
      </c>
      <c r="K2471" s="35" t="s">
        <v>2193</v>
      </c>
      <c r="L2471" s="27" t="s">
        <v>28</v>
      </c>
      <c r="M2471" s="28">
        <v>765809467743</v>
      </c>
      <c r="N2471" s="29">
        <v>10765809467740</v>
      </c>
      <c r="O2471" s="27" t="s">
        <v>24</v>
      </c>
      <c r="P2471" s="54">
        <v>2552</v>
      </c>
    </row>
    <row r="2472" spans="1:16" ht="13.5" customHeight="1">
      <c r="A2472"/>
      <c r="B2472" s="19">
        <v>46775</v>
      </c>
      <c r="C2472" s="36">
        <v>40161505</v>
      </c>
      <c r="D2472" s="42" t="s">
        <v>3506</v>
      </c>
      <c r="E2472" s="25" t="s">
        <v>19</v>
      </c>
      <c r="F2472" s="24"/>
      <c r="G2472" s="26">
        <v>1</v>
      </c>
      <c r="H2472" s="26" t="s">
        <v>26</v>
      </c>
      <c r="I2472" s="34">
        <v>1305.5389199999997</v>
      </c>
      <c r="J2472" s="20">
        <f t="shared" si="38"/>
        <v>1305.54</v>
      </c>
      <c r="K2472" s="35" t="s">
        <v>3507</v>
      </c>
      <c r="L2472" s="27" t="s">
        <v>28</v>
      </c>
      <c r="M2472" s="28">
        <v>765809467750</v>
      </c>
      <c r="N2472" s="29">
        <v>10765809162126</v>
      </c>
      <c r="O2472" s="27" t="s">
        <v>24</v>
      </c>
      <c r="P2472" s="54">
        <v>2554</v>
      </c>
    </row>
    <row r="2473" spans="1:16" ht="13.5" customHeight="1">
      <c r="A2473"/>
      <c r="B2473" s="19">
        <v>46776</v>
      </c>
      <c r="C2473" s="36">
        <v>40161505</v>
      </c>
      <c r="D2473" s="42" t="s">
        <v>1528</v>
      </c>
      <c r="E2473" s="25" t="s">
        <v>19</v>
      </c>
      <c r="F2473" s="24"/>
      <c r="G2473" s="26">
        <v>1</v>
      </c>
      <c r="H2473" s="26" t="s">
        <v>26</v>
      </c>
      <c r="I2473" s="34">
        <v>1068.3574799999999</v>
      </c>
      <c r="J2473" s="20">
        <f t="shared" si="38"/>
        <v>1068.3599999999999</v>
      </c>
      <c r="K2473" s="35" t="s">
        <v>1529</v>
      </c>
      <c r="L2473" s="27" t="s">
        <v>40</v>
      </c>
      <c r="M2473" s="28">
        <v>765809467767</v>
      </c>
      <c r="N2473" s="29">
        <v>10765809175003</v>
      </c>
      <c r="O2473" s="27" t="s">
        <v>124</v>
      </c>
      <c r="P2473" s="54">
        <v>2555</v>
      </c>
    </row>
    <row r="2474" spans="1:16" ht="13.5" customHeight="1">
      <c r="A2474"/>
      <c r="B2474" s="19">
        <v>46777</v>
      </c>
      <c r="C2474" s="36">
        <v>40161505</v>
      </c>
      <c r="D2474" s="42" t="s">
        <v>2029</v>
      </c>
      <c r="E2474" s="25" t="s">
        <v>19</v>
      </c>
      <c r="F2474" s="24"/>
      <c r="G2474" s="26">
        <v>1</v>
      </c>
      <c r="H2474" s="26" t="s">
        <v>26</v>
      </c>
      <c r="I2474" s="34">
        <v>1319.3789999999999</v>
      </c>
      <c r="J2474" s="20">
        <f t="shared" si="38"/>
        <v>1319.38</v>
      </c>
      <c r="K2474" s="35" t="s">
        <v>2030</v>
      </c>
      <c r="L2474" s="27" t="s">
        <v>65</v>
      </c>
      <c r="M2474" s="28">
        <v>765809467774</v>
      </c>
      <c r="N2474" s="29">
        <v>10765809174990</v>
      </c>
      <c r="O2474" s="27" t="s">
        <v>24</v>
      </c>
      <c r="P2474" s="54">
        <v>2556</v>
      </c>
    </row>
    <row r="2475" spans="1:16" ht="13.5" customHeight="1">
      <c r="A2475"/>
      <c r="B2475" s="19">
        <v>46778</v>
      </c>
      <c r="C2475" s="36">
        <v>40161505</v>
      </c>
      <c r="D2475" s="42" t="s">
        <v>5089</v>
      </c>
      <c r="E2475" s="25" t="s">
        <v>19</v>
      </c>
      <c r="F2475" s="24"/>
      <c r="G2475" s="26">
        <v>1</v>
      </c>
      <c r="H2475" s="26" t="s">
        <v>26</v>
      </c>
      <c r="I2475" s="34">
        <v>1516.65372</v>
      </c>
      <c r="J2475" s="20">
        <f t="shared" si="38"/>
        <v>1516.65</v>
      </c>
      <c r="K2475" s="35" t="s">
        <v>5090</v>
      </c>
      <c r="L2475" s="27" t="s">
        <v>28</v>
      </c>
      <c r="M2475" s="28">
        <v>765809467781</v>
      </c>
      <c r="N2475" s="29">
        <v>10765809162133</v>
      </c>
      <c r="O2475" s="27" t="s">
        <v>24</v>
      </c>
      <c r="P2475" s="54">
        <v>2557</v>
      </c>
    </row>
    <row r="2476" spans="1:16" ht="13.5" customHeight="1">
      <c r="A2476"/>
      <c r="B2476" s="19">
        <v>46779</v>
      </c>
      <c r="C2476" s="36">
        <v>40161505</v>
      </c>
      <c r="D2476" s="42" t="s">
        <v>6351</v>
      </c>
      <c r="E2476" s="25" t="s">
        <v>19</v>
      </c>
      <c r="F2476" s="24"/>
      <c r="G2476" s="26">
        <v>1</v>
      </c>
      <c r="H2476" s="26" t="s">
        <v>26</v>
      </c>
      <c r="I2476" s="34">
        <v>1595.8946399999998</v>
      </c>
      <c r="J2476" s="20">
        <f t="shared" si="38"/>
        <v>1595.89</v>
      </c>
      <c r="K2476" s="35" t="s">
        <v>6352</v>
      </c>
      <c r="L2476" s="27" t="s">
        <v>208</v>
      </c>
      <c r="M2476" s="28">
        <v>765809467798</v>
      </c>
      <c r="N2476" s="29">
        <v>10765809169729</v>
      </c>
      <c r="O2476" s="27" t="s">
        <v>24</v>
      </c>
      <c r="P2476" s="54">
        <v>2558</v>
      </c>
    </row>
    <row r="2477" spans="1:16" ht="13.5" customHeight="1">
      <c r="A2477"/>
      <c r="B2477" s="19">
        <v>46780</v>
      </c>
      <c r="C2477" s="36">
        <v>40161505</v>
      </c>
      <c r="D2477" s="42" t="s">
        <v>9048</v>
      </c>
      <c r="E2477" s="25" t="s">
        <v>19</v>
      </c>
      <c r="F2477" s="24"/>
      <c r="G2477" s="26">
        <v>1</v>
      </c>
      <c r="H2477" s="26" t="s">
        <v>26</v>
      </c>
      <c r="I2477" s="34">
        <v>2107.1745000000001</v>
      </c>
      <c r="J2477" s="20">
        <f t="shared" si="38"/>
        <v>2107.17</v>
      </c>
      <c r="K2477" s="35" t="s">
        <v>9049</v>
      </c>
      <c r="L2477" s="27" t="s">
        <v>208</v>
      </c>
      <c r="M2477" s="28">
        <v>765809467804</v>
      </c>
      <c r="N2477" s="29">
        <v>10765809175492</v>
      </c>
      <c r="O2477" s="27" t="s">
        <v>24</v>
      </c>
      <c r="P2477" s="54">
        <v>2559</v>
      </c>
    </row>
    <row r="2478" spans="1:16" ht="13.5" customHeight="1">
      <c r="A2478"/>
      <c r="B2478" s="19">
        <v>46781</v>
      </c>
      <c r="C2478" s="36">
        <v>40161505</v>
      </c>
      <c r="D2478" s="42" t="s">
        <v>9050</v>
      </c>
      <c r="E2478" s="25" t="s">
        <v>19</v>
      </c>
      <c r="F2478" s="24"/>
      <c r="G2478" s="26">
        <v>1</v>
      </c>
      <c r="H2478" s="26" t="s">
        <v>26</v>
      </c>
      <c r="I2478" s="34">
        <v>1055.1965</v>
      </c>
      <c r="J2478" s="20">
        <f t="shared" si="38"/>
        <v>1055.2</v>
      </c>
      <c r="K2478" s="35" t="s">
        <v>9051</v>
      </c>
      <c r="L2478" s="27" t="s">
        <v>28</v>
      </c>
      <c r="M2478" s="28">
        <v>765809467811</v>
      </c>
      <c r="N2478" s="29">
        <v>10765809175508</v>
      </c>
      <c r="O2478" s="27" t="s">
        <v>2056</v>
      </c>
      <c r="P2478" s="54">
        <v>2560</v>
      </c>
    </row>
    <row r="2479" spans="1:16" ht="13.5" customHeight="1">
      <c r="A2479"/>
      <c r="B2479" s="19">
        <v>46783</v>
      </c>
      <c r="C2479" s="36">
        <v>40161505</v>
      </c>
      <c r="D2479" s="42" t="s">
        <v>4391</v>
      </c>
      <c r="E2479" s="25" t="s">
        <v>19</v>
      </c>
      <c r="F2479" s="24"/>
      <c r="G2479" s="26">
        <v>1</v>
      </c>
      <c r="H2479" s="26" t="s">
        <v>26</v>
      </c>
      <c r="I2479" s="34">
        <v>2566.3564799999999</v>
      </c>
      <c r="J2479" s="20">
        <f t="shared" si="38"/>
        <v>2566.36</v>
      </c>
      <c r="K2479" s="35" t="s">
        <v>4392</v>
      </c>
      <c r="L2479" s="27" t="s">
        <v>28</v>
      </c>
      <c r="M2479" s="28">
        <v>765809467835</v>
      </c>
      <c r="N2479" s="29">
        <v>10765809162140</v>
      </c>
      <c r="O2479" s="27" t="s">
        <v>24</v>
      </c>
      <c r="P2479" s="54">
        <v>2562</v>
      </c>
    </row>
    <row r="2480" spans="1:16" ht="13.5" customHeight="1">
      <c r="A2480"/>
      <c r="B2480" s="19">
        <v>46784</v>
      </c>
      <c r="C2480" s="36">
        <v>40161505</v>
      </c>
      <c r="D2480" s="42" t="s">
        <v>3508</v>
      </c>
      <c r="E2480" s="25" t="s">
        <v>19</v>
      </c>
      <c r="F2480" s="24"/>
      <c r="G2480" s="26">
        <v>1</v>
      </c>
      <c r="H2480" s="26" t="s">
        <v>26</v>
      </c>
      <c r="I2480" s="34">
        <v>1253.0517</v>
      </c>
      <c r="J2480" s="20">
        <f t="shared" si="38"/>
        <v>1253.05</v>
      </c>
      <c r="K2480" s="35" t="s">
        <v>3509</v>
      </c>
      <c r="L2480" s="27" t="s">
        <v>40</v>
      </c>
      <c r="M2480" s="28">
        <v>765809467842</v>
      </c>
      <c r="N2480" s="29">
        <v>10765809166216</v>
      </c>
      <c r="O2480" s="27" t="s">
        <v>24</v>
      </c>
      <c r="P2480" s="54">
        <v>2563</v>
      </c>
    </row>
    <row r="2481" spans="1:16" ht="13.5" customHeight="1">
      <c r="A2481"/>
      <c r="B2481" s="19">
        <v>46785</v>
      </c>
      <c r="C2481" s="36">
        <v>40161505</v>
      </c>
      <c r="D2481" s="42" t="s">
        <v>3052</v>
      </c>
      <c r="E2481" s="25" t="s">
        <v>19</v>
      </c>
      <c r="F2481" s="24"/>
      <c r="G2481" s="26">
        <v>1</v>
      </c>
      <c r="H2481" s="26" t="s">
        <v>26</v>
      </c>
      <c r="I2481" s="34">
        <v>593.89049999999997</v>
      </c>
      <c r="J2481" s="20">
        <f t="shared" si="38"/>
        <v>593.89</v>
      </c>
      <c r="K2481" s="35" t="s">
        <v>3053</v>
      </c>
      <c r="L2481" s="27" t="s">
        <v>65</v>
      </c>
      <c r="M2481" s="28">
        <v>765809467859</v>
      </c>
      <c r="N2481" s="29">
        <v>10765809166230</v>
      </c>
      <c r="O2481" s="27" t="s">
        <v>24</v>
      </c>
      <c r="P2481" s="54">
        <v>2564</v>
      </c>
    </row>
    <row r="2482" spans="1:16" ht="13.5" customHeight="1">
      <c r="A2482"/>
      <c r="B2482" s="19">
        <v>46786</v>
      </c>
      <c r="C2482" s="36">
        <v>40161505</v>
      </c>
      <c r="D2482" s="42" t="s">
        <v>9052</v>
      </c>
      <c r="E2482" s="25" t="s">
        <v>19</v>
      </c>
      <c r="F2482" s="24"/>
      <c r="G2482" s="26">
        <v>1</v>
      </c>
      <c r="H2482" s="26" t="s">
        <v>26</v>
      </c>
      <c r="I2482" s="34">
        <v>1912.6909999999998</v>
      </c>
      <c r="J2482" s="20">
        <f t="shared" si="38"/>
        <v>1912.69</v>
      </c>
      <c r="K2482" s="35" t="s">
        <v>9053</v>
      </c>
      <c r="L2482" s="27" t="s">
        <v>40</v>
      </c>
      <c r="M2482" s="28">
        <v>765809467866</v>
      </c>
      <c r="N2482" s="29">
        <v>10765809174983</v>
      </c>
      <c r="O2482" s="27" t="s">
        <v>24</v>
      </c>
      <c r="P2482" s="54">
        <v>2565</v>
      </c>
    </row>
    <row r="2483" spans="1:16" ht="13.5" customHeight="1">
      <c r="A2483"/>
      <c r="B2483" s="19">
        <v>46787</v>
      </c>
      <c r="C2483" s="36">
        <v>40161505</v>
      </c>
      <c r="D2483" s="42" t="s">
        <v>9054</v>
      </c>
      <c r="E2483" s="25" t="s">
        <v>19</v>
      </c>
      <c r="F2483" s="24"/>
      <c r="G2483" s="26">
        <v>1</v>
      </c>
      <c r="H2483" s="26" t="s">
        <v>26</v>
      </c>
      <c r="I2483" s="34">
        <v>1763.0409999999997</v>
      </c>
      <c r="J2483" s="20">
        <f t="shared" si="38"/>
        <v>1763.04</v>
      </c>
      <c r="K2483" s="35" t="s">
        <v>9055</v>
      </c>
      <c r="L2483" s="27" t="s">
        <v>65</v>
      </c>
      <c r="M2483" s="28">
        <v>765809467873</v>
      </c>
      <c r="N2483" s="29">
        <v>10765809175485</v>
      </c>
      <c r="O2483" s="27" t="s">
        <v>24</v>
      </c>
      <c r="P2483" s="54">
        <v>2566</v>
      </c>
    </row>
    <row r="2484" spans="1:16" ht="13.5" customHeight="1">
      <c r="A2484"/>
      <c r="B2484" s="19">
        <v>46788</v>
      </c>
      <c r="C2484" s="36">
        <v>40161505</v>
      </c>
      <c r="D2484" s="42" t="s">
        <v>2615</v>
      </c>
      <c r="E2484" s="25" t="s">
        <v>19</v>
      </c>
      <c r="F2484" s="24"/>
      <c r="G2484" s="26">
        <v>1</v>
      </c>
      <c r="H2484" s="26" t="s">
        <v>26</v>
      </c>
      <c r="I2484" s="34">
        <v>809.5648799999999</v>
      </c>
      <c r="J2484" s="20">
        <f t="shared" si="38"/>
        <v>809.56</v>
      </c>
      <c r="K2484" s="35" t="s">
        <v>2616</v>
      </c>
      <c r="L2484" s="27" t="s">
        <v>40</v>
      </c>
      <c r="M2484" s="28">
        <v>765809467880</v>
      </c>
      <c r="N2484" s="29">
        <v>10765809176895</v>
      </c>
      <c r="O2484" s="27" t="s">
        <v>24</v>
      </c>
      <c r="P2484" s="54">
        <v>2567</v>
      </c>
    </row>
    <row r="2485" spans="1:16" ht="13.5" customHeight="1">
      <c r="A2485"/>
      <c r="B2485" s="19">
        <v>46789</v>
      </c>
      <c r="C2485" s="36">
        <v>40161505</v>
      </c>
      <c r="D2485" s="42" t="s">
        <v>6353</v>
      </c>
      <c r="E2485" s="25" t="s">
        <v>19</v>
      </c>
      <c r="F2485" s="24"/>
      <c r="G2485" s="26">
        <v>1</v>
      </c>
      <c r="H2485" s="26" t="s">
        <v>26</v>
      </c>
      <c r="I2485" s="34">
        <v>1144.6835999999996</v>
      </c>
      <c r="J2485" s="20">
        <f t="shared" si="38"/>
        <v>1144.68</v>
      </c>
      <c r="K2485" s="35" t="s">
        <v>6354</v>
      </c>
      <c r="L2485" s="27" t="s">
        <v>65</v>
      </c>
      <c r="M2485" s="28">
        <v>765809467897</v>
      </c>
      <c r="N2485" s="29">
        <v>10765809176970</v>
      </c>
      <c r="O2485" s="27" t="s">
        <v>24</v>
      </c>
      <c r="P2485" s="54">
        <v>2568</v>
      </c>
    </row>
    <row r="2486" spans="1:16" ht="13.5" customHeight="1">
      <c r="A2486"/>
      <c r="B2486" s="19">
        <v>46790</v>
      </c>
      <c r="C2486" s="36">
        <v>40161505</v>
      </c>
      <c r="D2486" s="42" t="s">
        <v>9056</v>
      </c>
      <c r="E2486" s="25" t="s">
        <v>19</v>
      </c>
      <c r="F2486" s="24"/>
      <c r="G2486" s="26">
        <v>1</v>
      </c>
      <c r="H2486" s="26" t="s">
        <v>26</v>
      </c>
      <c r="I2486" s="34">
        <v>834.55499999999995</v>
      </c>
      <c r="J2486" s="20">
        <f t="shared" si="38"/>
        <v>834.56</v>
      </c>
      <c r="K2486" s="35" t="s">
        <v>9057</v>
      </c>
      <c r="L2486" s="27" t="s">
        <v>28</v>
      </c>
      <c r="M2486" s="28">
        <v>765809467903</v>
      </c>
      <c r="N2486" s="29">
        <v>10765809176987</v>
      </c>
      <c r="O2486" s="27" t="s">
        <v>24</v>
      </c>
      <c r="P2486" s="54">
        <v>2569</v>
      </c>
    </row>
    <row r="2487" spans="1:16" ht="13.5" customHeight="1">
      <c r="A2487"/>
      <c r="B2487" s="19">
        <v>46791</v>
      </c>
      <c r="C2487" s="36">
        <v>40161505</v>
      </c>
      <c r="D2487" s="42" t="s">
        <v>5091</v>
      </c>
      <c r="E2487" s="25" t="s">
        <v>19</v>
      </c>
      <c r="F2487" s="24"/>
      <c r="G2487" s="26">
        <v>1</v>
      </c>
      <c r="H2487" s="26" t="s">
        <v>26</v>
      </c>
      <c r="I2487" s="34">
        <v>4585.2926999999991</v>
      </c>
      <c r="J2487" s="20">
        <f t="shared" si="38"/>
        <v>4585.29</v>
      </c>
      <c r="K2487" s="35" t="s">
        <v>5092</v>
      </c>
      <c r="L2487" s="27" t="s">
        <v>28</v>
      </c>
      <c r="M2487" s="28">
        <v>765809467910</v>
      </c>
      <c r="N2487" s="29">
        <v>10765809177083</v>
      </c>
      <c r="O2487" s="27" t="s">
        <v>24</v>
      </c>
      <c r="P2487" s="54">
        <v>2570</v>
      </c>
    </row>
    <row r="2488" spans="1:16" ht="13.5" customHeight="1">
      <c r="A2488"/>
      <c r="B2488" s="19">
        <v>46792</v>
      </c>
      <c r="C2488" s="36">
        <v>40161505</v>
      </c>
      <c r="D2488" s="42" t="s">
        <v>5093</v>
      </c>
      <c r="E2488" s="25" t="s">
        <v>19</v>
      </c>
      <c r="F2488" s="24"/>
      <c r="G2488" s="26">
        <v>1</v>
      </c>
      <c r="H2488" s="26" t="s">
        <v>26</v>
      </c>
      <c r="I2488" s="34">
        <v>2743.8678</v>
      </c>
      <c r="J2488" s="20">
        <f t="shared" si="38"/>
        <v>2743.87</v>
      </c>
      <c r="K2488" s="35" t="s">
        <v>5094</v>
      </c>
      <c r="L2488" s="27" t="s">
        <v>28</v>
      </c>
      <c r="M2488" s="28">
        <v>765809467927</v>
      </c>
      <c r="N2488" s="29">
        <v>10765809177090</v>
      </c>
      <c r="O2488" s="27" t="s">
        <v>24</v>
      </c>
      <c r="P2488" s="54">
        <v>2571</v>
      </c>
    </row>
    <row r="2489" spans="1:16" ht="13.5" customHeight="1">
      <c r="A2489"/>
      <c r="B2489" s="19">
        <v>46793</v>
      </c>
      <c r="C2489" s="36">
        <v>40161505</v>
      </c>
      <c r="D2489" s="42" t="s">
        <v>9058</v>
      </c>
      <c r="E2489" s="25" t="s">
        <v>19</v>
      </c>
      <c r="F2489" s="24"/>
      <c r="G2489" s="26">
        <v>1</v>
      </c>
      <c r="H2489" s="26" t="s">
        <v>26</v>
      </c>
      <c r="I2489" s="34">
        <v>15317.641</v>
      </c>
      <c r="J2489" s="20">
        <f t="shared" si="38"/>
        <v>15317.64</v>
      </c>
      <c r="K2489" s="35" t="s">
        <v>9059</v>
      </c>
      <c r="L2489" s="27" t="s">
        <v>28</v>
      </c>
      <c r="M2489" s="28">
        <v>765809467934</v>
      </c>
      <c r="N2489" s="29">
        <v>10765809178103</v>
      </c>
      <c r="O2489" s="27" t="s">
        <v>24</v>
      </c>
      <c r="P2489" s="54">
        <v>2572</v>
      </c>
    </row>
    <row r="2490" spans="1:16" ht="13.5" customHeight="1">
      <c r="A2490"/>
      <c r="B2490" s="19">
        <v>46794</v>
      </c>
      <c r="C2490" s="36">
        <v>40161505</v>
      </c>
      <c r="D2490" s="42" t="s">
        <v>6355</v>
      </c>
      <c r="E2490" s="25" t="s">
        <v>19</v>
      </c>
      <c r="F2490" s="24"/>
      <c r="G2490" s="26">
        <v>1</v>
      </c>
      <c r="H2490" s="26" t="s">
        <v>26</v>
      </c>
      <c r="I2490" s="34">
        <v>2095.8244799999998</v>
      </c>
      <c r="J2490" s="20">
        <f t="shared" si="38"/>
        <v>2095.8200000000002</v>
      </c>
      <c r="K2490" s="35" t="s">
        <v>6356</v>
      </c>
      <c r="L2490" s="27" t="s">
        <v>28</v>
      </c>
      <c r="M2490" s="28">
        <v>765809467941</v>
      </c>
      <c r="N2490" s="29">
        <v>10765809162157</v>
      </c>
      <c r="O2490" s="27" t="s">
        <v>24</v>
      </c>
      <c r="P2490" s="54">
        <v>2573</v>
      </c>
    </row>
    <row r="2491" spans="1:16" ht="13.5" customHeight="1">
      <c r="A2491"/>
      <c r="B2491" s="19">
        <v>46798</v>
      </c>
      <c r="C2491" s="36">
        <v>40161505</v>
      </c>
      <c r="D2491" s="42" t="s">
        <v>6357</v>
      </c>
      <c r="E2491" s="25" t="s">
        <v>52</v>
      </c>
      <c r="F2491" s="24"/>
      <c r="G2491" s="26">
        <v>6</v>
      </c>
      <c r="H2491" s="26" t="s">
        <v>26</v>
      </c>
      <c r="I2491" s="34">
        <v>310.17635999999993</v>
      </c>
      <c r="J2491" s="20">
        <f t="shared" si="38"/>
        <v>310.18</v>
      </c>
      <c r="K2491" s="35" t="s">
        <v>6358</v>
      </c>
      <c r="L2491" s="27" t="s">
        <v>191</v>
      </c>
      <c r="M2491" s="28">
        <v>765809467989</v>
      </c>
      <c r="N2491" s="29">
        <v>10765809467986</v>
      </c>
      <c r="O2491" s="27" t="s">
        <v>124</v>
      </c>
      <c r="P2491" s="54">
        <v>2574</v>
      </c>
    </row>
    <row r="2492" spans="1:16" ht="13.5" customHeight="1">
      <c r="A2492"/>
      <c r="B2492" s="19">
        <v>46799</v>
      </c>
      <c r="C2492" s="36">
        <v>40161505</v>
      </c>
      <c r="D2492" s="42" t="s">
        <v>2617</v>
      </c>
      <c r="E2492" s="25" t="s">
        <v>52</v>
      </c>
      <c r="F2492" s="24"/>
      <c r="G2492" s="26">
        <v>1</v>
      </c>
      <c r="H2492" s="26" t="s">
        <v>26</v>
      </c>
      <c r="I2492" s="34">
        <v>419.33561999999995</v>
      </c>
      <c r="J2492" s="20">
        <f t="shared" si="38"/>
        <v>419.34</v>
      </c>
      <c r="K2492" s="35" t="s">
        <v>2618</v>
      </c>
      <c r="L2492" s="27" t="s">
        <v>191</v>
      </c>
      <c r="M2492" s="28">
        <v>765809467996</v>
      </c>
      <c r="N2492" s="29">
        <v>10765809186009</v>
      </c>
      <c r="O2492" s="27" t="s">
        <v>124</v>
      </c>
      <c r="P2492" s="54">
        <v>2575</v>
      </c>
    </row>
    <row r="2493" spans="1:16" ht="13.5" customHeight="1">
      <c r="A2493"/>
      <c r="B2493" s="19">
        <v>46800</v>
      </c>
      <c r="C2493" s="36">
        <v>40161505</v>
      </c>
      <c r="D2493" s="42" t="s">
        <v>4393</v>
      </c>
      <c r="E2493" s="25" t="s">
        <v>19</v>
      </c>
      <c r="F2493" s="24"/>
      <c r="G2493" s="26">
        <v>1</v>
      </c>
      <c r="H2493" s="26" t="s">
        <v>26</v>
      </c>
      <c r="I2493" s="34">
        <v>1971.88302</v>
      </c>
      <c r="J2493" s="20">
        <f t="shared" si="38"/>
        <v>1971.88</v>
      </c>
      <c r="K2493" s="35" t="s">
        <v>4394</v>
      </c>
      <c r="L2493" s="27" t="s">
        <v>28</v>
      </c>
      <c r="M2493" s="28">
        <v>765809468009</v>
      </c>
      <c r="N2493" s="29">
        <v>10765809468006</v>
      </c>
      <c r="O2493" s="27" t="s">
        <v>24</v>
      </c>
      <c r="P2493" s="54">
        <v>2576</v>
      </c>
    </row>
    <row r="2494" spans="1:16" ht="13.5" customHeight="1">
      <c r="A2494"/>
      <c r="B2494" s="19">
        <v>46801</v>
      </c>
      <c r="C2494" s="36">
        <v>40161505</v>
      </c>
      <c r="D2494" s="42" t="s">
        <v>6359</v>
      </c>
      <c r="E2494" s="25" t="s">
        <v>19</v>
      </c>
      <c r="F2494" s="24"/>
      <c r="G2494" s="26">
        <v>1</v>
      </c>
      <c r="H2494" s="26" t="s">
        <v>26</v>
      </c>
      <c r="I2494" s="34">
        <v>1625.6047799999999</v>
      </c>
      <c r="J2494" s="20">
        <f t="shared" si="38"/>
        <v>1625.6</v>
      </c>
      <c r="K2494" s="35" t="s">
        <v>6360</v>
      </c>
      <c r="L2494" s="27" t="s">
        <v>28</v>
      </c>
      <c r="M2494" s="28">
        <v>765809468016</v>
      </c>
      <c r="N2494" s="29">
        <v>10765809174761</v>
      </c>
      <c r="O2494" s="27" t="s">
        <v>24</v>
      </c>
      <c r="P2494" s="54">
        <v>2577</v>
      </c>
    </row>
    <row r="2495" spans="1:16" ht="13.5" customHeight="1">
      <c r="A2495"/>
      <c r="B2495" s="19">
        <v>46802</v>
      </c>
      <c r="C2495" s="36">
        <v>40161505</v>
      </c>
      <c r="D2495" s="42" t="s">
        <v>3510</v>
      </c>
      <c r="E2495" s="25" t="s">
        <v>52</v>
      </c>
      <c r="F2495" s="24"/>
      <c r="G2495" s="26">
        <v>6</v>
      </c>
      <c r="H2495" s="26" t="s">
        <v>20</v>
      </c>
      <c r="I2495" s="34">
        <v>302.47296</v>
      </c>
      <c r="J2495" s="20">
        <f t="shared" si="38"/>
        <v>302.47000000000003</v>
      </c>
      <c r="K2495" s="35" t="s">
        <v>3511</v>
      </c>
      <c r="L2495" s="27" t="s">
        <v>191</v>
      </c>
      <c r="M2495" s="28">
        <v>765809468023</v>
      </c>
      <c r="N2495" s="29">
        <v>10765809468020</v>
      </c>
      <c r="O2495" s="27" t="s">
        <v>83</v>
      </c>
      <c r="P2495" s="54">
        <v>2578</v>
      </c>
    </row>
    <row r="2496" spans="1:16" ht="13.5" customHeight="1">
      <c r="A2496"/>
      <c r="B2496" s="19">
        <v>46803</v>
      </c>
      <c r="C2496" s="36">
        <v>40161505</v>
      </c>
      <c r="D2496" s="42" t="s">
        <v>4395</v>
      </c>
      <c r="E2496" s="25" t="s">
        <v>52</v>
      </c>
      <c r="F2496" s="24"/>
      <c r="G2496" s="26">
        <v>6</v>
      </c>
      <c r="H2496" s="26" t="s">
        <v>20</v>
      </c>
      <c r="I2496" s="34">
        <v>286.10843999999997</v>
      </c>
      <c r="J2496" s="20">
        <f t="shared" si="38"/>
        <v>286.11</v>
      </c>
      <c r="K2496" s="35" t="s">
        <v>4396</v>
      </c>
      <c r="L2496" s="27" t="s">
        <v>191</v>
      </c>
      <c r="M2496" s="28">
        <v>765809468030</v>
      </c>
      <c r="N2496" s="29">
        <v>10765809468037</v>
      </c>
      <c r="O2496" s="27" t="s">
        <v>66</v>
      </c>
      <c r="P2496" s="54">
        <v>2579</v>
      </c>
    </row>
    <row r="2497" spans="1:16" ht="13.5" customHeight="1">
      <c r="A2497"/>
      <c r="B2497" s="19">
        <v>46804</v>
      </c>
      <c r="C2497" s="36">
        <v>40161505</v>
      </c>
      <c r="D2497" s="42" t="s">
        <v>1694</v>
      </c>
      <c r="E2497" s="25" t="s">
        <v>52</v>
      </c>
      <c r="F2497" s="24"/>
      <c r="G2497" s="26">
        <v>6</v>
      </c>
      <c r="H2497" s="26" t="s">
        <v>20</v>
      </c>
      <c r="I2497" s="34">
        <v>207.40884</v>
      </c>
      <c r="J2497" s="20">
        <f t="shared" si="38"/>
        <v>207.41</v>
      </c>
      <c r="K2497" s="35" t="s">
        <v>1695</v>
      </c>
      <c r="L2497" s="27" t="s">
        <v>191</v>
      </c>
      <c r="M2497" s="28">
        <v>765809468047</v>
      </c>
      <c r="N2497" s="29">
        <v>10765809468044</v>
      </c>
      <c r="O2497" s="27" t="s">
        <v>24</v>
      </c>
      <c r="P2497" s="54">
        <v>2580</v>
      </c>
    </row>
    <row r="2498" spans="1:16" ht="13.5" customHeight="1">
      <c r="A2498"/>
      <c r="B2498" s="19">
        <v>46805</v>
      </c>
      <c r="C2498" s="36">
        <v>40161505</v>
      </c>
      <c r="D2498" s="42" t="s">
        <v>3512</v>
      </c>
      <c r="E2498" s="25" t="s">
        <v>19</v>
      </c>
      <c r="F2498" s="24"/>
      <c r="G2498" s="26">
        <v>1</v>
      </c>
      <c r="H2498" s="26" t="s">
        <v>26</v>
      </c>
      <c r="I2498" s="34">
        <v>2054.2261199999998</v>
      </c>
      <c r="J2498" s="20">
        <f t="shared" si="38"/>
        <v>2054.23</v>
      </c>
      <c r="K2498" s="35" t="s">
        <v>3513</v>
      </c>
      <c r="L2498" s="27" t="s">
        <v>28</v>
      </c>
      <c r="M2498" s="28">
        <v>765809468054</v>
      </c>
      <c r="N2498" s="29">
        <v>10765809185804</v>
      </c>
      <c r="O2498" s="27" t="s">
        <v>124</v>
      </c>
      <c r="P2498" s="54">
        <v>2581</v>
      </c>
    </row>
    <row r="2499" spans="1:16" ht="13.5" customHeight="1">
      <c r="A2499"/>
      <c r="B2499" s="19">
        <v>46806</v>
      </c>
      <c r="C2499" s="36">
        <v>40161505</v>
      </c>
      <c r="D2499" s="42" t="s">
        <v>3514</v>
      </c>
      <c r="E2499" s="25" t="s">
        <v>19</v>
      </c>
      <c r="F2499" s="24"/>
      <c r="G2499" s="26">
        <v>1</v>
      </c>
      <c r="H2499" s="26" t="s">
        <v>26</v>
      </c>
      <c r="I2499" s="34">
        <v>1316.88582</v>
      </c>
      <c r="J2499" s="20">
        <f t="shared" si="38"/>
        <v>1316.89</v>
      </c>
      <c r="K2499" s="35" t="s">
        <v>3515</v>
      </c>
      <c r="L2499" s="27" t="s">
        <v>28</v>
      </c>
      <c r="M2499" s="28">
        <v>765809468061</v>
      </c>
      <c r="N2499" s="29">
        <v>10765809186115</v>
      </c>
      <c r="O2499" s="27" t="s">
        <v>3516</v>
      </c>
      <c r="P2499" s="54">
        <v>2582</v>
      </c>
    </row>
    <row r="2500" spans="1:16" ht="13.5" customHeight="1">
      <c r="A2500"/>
      <c r="B2500" s="19">
        <v>46807</v>
      </c>
      <c r="C2500" s="36">
        <v>40161505</v>
      </c>
      <c r="D2500" s="42" t="s">
        <v>3517</v>
      </c>
      <c r="E2500" s="25" t="s">
        <v>19</v>
      </c>
      <c r="F2500" s="24"/>
      <c r="G2500" s="26">
        <v>6</v>
      </c>
      <c r="H2500" s="26" t="s">
        <v>26</v>
      </c>
      <c r="I2500" s="34">
        <v>722.16251999999997</v>
      </c>
      <c r="J2500" s="20">
        <f t="shared" si="38"/>
        <v>722.16</v>
      </c>
      <c r="K2500" s="35" t="s">
        <v>3518</v>
      </c>
      <c r="L2500" s="27" t="s">
        <v>191</v>
      </c>
      <c r="M2500" s="28">
        <v>765809468078</v>
      </c>
      <c r="N2500" s="29">
        <v>10765809468075</v>
      </c>
      <c r="O2500" s="27" t="s">
        <v>24</v>
      </c>
      <c r="P2500" s="54">
        <v>2583</v>
      </c>
    </row>
    <row r="2501" spans="1:16" ht="13.5" customHeight="1">
      <c r="A2501"/>
      <c r="B2501" s="19">
        <v>46808</v>
      </c>
      <c r="C2501" s="36">
        <v>40161505</v>
      </c>
      <c r="D2501" s="42" t="s">
        <v>9060</v>
      </c>
      <c r="E2501" s="25" t="s">
        <v>19</v>
      </c>
      <c r="F2501" s="24"/>
      <c r="G2501" s="26">
        <v>1</v>
      </c>
      <c r="H2501" s="26" t="s">
        <v>26</v>
      </c>
      <c r="I2501" s="34">
        <v>2788.3689999999997</v>
      </c>
      <c r="J2501" s="20">
        <f t="shared" si="38"/>
        <v>2788.37</v>
      </c>
      <c r="K2501" s="35" t="s">
        <v>9061</v>
      </c>
      <c r="L2501" s="27" t="s">
        <v>28</v>
      </c>
      <c r="M2501" s="28">
        <v>765809468085</v>
      </c>
      <c r="N2501" s="29">
        <v>10765809162201</v>
      </c>
      <c r="O2501" s="27" t="s">
        <v>24</v>
      </c>
      <c r="P2501" s="54">
        <v>2584</v>
      </c>
    </row>
    <row r="2502" spans="1:16" ht="13.5" customHeight="1">
      <c r="A2502"/>
      <c r="B2502" s="19">
        <v>46809</v>
      </c>
      <c r="C2502" s="36">
        <v>40161505</v>
      </c>
      <c r="D2502" s="42" t="s">
        <v>9062</v>
      </c>
      <c r="E2502" s="25" t="s">
        <v>19</v>
      </c>
      <c r="F2502" s="24"/>
      <c r="G2502" s="26">
        <v>1</v>
      </c>
      <c r="H2502" s="26" t="s">
        <v>26</v>
      </c>
      <c r="I2502" s="34">
        <v>939.12549999999999</v>
      </c>
      <c r="J2502" s="20">
        <f t="shared" si="38"/>
        <v>939.13</v>
      </c>
      <c r="K2502" s="35" t="s">
        <v>9063</v>
      </c>
      <c r="L2502" s="27" t="s">
        <v>28</v>
      </c>
      <c r="M2502" s="28">
        <v>765809468092</v>
      </c>
      <c r="N2502" s="29">
        <v>10765809178110</v>
      </c>
      <c r="O2502" s="27" t="s">
        <v>845</v>
      </c>
      <c r="P2502" s="54">
        <v>2585</v>
      </c>
    </row>
    <row r="2503" spans="1:16" ht="13.5" customHeight="1">
      <c r="A2503"/>
      <c r="B2503" s="19">
        <v>46810</v>
      </c>
      <c r="C2503" s="36">
        <v>40161505</v>
      </c>
      <c r="D2503" s="42" t="s">
        <v>6361</v>
      </c>
      <c r="E2503" s="25" t="s">
        <v>19</v>
      </c>
      <c r="F2503" s="24"/>
      <c r="G2503" s="26">
        <v>1</v>
      </c>
      <c r="H2503" s="26" t="s">
        <v>26</v>
      </c>
      <c r="I2503" s="34">
        <v>1960.1821799999998</v>
      </c>
      <c r="J2503" s="20">
        <f t="shared" si="38"/>
        <v>1960.18</v>
      </c>
      <c r="K2503" s="35" t="s">
        <v>6362</v>
      </c>
      <c r="L2503" s="27" t="s">
        <v>28</v>
      </c>
      <c r="M2503" s="28">
        <v>765809468108</v>
      </c>
      <c r="N2503" s="29">
        <v>10765809162218</v>
      </c>
      <c r="O2503" s="27" t="s">
        <v>24</v>
      </c>
      <c r="P2503" s="54">
        <v>2586</v>
      </c>
    </row>
    <row r="2504" spans="1:16" ht="13.5" customHeight="1">
      <c r="A2504"/>
      <c r="B2504" s="19">
        <v>46811</v>
      </c>
      <c r="C2504" s="36">
        <v>40161505</v>
      </c>
      <c r="D2504" s="42" t="s">
        <v>6363</v>
      </c>
      <c r="E2504" s="25" t="s">
        <v>19</v>
      </c>
      <c r="F2504" s="24"/>
      <c r="G2504" s="26">
        <v>1</v>
      </c>
      <c r="H2504" s="26" t="s">
        <v>26</v>
      </c>
      <c r="I2504" s="34">
        <v>1832.3890199999998</v>
      </c>
      <c r="J2504" s="20">
        <f t="shared" ref="J2504:J2567" si="39">IFERROR(IF(COUNTBLANK(E2504)=0,ROUND(I2504*(1-$J$3)*(1-$J$4),2),I2504),"-")</f>
        <v>1832.39</v>
      </c>
      <c r="K2504" s="35" t="s">
        <v>6364</v>
      </c>
      <c r="L2504" s="27" t="s">
        <v>40</v>
      </c>
      <c r="M2504" s="28">
        <v>765809468115</v>
      </c>
      <c r="N2504" s="29">
        <v>10765809180267</v>
      </c>
      <c r="O2504" s="27" t="s">
        <v>24</v>
      </c>
      <c r="P2504" s="54">
        <v>2587</v>
      </c>
    </row>
    <row r="2505" spans="1:16" ht="13.5" customHeight="1">
      <c r="A2505"/>
      <c r="B2505" s="19">
        <v>46812</v>
      </c>
      <c r="C2505" s="36">
        <v>40161505</v>
      </c>
      <c r="D2505" s="42" t="s">
        <v>5095</v>
      </c>
      <c r="E2505" s="25" t="s">
        <v>19</v>
      </c>
      <c r="F2505" s="24"/>
      <c r="G2505" s="26">
        <v>1</v>
      </c>
      <c r="H2505" s="26" t="s">
        <v>26</v>
      </c>
      <c r="I2505" s="34">
        <v>1231.25316</v>
      </c>
      <c r="J2505" s="20">
        <f t="shared" si="39"/>
        <v>1231.25</v>
      </c>
      <c r="K2505" s="35" t="s">
        <v>5096</v>
      </c>
      <c r="L2505" s="27" t="s">
        <v>65</v>
      </c>
      <c r="M2505" s="28">
        <v>765809468122</v>
      </c>
      <c r="N2505" s="29">
        <v>10765809180274</v>
      </c>
      <c r="O2505" s="27" t="s">
        <v>24</v>
      </c>
      <c r="P2505" s="54">
        <v>2588</v>
      </c>
    </row>
    <row r="2506" spans="1:16" ht="13.5" customHeight="1">
      <c r="A2506"/>
      <c r="B2506" s="19">
        <v>46813</v>
      </c>
      <c r="C2506" s="36">
        <v>40161505</v>
      </c>
      <c r="D2506" s="42" t="s">
        <v>6365</v>
      </c>
      <c r="E2506" s="25" t="s">
        <v>19</v>
      </c>
      <c r="F2506" s="24"/>
      <c r="G2506" s="26">
        <v>1</v>
      </c>
      <c r="H2506" s="26" t="s">
        <v>26</v>
      </c>
      <c r="I2506" s="34">
        <v>5595.2500799999998</v>
      </c>
      <c r="J2506" s="20">
        <f t="shared" si="39"/>
        <v>5595.25</v>
      </c>
      <c r="K2506" s="35" t="s">
        <v>6366</v>
      </c>
      <c r="L2506" s="27" t="s">
        <v>28</v>
      </c>
      <c r="M2506" s="28">
        <v>765809468139</v>
      </c>
      <c r="N2506" s="29">
        <v>10765809184357</v>
      </c>
      <c r="O2506" s="27" t="s">
        <v>24</v>
      </c>
      <c r="P2506" s="54">
        <v>2589</v>
      </c>
    </row>
    <row r="2507" spans="1:16" ht="13.5" customHeight="1">
      <c r="A2507"/>
      <c r="B2507" s="19">
        <v>46814</v>
      </c>
      <c r="C2507" s="36">
        <v>40161505</v>
      </c>
      <c r="D2507" s="42" t="s">
        <v>9064</v>
      </c>
      <c r="E2507" s="25" t="s">
        <v>52</v>
      </c>
      <c r="F2507" s="24"/>
      <c r="G2507" s="26">
        <v>6</v>
      </c>
      <c r="H2507" s="26" t="s">
        <v>26</v>
      </c>
      <c r="I2507" s="34">
        <v>229.1695</v>
      </c>
      <c r="J2507" s="20">
        <f t="shared" si="39"/>
        <v>229.17</v>
      </c>
      <c r="K2507" s="35" t="s">
        <v>9065</v>
      </c>
      <c r="L2507" s="27" t="s">
        <v>191</v>
      </c>
      <c r="M2507" s="28">
        <v>765809468146</v>
      </c>
      <c r="N2507" s="29">
        <v>10765809468143</v>
      </c>
      <c r="O2507" s="27" t="s">
        <v>50</v>
      </c>
      <c r="P2507" s="54">
        <v>2590</v>
      </c>
    </row>
    <row r="2508" spans="1:16" ht="13.5" customHeight="1">
      <c r="A2508"/>
      <c r="B2508" s="19">
        <v>46815</v>
      </c>
      <c r="C2508" s="36">
        <v>40161505</v>
      </c>
      <c r="D2508" s="42" t="s">
        <v>5097</v>
      </c>
      <c r="E2508" s="25" t="s">
        <v>19</v>
      </c>
      <c r="F2508" s="24"/>
      <c r="G2508" s="26">
        <v>1</v>
      </c>
      <c r="H2508" s="26" t="s">
        <v>26</v>
      </c>
      <c r="I2508" s="34">
        <v>4398.8287799999998</v>
      </c>
      <c r="J2508" s="20">
        <f t="shared" si="39"/>
        <v>4398.83</v>
      </c>
      <c r="K2508" s="35" t="s">
        <v>5098</v>
      </c>
      <c r="L2508" s="27" t="s">
        <v>28</v>
      </c>
      <c r="M2508" s="28">
        <v>765809468153</v>
      </c>
      <c r="N2508" s="29">
        <v>10765809173269</v>
      </c>
      <c r="O2508" s="27" t="s">
        <v>24</v>
      </c>
      <c r="P2508" s="54">
        <v>2591</v>
      </c>
    </row>
    <row r="2509" spans="1:16" ht="13.5" customHeight="1">
      <c r="A2509"/>
      <c r="B2509" s="19">
        <v>46816</v>
      </c>
      <c r="C2509" s="36">
        <v>40161505</v>
      </c>
      <c r="D2509" s="42" t="s">
        <v>3054</v>
      </c>
      <c r="E2509" s="25" t="s">
        <v>19</v>
      </c>
      <c r="F2509" s="24"/>
      <c r="G2509" s="26">
        <v>1</v>
      </c>
      <c r="H2509" s="26" t="s">
        <v>26</v>
      </c>
      <c r="I2509" s="34">
        <v>2761.9187399999996</v>
      </c>
      <c r="J2509" s="20">
        <f t="shared" si="39"/>
        <v>2761.92</v>
      </c>
      <c r="K2509" s="35" t="s">
        <v>3055</v>
      </c>
      <c r="L2509" s="27" t="s">
        <v>28</v>
      </c>
      <c r="M2509" s="28">
        <v>765809468160</v>
      </c>
      <c r="N2509" s="29">
        <v>10765809178141</v>
      </c>
      <c r="O2509" s="27" t="s">
        <v>24</v>
      </c>
      <c r="P2509" s="54">
        <v>2592</v>
      </c>
    </row>
    <row r="2510" spans="1:16" ht="13.5" customHeight="1">
      <c r="A2510"/>
      <c r="B2510" s="19">
        <v>46818</v>
      </c>
      <c r="C2510" s="36">
        <v>40161505</v>
      </c>
      <c r="D2510" s="42" t="s">
        <v>778</v>
      </c>
      <c r="E2510" s="25" t="s">
        <v>19</v>
      </c>
      <c r="F2510" s="24"/>
      <c r="G2510" s="26">
        <v>1</v>
      </c>
      <c r="H2510" s="26" t="s">
        <v>26</v>
      </c>
      <c r="I2510" s="34">
        <v>607.86095999999998</v>
      </c>
      <c r="J2510" s="20">
        <f t="shared" si="39"/>
        <v>607.86</v>
      </c>
      <c r="K2510" s="35" t="s">
        <v>779</v>
      </c>
      <c r="L2510" s="27" t="s">
        <v>28</v>
      </c>
      <c r="M2510" s="28">
        <v>765809468184</v>
      </c>
      <c r="N2510" s="29">
        <v>10765809186061</v>
      </c>
      <c r="O2510" s="27" t="s">
        <v>66</v>
      </c>
      <c r="P2510" s="54">
        <v>2593</v>
      </c>
    </row>
    <row r="2511" spans="1:16" ht="13.5" customHeight="1">
      <c r="A2511"/>
      <c r="B2511" s="19">
        <v>46819</v>
      </c>
      <c r="C2511" s="36">
        <v>40161505</v>
      </c>
      <c r="D2511" s="42" t="s">
        <v>5099</v>
      </c>
      <c r="E2511" s="25" t="s">
        <v>19</v>
      </c>
      <c r="F2511" s="24"/>
      <c r="G2511" s="26">
        <v>1</v>
      </c>
      <c r="H2511" s="26" t="s">
        <v>26</v>
      </c>
      <c r="I2511" s="34">
        <v>3677.0410199999997</v>
      </c>
      <c r="J2511" s="20">
        <f t="shared" si="39"/>
        <v>3677.04</v>
      </c>
      <c r="K2511" s="35" t="s">
        <v>5100</v>
      </c>
      <c r="L2511" s="27" t="s">
        <v>28</v>
      </c>
      <c r="M2511" s="28">
        <v>765809468191</v>
      </c>
      <c r="N2511" s="29">
        <v>10765809189543</v>
      </c>
      <c r="O2511" s="27" t="s">
        <v>192</v>
      </c>
      <c r="P2511" s="54">
        <v>2594</v>
      </c>
    </row>
    <row r="2512" spans="1:16" ht="13.5" customHeight="1">
      <c r="A2512"/>
      <c r="B2512" s="19">
        <v>46820</v>
      </c>
      <c r="C2512" s="36">
        <v>40161505</v>
      </c>
      <c r="D2512" s="42" t="s">
        <v>9066</v>
      </c>
      <c r="E2512" s="25" t="s">
        <v>19</v>
      </c>
      <c r="F2512" s="24"/>
      <c r="G2512" s="26">
        <v>1</v>
      </c>
      <c r="H2512" s="26" t="s">
        <v>26</v>
      </c>
      <c r="I2512" s="34">
        <v>2182.2455</v>
      </c>
      <c r="J2512" s="20">
        <f t="shared" si="39"/>
        <v>2182.25</v>
      </c>
      <c r="K2512" s="35" t="s">
        <v>9067</v>
      </c>
      <c r="L2512" s="27" t="s">
        <v>28</v>
      </c>
      <c r="M2512" s="28">
        <v>765809468207</v>
      </c>
      <c r="N2512" s="29">
        <v>10765809162225</v>
      </c>
      <c r="O2512" s="27" t="s">
        <v>24</v>
      </c>
      <c r="P2512" s="54">
        <v>2595</v>
      </c>
    </row>
    <row r="2513" spans="1:16" ht="13.5" customHeight="1">
      <c r="A2513"/>
      <c r="B2513" s="19">
        <v>46821</v>
      </c>
      <c r="C2513" s="36">
        <v>40161505</v>
      </c>
      <c r="D2513" s="42" t="s">
        <v>9068</v>
      </c>
      <c r="E2513" s="25" t="s">
        <v>19</v>
      </c>
      <c r="F2513" s="24"/>
      <c r="G2513" s="26">
        <v>1</v>
      </c>
      <c r="H2513" s="26" t="s">
        <v>26</v>
      </c>
      <c r="I2513" s="34">
        <v>1890.0384999999999</v>
      </c>
      <c r="J2513" s="20">
        <f t="shared" si="39"/>
        <v>1890.04</v>
      </c>
      <c r="K2513" s="35" t="s">
        <v>9069</v>
      </c>
      <c r="L2513" s="27" t="s">
        <v>28</v>
      </c>
      <c r="M2513" s="28">
        <v>765809468214</v>
      </c>
      <c r="N2513" s="29">
        <v>10765809162232</v>
      </c>
      <c r="O2513" s="27" t="s">
        <v>24</v>
      </c>
      <c r="P2513" s="54">
        <v>2596</v>
      </c>
    </row>
    <row r="2514" spans="1:16" ht="13.5" customHeight="1">
      <c r="A2514"/>
      <c r="B2514" s="19">
        <v>46822</v>
      </c>
      <c r="C2514" s="36">
        <v>40161505</v>
      </c>
      <c r="D2514" s="42" t="s">
        <v>3886</v>
      </c>
      <c r="E2514" s="25" t="s">
        <v>19</v>
      </c>
      <c r="F2514" s="24"/>
      <c r="G2514" s="26">
        <v>1</v>
      </c>
      <c r="H2514" s="26" t="s">
        <v>26</v>
      </c>
      <c r="I2514" s="34">
        <v>4106.24532</v>
      </c>
      <c r="J2514" s="20">
        <f t="shared" si="39"/>
        <v>4106.25</v>
      </c>
      <c r="K2514" s="35" t="s">
        <v>3887</v>
      </c>
      <c r="L2514" s="27" t="s">
        <v>28</v>
      </c>
      <c r="M2514" s="28">
        <v>765809468221</v>
      </c>
      <c r="N2514" s="29">
        <v>10765809183923</v>
      </c>
      <c r="O2514" s="27" t="s">
        <v>167</v>
      </c>
      <c r="P2514" s="54">
        <v>2597</v>
      </c>
    </row>
    <row r="2515" spans="1:16" ht="13.5" customHeight="1">
      <c r="A2515"/>
      <c r="B2515" s="19">
        <v>46824</v>
      </c>
      <c r="C2515" s="36">
        <v>40161505</v>
      </c>
      <c r="D2515" s="42" t="s">
        <v>9070</v>
      </c>
      <c r="E2515" s="25" t="s">
        <v>19</v>
      </c>
      <c r="F2515" s="24"/>
      <c r="G2515" s="26">
        <v>1</v>
      </c>
      <c r="H2515" s="26" t="s">
        <v>26</v>
      </c>
      <c r="I2515" s="34">
        <v>1246.1334999999999</v>
      </c>
      <c r="J2515" s="20">
        <f t="shared" si="39"/>
        <v>1246.1300000000001</v>
      </c>
      <c r="K2515" s="35" t="s">
        <v>2666</v>
      </c>
      <c r="L2515" s="27" t="s">
        <v>208</v>
      </c>
      <c r="M2515" s="28">
        <v>765809468245</v>
      </c>
      <c r="N2515" s="29">
        <v>10765809190112</v>
      </c>
      <c r="O2515" s="27" t="s">
        <v>24</v>
      </c>
      <c r="P2515" s="54">
        <v>2598</v>
      </c>
    </row>
    <row r="2516" spans="1:16" ht="13.5" customHeight="1">
      <c r="A2516"/>
      <c r="B2516" s="19">
        <v>46825</v>
      </c>
      <c r="C2516" s="36">
        <v>40161530</v>
      </c>
      <c r="D2516" s="42" t="s">
        <v>9071</v>
      </c>
      <c r="E2516" s="25" t="s">
        <v>19</v>
      </c>
      <c r="F2516" s="24"/>
      <c r="G2516" s="26">
        <v>1</v>
      </c>
      <c r="H2516" s="26" t="s">
        <v>26</v>
      </c>
      <c r="I2516" s="34">
        <v>1071.5145</v>
      </c>
      <c r="J2516" s="20">
        <f t="shared" si="39"/>
        <v>1071.51</v>
      </c>
      <c r="K2516" s="35" t="s">
        <v>9072</v>
      </c>
      <c r="L2516" s="27" t="s">
        <v>325</v>
      </c>
      <c r="M2516" s="28">
        <v>765809468252</v>
      </c>
      <c r="N2516" s="29">
        <v>10765809184180</v>
      </c>
      <c r="O2516" s="27" t="s">
        <v>24</v>
      </c>
      <c r="P2516" s="54">
        <v>2599</v>
      </c>
    </row>
    <row r="2517" spans="1:16" ht="13.5" customHeight="1">
      <c r="A2517"/>
      <c r="B2517" s="19">
        <v>46827</v>
      </c>
      <c r="C2517" s="36">
        <v>40161505</v>
      </c>
      <c r="D2517" s="42" t="s">
        <v>6367</v>
      </c>
      <c r="E2517" s="25" t="s">
        <v>19</v>
      </c>
      <c r="F2517" s="24"/>
      <c r="G2517" s="26">
        <v>1</v>
      </c>
      <c r="H2517" s="26" t="s">
        <v>26</v>
      </c>
      <c r="I2517" s="34">
        <v>2355.5539800000001</v>
      </c>
      <c r="J2517" s="20">
        <f t="shared" si="39"/>
        <v>2355.5500000000002</v>
      </c>
      <c r="K2517" s="35" t="s">
        <v>6368</v>
      </c>
      <c r="L2517" s="27" t="s">
        <v>28</v>
      </c>
      <c r="M2517" s="28">
        <v>765809468276</v>
      </c>
      <c r="N2517" s="29">
        <v>10765809162256</v>
      </c>
      <c r="O2517" s="27" t="s">
        <v>24</v>
      </c>
      <c r="P2517" s="54">
        <v>2600</v>
      </c>
    </row>
    <row r="2518" spans="1:16" ht="13.5" customHeight="1">
      <c r="A2518"/>
      <c r="B2518" s="19">
        <v>46829</v>
      </c>
      <c r="C2518" s="36">
        <v>40161505</v>
      </c>
      <c r="D2518" s="42" t="s">
        <v>1450</v>
      </c>
      <c r="E2518" s="25" t="s">
        <v>19</v>
      </c>
      <c r="F2518" s="24"/>
      <c r="G2518" s="26">
        <v>1</v>
      </c>
      <c r="H2518" s="26" t="s">
        <v>26</v>
      </c>
      <c r="I2518" s="34">
        <v>682.822</v>
      </c>
      <c r="J2518" s="20">
        <f t="shared" si="39"/>
        <v>682.82</v>
      </c>
      <c r="K2518" s="35" t="s">
        <v>1451</v>
      </c>
      <c r="L2518" s="27" t="s">
        <v>28</v>
      </c>
      <c r="M2518" s="28">
        <v>765809468290</v>
      </c>
      <c r="N2518" s="29">
        <v>10765809190433</v>
      </c>
      <c r="O2518" s="27" t="s">
        <v>66</v>
      </c>
      <c r="P2518" s="54">
        <v>2601</v>
      </c>
    </row>
    <row r="2519" spans="1:16" ht="13.5" customHeight="1">
      <c r="A2519"/>
      <c r="B2519" s="19">
        <v>46830</v>
      </c>
      <c r="C2519" s="36">
        <v>40161505</v>
      </c>
      <c r="D2519" s="42" t="s">
        <v>5101</v>
      </c>
      <c r="E2519" s="25" t="s">
        <v>19</v>
      </c>
      <c r="F2519" s="24"/>
      <c r="G2519" s="26">
        <v>1</v>
      </c>
      <c r="H2519" s="26" t="s">
        <v>26</v>
      </c>
      <c r="I2519" s="34">
        <v>1553.1303599999999</v>
      </c>
      <c r="J2519" s="20">
        <f t="shared" si="39"/>
        <v>1553.13</v>
      </c>
      <c r="K2519" s="35" t="s">
        <v>5102</v>
      </c>
      <c r="L2519" s="27" t="s">
        <v>28</v>
      </c>
      <c r="M2519" s="28">
        <v>765809468306</v>
      </c>
      <c r="N2519" s="29">
        <v>10765809162270</v>
      </c>
      <c r="O2519" s="27" t="s">
        <v>24</v>
      </c>
      <c r="P2519" s="54">
        <v>2602</v>
      </c>
    </row>
    <row r="2520" spans="1:16" ht="13.5" customHeight="1">
      <c r="A2520"/>
      <c r="B2520" s="19">
        <v>46831</v>
      </c>
      <c r="C2520" s="36">
        <v>40161505</v>
      </c>
      <c r="D2520" s="42" t="s">
        <v>4397</v>
      </c>
      <c r="E2520" s="25" t="s">
        <v>52</v>
      </c>
      <c r="F2520" s="24"/>
      <c r="G2520" s="26">
        <v>6</v>
      </c>
      <c r="H2520" s="26" t="s">
        <v>20</v>
      </c>
      <c r="I2520" s="34">
        <v>342.80129999999997</v>
      </c>
      <c r="J2520" s="20">
        <f t="shared" si="39"/>
        <v>342.8</v>
      </c>
      <c r="K2520" s="35" t="s">
        <v>4398</v>
      </c>
      <c r="L2520" s="27" t="s">
        <v>191</v>
      </c>
      <c r="M2520" s="28">
        <v>765809468313</v>
      </c>
      <c r="N2520" s="29">
        <v>10765809468310</v>
      </c>
      <c r="O2520" s="27" t="s">
        <v>66</v>
      </c>
      <c r="P2520" s="54">
        <v>2603</v>
      </c>
    </row>
    <row r="2521" spans="1:16" ht="13.5" customHeight="1">
      <c r="A2521"/>
      <c r="B2521" s="19">
        <v>46832</v>
      </c>
      <c r="C2521" s="36">
        <v>40161505</v>
      </c>
      <c r="D2521" s="42" t="s">
        <v>9073</v>
      </c>
      <c r="E2521" s="25" t="s">
        <v>52</v>
      </c>
      <c r="F2521" s="24"/>
      <c r="G2521" s="26">
        <v>6</v>
      </c>
      <c r="H2521" s="26" t="s">
        <v>26</v>
      </c>
      <c r="I2521" s="34">
        <v>290.40299999999996</v>
      </c>
      <c r="J2521" s="20">
        <f t="shared" si="39"/>
        <v>290.39999999999998</v>
      </c>
      <c r="K2521" s="35" t="s">
        <v>9074</v>
      </c>
      <c r="L2521" s="27" t="s">
        <v>191</v>
      </c>
      <c r="M2521" s="28">
        <v>765809468320</v>
      </c>
      <c r="N2521" s="29">
        <v>10765809468327</v>
      </c>
      <c r="O2521" s="27" t="s">
        <v>66</v>
      </c>
      <c r="P2521" s="54">
        <v>2604</v>
      </c>
    </row>
    <row r="2522" spans="1:16" ht="13.5" customHeight="1">
      <c r="A2522"/>
      <c r="B2522" s="19">
        <v>46833</v>
      </c>
      <c r="C2522" s="36">
        <v>40161505</v>
      </c>
      <c r="D2522" s="42" t="s">
        <v>5103</v>
      </c>
      <c r="E2522" s="25" t="s">
        <v>19</v>
      </c>
      <c r="F2522" s="24"/>
      <c r="G2522" s="26">
        <v>1</v>
      </c>
      <c r="H2522" s="26" t="s">
        <v>26</v>
      </c>
      <c r="I2522" s="34">
        <v>1892.0799599999998</v>
      </c>
      <c r="J2522" s="20">
        <f t="shared" si="39"/>
        <v>1892.08</v>
      </c>
      <c r="K2522" s="35" t="s">
        <v>5104</v>
      </c>
      <c r="L2522" s="27" t="s">
        <v>28</v>
      </c>
      <c r="M2522" s="28">
        <v>765809468337</v>
      </c>
      <c r="N2522" s="29">
        <v>10765809162287</v>
      </c>
      <c r="O2522" s="27" t="s">
        <v>24</v>
      </c>
      <c r="P2522" s="54">
        <v>2605</v>
      </c>
    </row>
    <row r="2523" spans="1:16" ht="13.5" customHeight="1">
      <c r="A2523"/>
      <c r="B2523" s="19">
        <v>46834</v>
      </c>
      <c r="C2523" s="36">
        <v>40161505</v>
      </c>
      <c r="D2523" s="42" t="s">
        <v>1613</v>
      </c>
      <c r="E2523" s="25" t="s">
        <v>52</v>
      </c>
      <c r="F2523" s="24"/>
      <c r="G2523" s="26">
        <v>6</v>
      </c>
      <c r="H2523" s="26" t="s">
        <v>20</v>
      </c>
      <c r="I2523" s="34">
        <v>262.31117999999998</v>
      </c>
      <c r="J2523" s="20">
        <f t="shared" si="39"/>
        <v>262.31</v>
      </c>
      <c r="K2523" s="35" t="s">
        <v>1614</v>
      </c>
      <c r="L2523" s="27" t="s">
        <v>28</v>
      </c>
      <c r="M2523" s="28">
        <v>765809468344</v>
      </c>
      <c r="N2523" s="29">
        <v>10765809468341</v>
      </c>
      <c r="O2523" s="27" t="s">
        <v>124</v>
      </c>
      <c r="P2523" s="54">
        <v>2606</v>
      </c>
    </row>
    <row r="2524" spans="1:16" ht="13.5" customHeight="1">
      <c r="A2524"/>
      <c r="B2524" s="19">
        <v>46835</v>
      </c>
      <c r="C2524" s="36">
        <v>40161505</v>
      </c>
      <c r="D2524" s="42" t="s">
        <v>6369</v>
      </c>
      <c r="E2524" s="25" t="s">
        <v>52</v>
      </c>
      <c r="F2524" s="24"/>
      <c r="G2524" s="26">
        <v>6</v>
      </c>
      <c r="H2524" s="26" t="s">
        <v>26</v>
      </c>
      <c r="I2524" s="34">
        <v>718.45655999999997</v>
      </c>
      <c r="J2524" s="20">
        <f t="shared" si="39"/>
        <v>718.46</v>
      </c>
      <c r="K2524" s="35" t="s">
        <v>6370</v>
      </c>
      <c r="L2524" s="27" t="s">
        <v>191</v>
      </c>
      <c r="M2524" s="28">
        <v>765809468351</v>
      </c>
      <c r="N2524" s="29">
        <v>10765809468358</v>
      </c>
      <c r="O2524" s="27" t="s">
        <v>124</v>
      </c>
      <c r="P2524" s="54">
        <v>2607</v>
      </c>
    </row>
    <row r="2525" spans="1:16" ht="13.5" customHeight="1">
      <c r="A2525"/>
      <c r="B2525" s="19">
        <v>46836</v>
      </c>
      <c r="C2525" s="36">
        <v>40161505</v>
      </c>
      <c r="D2525" s="42" t="s">
        <v>792</v>
      </c>
      <c r="E2525" s="25" t="s">
        <v>19</v>
      </c>
      <c r="F2525" s="24"/>
      <c r="G2525" s="26">
        <v>1</v>
      </c>
      <c r="H2525" s="26" t="s">
        <v>26</v>
      </c>
      <c r="I2525" s="34">
        <v>639.67824000000007</v>
      </c>
      <c r="J2525" s="20">
        <f t="shared" si="39"/>
        <v>639.67999999999995</v>
      </c>
      <c r="K2525" s="35" t="s">
        <v>793</v>
      </c>
      <c r="L2525" s="27" t="s">
        <v>40</v>
      </c>
      <c r="M2525" s="28">
        <v>765809468368</v>
      </c>
      <c r="N2525" s="29">
        <v>10765809186078</v>
      </c>
      <c r="O2525" s="27" t="s">
        <v>24</v>
      </c>
      <c r="P2525" s="54">
        <v>2608</v>
      </c>
    </row>
    <row r="2526" spans="1:16" ht="13.5" customHeight="1">
      <c r="A2526"/>
      <c r="B2526" s="19">
        <v>46837</v>
      </c>
      <c r="C2526" s="36">
        <v>40161505</v>
      </c>
      <c r="D2526" s="42" t="s">
        <v>1081</v>
      </c>
      <c r="E2526" s="25" t="s">
        <v>19</v>
      </c>
      <c r="F2526" s="24"/>
      <c r="G2526" s="26">
        <v>1</v>
      </c>
      <c r="H2526" s="26" t="s">
        <v>26</v>
      </c>
      <c r="I2526" s="34">
        <v>669.11315999999988</v>
      </c>
      <c r="J2526" s="20">
        <f t="shared" si="39"/>
        <v>669.11</v>
      </c>
      <c r="K2526" s="35" t="s">
        <v>1082</v>
      </c>
      <c r="L2526" s="27" t="s">
        <v>65</v>
      </c>
      <c r="M2526" s="28">
        <v>765809468375</v>
      </c>
      <c r="N2526" s="29">
        <v>10765809186122</v>
      </c>
      <c r="O2526" s="27" t="s">
        <v>66</v>
      </c>
      <c r="P2526" s="54">
        <v>2609</v>
      </c>
    </row>
    <row r="2527" spans="1:16" ht="13.5" customHeight="1">
      <c r="A2527"/>
      <c r="B2527" s="19">
        <v>46838</v>
      </c>
      <c r="C2527" s="36">
        <v>40161505</v>
      </c>
      <c r="D2527" s="42" t="s">
        <v>9075</v>
      </c>
      <c r="E2527" s="25" t="s">
        <v>19</v>
      </c>
      <c r="F2527" s="24"/>
      <c r="G2527" s="26">
        <v>1</v>
      </c>
      <c r="H2527" s="26" t="s">
        <v>26</v>
      </c>
      <c r="I2527" s="34">
        <v>5939.6495000000004</v>
      </c>
      <c r="J2527" s="20">
        <f t="shared" si="39"/>
        <v>5939.65</v>
      </c>
      <c r="K2527" s="35" t="s">
        <v>9076</v>
      </c>
      <c r="L2527" s="27" t="s">
        <v>28</v>
      </c>
      <c r="M2527" s="28">
        <v>765809468382</v>
      </c>
      <c r="N2527" s="29">
        <v>10765809178325</v>
      </c>
      <c r="O2527" s="27" t="s">
        <v>24</v>
      </c>
      <c r="P2527" s="54">
        <v>2610</v>
      </c>
    </row>
    <row r="2528" spans="1:16" ht="13.5" customHeight="1">
      <c r="A2528"/>
      <c r="B2528" s="19">
        <v>46840</v>
      </c>
      <c r="C2528" s="36">
        <v>40161505</v>
      </c>
      <c r="D2528" s="42" t="s">
        <v>2031</v>
      </c>
      <c r="E2528" s="25" t="s">
        <v>19</v>
      </c>
      <c r="F2528" s="24"/>
      <c r="G2528" s="26">
        <v>1</v>
      </c>
      <c r="H2528" s="26" t="s">
        <v>26</v>
      </c>
      <c r="I2528" s="34">
        <v>2016.2088000000001</v>
      </c>
      <c r="J2528" s="20">
        <f t="shared" si="39"/>
        <v>2016.21</v>
      </c>
      <c r="K2528" s="35" t="s">
        <v>2032</v>
      </c>
      <c r="L2528" s="27" t="s">
        <v>28</v>
      </c>
      <c r="M2528" s="28">
        <v>765809468405</v>
      </c>
      <c r="N2528" s="29">
        <v>10765809468402</v>
      </c>
      <c r="O2528" s="27" t="s">
        <v>24</v>
      </c>
      <c r="P2528" s="54">
        <v>2611</v>
      </c>
    </row>
    <row r="2529" spans="1:16" ht="13.5" customHeight="1">
      <c r="A2529"/>
      <c r="B2529" s="19">
        <v>46842</v>
      </c>
      <c r="C2529" s="36">
        <v>40161505</v>
      </c>
      <c r="D2529" s="42" t="s">
        <v>686</v>
      </c>
      <c r="E2529" s="25" t="s">
        <v>19</v>
      </c>
      <c r="F2529" s="24"/>
      <c r="G2529" s="26">
        <v>1</v>
      </c>
      <c r="H2529" s="26" t="s">
        <v>26</v>
      </c>
      <c r="I2529" s="34">
        <v>1302.11904</v>
      </c>
      <c r="J2529" s="20">
        <f t="shared" si="39"/>
        <v>1302.1199999999999</v>
      </c>
      <c r="K2529" s="35" t="s">
        <v>687</v>
      </c>
      <c r="L2529" s="27" t="s">
        <v>70</v>
      </c>
      <c r="M2529" s="28">
        <v>765809468429</v>
      </c>
      <c r="N2529" s="29">
        <v>10765809468426</v>
      </c>
      <c r="O2529" s="27" t="s">
        <v>24</v>
      </c>
      <c r="P2529" s="54">
        <v>2612</v>
      </c>
    </row>
    <row r="2530" spans="1:16" ht="13.5" customHeight="1">
      <c r="A2530"/>
      <c r="B2530" s="19">
        <v>46843</v>
      </c>
      <c r="C2530" s="36">
        <v>40161505</v>
      </c>
      <c r="D2530" s="42" t="s">
        <v>1308</v>
      </c>
      <c r="E2530" s="25" t="s">
        <v>19</v>
      </c>
      <c r="F2530" s="24"/>
      <c r="G2530" s="26">
        <v>1</v>
      </c>
      <c r="H2530" s="26" t="s">
        <v>26</v>
      </c>
      <c r="I2530" s="34">
        <v>1663.3514399999997</v>
      </c>
      <c r="J2530" s="20">
        <f t="shared" si="39"/>
        <v>1663.35</v>
      </c>
      <c r="K2530" s="35" t="s">
        <v>1309</v>
      </c>
      <c r="L2530" s="27" t="s">
        <v>70</v>
      </c>
      <c r="M2530" s="28">
        <v>765809468436</v>
      </c>
      <c r="N2530" s="29">
        <v>10765809468433</v>
      </c>
      <c r="O2530" s="27" t="s">
        <v>24</v>
      </c>
      <c r="P2530" s="54">
        <v>2613</v>
      </c>
    </row>
    <row r="2531" spans="1:16" ht="13.5" customHeight="1">
      <c r="A2531"/>
      <c r="B2531" s="19">
        <v>46844</v>
      </c>
      <c r="C2531" s="36">
        <v>40161505</v>
      </c>
      <c r="D2531" s="42" t="s">
        <v>3287</v>
      </c>
      <c r="E2531" s="25" t="s">
        <v>19</v>
      </c>
      <c r="F2531" s="24"/>
      <c r="G2531" s="26">
        <v>1</v>
      </c>
      <c r="H2531" s="26" t="s">
        <v>26</v>
      </c>
      <c r="I2531" s="34">
        <v>2406.0424800000001</v>
      </c>
      <c r="J2531" s="20">
        <f t="shared" si="39"/>
        <v>2406.04</v>
      </c>
      <c r="K2531" s="35" t="s">
        <v>3288</v>
      </c>
      <c r="L2531" s="27" t="s">
        <v>28</v>
      </c>
      <c r="M2531" s="28">
        <v>765809468443</v>
      </c>
      <c r="N2531" s="29">
        <v>10765809468440</v>
      </c>
      <c r="O2531" s="27" t="s">
        <v>24</v>
      </c>
      <c r="P2531" s="54">
        <v>2615</v>
      </c>
    </row>
    <row r="2532" spans="1:16" ht="13.5" customHeight="1">
      <c r="A2532"/>
      <c r="B2532" s="19">
        <v>46845</v>
      </c>
      <c r="C2532" s="36">
        <v>40161505</v>
      </c>
      <c r="D2532" s="42" t="s">
        <v>1649</v>
      </c>
      <c r="E2532" s="25" t="s">
        <v>19</v>
      </c>
      <c r="F2532" s="24"/>
      <c r="G2532" s="26">
        <v>1</v>
      </c>
      <c r="H2532" s="26" t="s">
        <v>26</v>
      </c>
      <c r="I2532" s="34">
        <v>1189.4049599999998</v>
      </c>
      <c r="J2532" s="20">
        <f t="shared" si="39"/>
        <v>1189.4000000000001</v>
      </c>
      <c r="K2532" s="35" t="s">
        <v>1650</v>
      </c>
      <c r="L2532" s="27" t="s">
        <v>28</v>
      </c>
      <c r="M2532" s="28">
        <v>765809468450</v>
      </c>
      <c r="N2532" s="29">
        <v>10765809468457</v>
      </c>
      <c r="O2532" s="27" t="s">
        <v>24</v>
      </c>
      <c r="P2532" s="54">
        <v>2616</v>
      </c>
    </row>
    <row r="2533" spans="1:16" ht="13.5" customHeight="1">
      <c r="A2533"/>
      <c r="B2533" s="19">
        <v>46846</v>
      </c>
      <c r="C2533" s="36">
        <v>40161505</v>
      </c>
      <c r="D2533" s="42" t="s">
        <v>6371</v>
      </c>
      <c r="E2533" s="25" t="s">
        <v>19</v>
      </c>
      <c r="F2533" s="24"/>
      <c r="G2533" s="26">
        <v>1</v>
      </c>
      <c r="H2533" s="26" t="s">
        <v>26</v>
      </c>
      <c r="I2533" s="34">
        <v>2211.8959800000002</v>
      </c>
      <c r="J2533" s="20">
        <f t="shared" si="39"/>
        <v>2211.9</v>
      </c>
      <c r="K2533" s="35" t="s">
        <v>6372</v>
      </c>
      <c r="L2533" s="27" t="s">
        <v>28</v>
      </c>
      <c r="M2533" s="28">
        <v>765809468467</v>
      </c>
      <c r="N2533" s="29">
        <v>10765809162355</v>
      </c>
      <c r="O2533" s="27" t="s">
        <v>24</v>
      </c>
      <c r="P2533" s="54">
        <v>2617</v>
      </c>
    </row>
    <row r="2534" spans="1:16" ht="13.5" customHeight="1">
      <c r="A2534"/>
      <c r="B2534" s="19">
        <v>46847</v>
      </c>
      <c r="C2534" s="36">
        <v>40161505</v>
      </c>
      <c r="D2534" s="42" t="s">
        <v>9079</v>
      </c>
      <c r="E2534" s="25" t="s">
        <v>19</v>
      </c>
      <c r="F2534" s="24"/>
      <c r="G2534" s="26">
        <v>1</v>
      </c>
      <c r="H2534" s="26" t="s">
        <v>26</v>
      </c>
      <c r="I2534" s="34">
        <v>4744.0895</v>
      </c>
      <c r="J2534" s="20">
        <f t="shared" si="39"/>
        <v>4744.09</v>
      </c>
      <c r="K2534" s="35" t="s">
        <v>9080</v>
      </c>
      <c r="L2534" s="27" t="s">
        <v>28</v>
      </c>
      <c r="M2534" s="28">
        <v>765809468474</v>
      </c>
      <c r="N2534" s="29">
        <v>10765809162362</v>
      </c>
      <c r="O2534" s="27" t="s">
        <v>24</v>
      </c>
      <c r="P2534" s="54">
        <v>2618</v>
      </c>
    </row>
    <row r="2535" spans="1:16" ht="13.5" customHeight="1">
      <c r="A2535"/>
      <c r="B2535" s="19">
        <v>46848</v>
      </c>
      <c r="C2535" s="36">
        <v>40161505</v>
      </c>
      <c r="D2535" s="42" t="s">
        <v>9081</v>
      </c>
      <c r="E2535" s="25" t="s">
        <v>19</v>
      </c>
      <c r="F2535" s="24"/>
      <c r="G2535" s="26">
        <v>1</v>
      </c>
      <c r="H2535" s="26" t="s">
        <v>26</v>
      </c>
      <c r="I2535" s="34">
        <v>3980.7514999999994</v>
      </c>
      <c r="J2535" s="20">
        <f t="shared" si="39"/>
        <v>3980.75</v>
      </c>
      <c r="K2535" s="35" t="s">
        <v>9082</v>
      </c>
      <c r="L2535" s="27" t="s">
        <v>28</v>
      </c>
      <c r="M2535" s="28">
        <v>765809468481</v>
      </c>
      <c r="N2535" s="29">
        <v>10765809162379</v>
      </c>
      <c r="O2535" s="27" t="s">
        <v>24</v>
      </c>
      <c r="P2535" s="54">
        <v>2619</v>
      </c>
    </row>
    <row r="2536" spans="1:16" ht="13.5" customHeight="1">
      <c r="A2536"/>
      <c r="B2536" s="19">
        <v>46849</v>
      </c>
      <c r="C2536" s="36">
        <v>40161505</v>
      </c>
      <c r="D2536" s="42" t="s">
        <v>3888</v>
      </c>
      <c r="E2536" s="25" t="s">
        <v>19</v>
      </c>
      <c r="F2536" s="24"/>
      <c r="G2536" s="26">
        <v>1</v>
      </c>
      <c r="H2536" s="26" t="s">
        <v>26</v>
      </c>
      <c r="I2536" s="34">
        <v>4035.76962</v>
      </c>
      <c r="J2536" s="20">
        <f t="shared" si="39"/>
        <v>4035.77</v>
      </c>
      <c r="K2536" s="35" t="s">
        <v>3889</v>
      </c>
      <c r="L2536" s="27" t="s">
        <v>28</v>
      </c>
      <c r="M2536" s="28">
        <v>765809468498</v>
      </c>
      <c r="N2536" s="29">
        <v>10765809162386</v>
      </c>
      <c r="O2536" s="27" t="s">
        <v>24</v>
      </c>
      <c r="P2536" s="54">
        <v>2620</v>
      </c>
    </row>
    <row r="2537" spans="1:16" ht="13.5" customHeight="1">
      <c r="A2537"/>
      <c r="B2537" s="19">
        <v>46850</v>
      </c>
      <c r="C2537" s="36">
        <v>40161505</v>
      </c>
      <c r="D2537" s="42" t="s">
        <v>11383</v>
      </c>
      <c r="E2537" s="25" t="s">
        <v>19</v>
      </c>
      <c r="F2537" s="24"/>
      <c r="G2537" s="26">
        <v>1</v>
      </c>
      <c r="H2537" s="26" t="s">
        <v>26</v>
      </c>
      <c r="I2537" s="34">
        <v>3446.3017999999997</v>
      </c>
      <c r="J2537" s="20">
        <f t="shared" si="39"/>
        <v>3446.3</v>
      </c>
      <c r="K2537" s="35" t="s">
        <v>11384</v>
      </c>
      <c r="L2537" s="27" t="s">
        <v>28</v>
      </c>
      <c r="M2537" s="28">
        <v>765809468504</v>
      </c>
      <c r="N2537" s="29">
        <v>10765809468501</v>
      </c>
      <c r="O2537" s="27" t="s">
        <v>24</v>
      </c>
      <c r="P2537" s="54">
        <v>2621</v>
      </c>
    </row>
    <row r="2538" spans="1:16" ht="13.5" customHeight="1">
      <c r="A2538"/>
      <c r="B2538" s="19">
        <v>46851</v>
      </c>
      <c r="C2538" s="36">
        <v>40161505</v>
      </c>
      <c r="D2538" s="42" t="s">
        <v>3890</v>
      </c>
      <c r="E2538" s="25" t="s">
        <v>19</v>
      </c>
      <c r="F2538" s="24"/>
      <c r="G2538" s="26">
        <v>1</v>
      </c>
      <c r="H2538" s="26" t="s">
        <v>26</v>
      </c>
      <c r="I2538" s="34">
        <v>4252.9638599999998</v>
      </c>
      <c r="J2538" s="20">
        <f t="shared" si="39"/>
        <v>4252.96</v>
      </c>
      <c r="K2538" s="35" t="s">
        <v>3889</v>
      </c>
      <c r="L2538" s="27" t="s">
        <v>28</v>
      </c>
      <c r="M2538" s="28">
        <v>765809468511</v>
      </c>
      <c r="N2538" s="29">
        <v>10765809162409</v>
      </c>
      <c r="O2538" s="27" t="s">
        <v>24</v>
      </c>
      <c r="P2538" s="54">
        <v>2622</v>
      </c>
    </row>
    <row r="2539" spans="1:16" ht="13.5" customHeight="1">
      <c r="A2539"/>
      <c r="B2539" s="19">
        <v>46853</v>
      </c>
      <c r="C2539" s="36">
        <v>40161505</v>
      </c>
      <c r="D2539" s="42" t="s">
        <v>5105</v>
      </c>
      <c r="E2539" s="25" t="s">
        <v>19</v>
      </c>
      <c r="F2539" s="24"/>
      <c r="G2539" s="26">
        <v>1</v>
      </c>
      <c r="H2539" s="26" t="s">
        <v>26</v>
      </c>
      <c r="I2539" s="34">
        <v>3121.4384999999997</v>
      </c>
      <c r="J2539" s="20">
        <f t="shared" si="39"/>
        <v>3121.44</v>
      </c>
      <c r="K2539" s="35" t="s">
        <v>5106</v>
      </c>
      <c r="L2539" s="27" t="s">
        <v>28</v>
      </c>
      <c r="M2539" s="28">
        <v>765809468535</v>
      </c>
      <c r="N2539" s="29">
        <v>10765809162423</v>
      </c>
      <c r="O2539" s="27" t="s">
        <v>24</v>
      </c>
      <c r="P2539" s="54">
        <v>2623</v>
      </c>
    </row>
    <row r="2540" spans="1:16" ht="13.5" customHeight="1">
      <c r="A2540"/>
      <c r="B2540" s="19">
        <v>46854</v>
      </c>
      <c r="C2540" s="36">
        <v>40161505</v>
      </c>
      <c r="D2540" s="42" t="s">
        <v>6373</v>
      </c>
      <c r="E2540" s="25" t="s">
        <v>19</v>
      </c>
      <c r="F2540" s="24"/>
      <c r="G2540" s="26">
        <v>1</v>
      </c>
      <c r="H2540" s="26" t="s">
        <v>26</v>
      </c>
      <c r="I2540" s="34">
        <v>2273.5856399999998</v>
      </c>
      <c r="J2540" s="20">
        <f t="shared" si="39"/>
        <v>2273.59</v>
      </c>
      <c r="K2540" s="35" t="s">
        <v>6374</v>
      </c>
      <c r="L2540" s="27" t="s">
        <v>28</v>
      </c>
      <c r="M2540" s="28">
        <v>765809468542</v>
      </c>
      <c r="N2540" s="29">
        <v>10765809162430</v>
      </c>
      <c r="O2540" s="27" t="s">
        <v>24</v>
      </c>
      <c r="P2540" s="54">
        <v>2624</v>
      </c>
    </row>
    <row r="2541" spans="1:16" ht="13.5" customHeight="1">
      <c r="A2541"/>
      <c r="B2541" s="19">
        <v>46855</v>
      </c>
      <c r="C2541" s="36">
        <v>40161505</v>
      </c>
      <c r="D2541" s="42" t="s">
        <v>6375</v>
      </c>
      <c r="E2541" s="25" t="s">
        <v>19</v>
      </c>
      <c r="F2541" s="24"/>
      <c r="G2541" s="26">
        <v>1</v>
      </c>
      <c r="H2541" s="26" t="s">
        <v>26</v>
      </c>
      <c r="I2541" s="34">
        <v>1740.17724</v>
      </c>
      <c r="J2541" s="20">
        <f t="shared" si="39"/>
        <v>1740.18</v>
      </c>
      <c r="K2541" s="35" t="s">
        <v>6376</v>
      </c>
      <c r="L2541" s="27" t="s">
        <v>28</v>
      </c>
      <c r="M2541" s="28">
        <v>765809468559</v>
      </c>
      <c r="N2541" s="29">
        <v>10765809468556</v>
      </c>
      <c r="O2541" s="27" t="s">
        <v>24</v>
      </c>
      <c r="P2541" s="54">
        <v>2625</v>
      </c>
    </row>
    <row r="2542" spans="1:16" ht="13.5" customHeight="1">
      <c r="A2542"/>
      <c r="B2542" s="19">
        <v>46856</v>
      </c>
      <c r="C2542" s="36">
        <v>40161505</v>
      </c>
      <c r="D2542" s="42" t="s">
        <v>9083</v>
      </c>
      <c r="E2542" s="25" t="s">
        <v>19</v>
      </c>
      <c r="F2542" s="24"/>
      <c r="G2542" s="26">
        <v>1</v>
      </c>
      <c r="H2542" s="26" t="s">
        <v>26</v>
      </c>
      <c r="I2542" s="34">
        <v>1559.0659999999998</v>
      </c>
      <c r="J2542" s="20">
        <f t="shared" si="39"/>
        <v>1559.07</v>
      </c>
      <c r="K2542" s="35" t="s">
        <v>9084</v>
      </c>
      <c r="L2542" s="27" t="s">
        <v>28</v>
      </c>
      <c r="M2542" s="28">
        <v>765809468566</v>
      </c>
      <c r="N2542" s="29">
        <v>10765809162454</v>
      </c>
      <c r="O2542" s="27" t="s">
        <v>24</v>
      </c>
      <c r="P2542" s="54">
        <v>2626</v>
      </c>
    </row>
    <row r="2543" spans="1:16" ht="13.5" customHeight="1">
      <c r="A2543"/>
      <c r="B2543" s="19">
        <v>46857</v>
      </c>
      <c r="C2543" s="36">
        <v>40161505</v>
      </c>
      <c r="D2543" s="42" t="s">
        <v>11899</v>
      </c>
      <c r="E2543" s="25" t="s">
        <v>19</v>
      </c>
      <c r="F2543" s="24"/>
      <c r="G2543" s="26">
        <v>1</v>
      </c>
      <c r="H2543" s="26" t="s">
        <v>26</v>
      </c>
      <c r="I2543" s="34">
        <v>4501.1256000000003</v>
      </c>
      <c r="J2543" s="20">
        <f t="shared" si="39"/>
        <v>4501.13</v>
      </c>
      <c r="K2543" s="35" t="s">
        <v>11900</v>
      </c>
      <c r="L2543" s="27" t="s">
        <v>28</v>
      </c>
      <c r="M2543" s="28">
        <v>765809468573</v>
      </c>
      <c r="N2543" s="29">
        <v>10765809162461</v>
      </c>
      <c r="O2543" s="27" t="s">
        <v>24</v>
      </c>
      <c r="P2543" s="54">
        <v>2627</v>
      </c>
    </row>
    <row r="2544" spans="1:16" ht="13.5" customHeight="1">
      <c r="A2544"/>
      <c r="B2544" s="19">
        <v>46858</v>
      </c>
      <c r="C2544" s="36">
        <v>40161505</v>
      </c>
      <c r="D2544" s="42" t="s">
        <v>9085</v>
      </c>
      <c r="E2544" s="25" t="s">
        <v>19</v>
      </c>
      <c r="F2544" s="24"/>
      <c r="G2544" s="26">
        <v>1</v>
      </c>
      <c r="H2544" s="26" t="s">
        <v>26</v>
      </c>
      <c r="I2544" s="34">
        <v>4467.6674999999996</v>
      </c>
      <c r="J2544" s="20">
        <f t="shared" si="39"/>
        <v>4467.67</v>
      </c>
      <c r="K2544" s="35" t="s">
        <v>9086</v>
      </c>
      <c r="L2544" s="27" t="s">
        <v>28</v>
      </c>
      <c r="M2544" s="28">
        <v>765809468580</v>
      </c>
      <c r="N2544" s="29">
        <v>10765809162478</v>
      </c>
      <c r="O2544" s="27" t="s">
        <v>24</v>
      </c>
      <c r="P2544" s="54">
        <v>2628</v>
      </c>
    </row>
    <row r="2545" spans="1:16" ht="13.5" customHeight="1">
      <c r="A2545"/>
      <c r="B2545" s="19">
        <v>46859</v>
      </c>
      <c r="C2545" s="36">
        <v>40161505</v>
      </c>
      <c r="D2545" s="42" t="s">
        <v>11901</v>
      </c>
      <c r="E2545" s="25" t="s">
        <v>19</v>
      </c>
      <c r="F2545" s="24"/>
      <c r="G2545" s="26">
        <v>1</v>
      </c>
      <c r="H2545" s="26" t="s">
        <v>26</v>
      </c>
      <c r="I2545" s="34">
        <v>5889.1282000000001</v>
      </c>
      <c r="J2545" s="20">
        <f t="shared" si="39"/>
        <v>5889.13</v>
      </c>
      <c r="K2545" s="35" t="s">
        <v>6366</v>
      </c>
      <c r="L2545" s="27" t="s">
        <v>28</v>
      </c>
      <c r="M2545" s="28">
        <v>765809468597</v>
      </c>
      <c r="N2545" s="29">
        <v>10765809166452</v>
      </c>
      <c r="O2545" s="27" t="s">
        <v>24</v>
      </c>
      <c r="P2545" s="54">
        <v>2629</v>
      </c>
    </row>
    <row r="2546" spans="1:16" ht="13.5" customHeight="1">
      <c r="A2546"/>
      <c r="B2546" s="19">
        <v>46860</v>
      </c>
      <c r="C2546" s="36">
        <v>40161505</v>
      </c>
      <c r="D2546" s="42" t="s">
        <v>1788</v>
      </c>
      <c r="E2546" s="25" t="s">
        <v>19</v>
      </c>
      <c r="F2546" s="24"/>
      <c r="G2546" s="26">
        <v>1</v>
      </c>
      <c r="H2546" s="26" t="s">
        <v>26</v>
      </c>
      <c r="I2546" s="34">
        <v>1659.9369599999998</v>
      </c>
      <c r="J2546" s="20">
        <f t="shared" si="39"/>
        <v>1659.94</v>
      </c>
      <c r="K2546" s="35" t="s">
        <v>1789</v>
      </c>
      <c r="L2546" s="27" t="s">
        <v>28</v>
      </c>
      <c r="M2546" s="28">
        <v>765809468603</v>
      </c>
      <c r="N2546" s="29">
        <v>10765809468600</v>
      </c>
      <c r="O2546" s="27" t="s">
        <v>24</v>
      </c>
      <c r="P2546" s="54">
        <v>2630</v>
      </c>
    </row>
    <row r="2547" spans="1:16" ht="13.5" customHeight="1">
      <c r="A2547"/>
      <c r="B2547" s="19">
        <v>46861</v>
      </c>
      <c r="C2547" s="36">
        <v>40161505</v>
      </c>
      <c r="D2547" s="42" t="s">
        <v>6377</v>
      </c>
      <c r="E2547" s="25" t="s">
        <v>19</v>
      </c>
      <c r="F2547" s="24"/>
      <c r="G2547" s="26">
        <v>1</v>
      </c>
      <c r="H2547" s="26" t="s">
        <v>26</v>
      </c>
      <c r="I2547" s="34">
        <v>5531.4992400000001</v>
      </c>
      <c r="J2547" s="20">
        <f t="shared" si="39"/>
        <v>5531.5</v>
      </c>
      <c r="K2547" s="35" t="s">
        <v>6378</v>
      </c>
      <c r="L2547" s="27" t="s">
        <v>28</v>
      </c>
      <c r="M2547" s="28">
        <v>765809468610</v>
      </c>
      <c r="N2547" s="29">
        <v>10765809183992</v>
      </c>
      <c r="O2547" s="27" t="s">
        <v>192</v>
      </c>
      <c r="P2547" s="54">
        <v>2632</v>
      </c>
    </row>
    <row r="2548" spans="1:16" ht="13.5" customHeight="1">
      <c r="A2548"/>
      <c r="B2548" s="19">
        <v>46862</v>
      </c>
      <c r="C2548" s="36">
        <v>40161505</v>
      </c>
      <c r="D2548" s="42" t="s">
        <v>6379</v>
      </c>
      <c r="E2548" s="25" t="s">
        <v>19</v>
      </c>
      <c r="F2548" s="24"/>
      <c r="G2548" s="26">
        <v>1</v>
      </c>
      <c r="H2548" s="26" t="s">
        <v>26</v>
      </c>
      <c r="I2548" s="34">
        <v>3243.3812399999997</v>
      </c>
      <c r="J2548" s="20">
        <f t="shared" si="39"/>
        <v>3243.38</v>
      </c>
      <c r="K2548" s="35" t="s">
        <v>5067</v>
      </c>
      <c r="L2548" s="27" t="s">
        <v>28</v>
      </c>
      <c r="M2548" s="28">
        <v>765809468627</v>
      </c>
      <c r="N2548" s="29">
        <v>10765809162492</v>
      </c>
      <c r="O2548" s="27" t="s">
        <v>24</v>
      </c>
      <c r="P2548" s="54">
        <v>2633</v>
      </c>
    </row>
    <row r="2549" spans="1:16" ht="13.5" customHeight="1">
      <c r="A2549"/>
      <c r="B2549" s="19">
        <v>46863</v>
      </c>
      <c r="C2549" s="36">
        <v>40161505</v>
      </c>
      <c r="D2549" s="42" t="s">
        <v>1530</v>
      </c>
      <c r="E2549" s="25" t="s">
        <v>19</v>
      </c>
      <c r="F2549" s="24"/>
      <c r="G2549" s="26">
        <v>1</v>
      </c>
      <c r="H2549" s="26" t="s">
        <v>26</v>
      </c>
      <c r="I2549" s="34">
        <v>2004.6536999999998</v>
      </c>
      <c r="J2549" s="20">
        <f t="shared" si="39"/>
        <v>2004.65</v>
      </c>
      <c r="K2549" s="35" t="s">
        <v>1531</v>
      </c>
      <c r="L2549" s="27" t="s">
        <v>70</v>
      </c>
      <c r="M2549" s="28">
        <v>765809468634</v>
      </c>
      <c r="N2549" s="29">
        <v>10765809468631</v>
      </c>
      <c r="O2549" s="27" t="s">
        <v>24</v>
      </c>
      <c r="P2549" s="54">
        <v>2634</v>
      </c>
    </row>
    <row r="2550" spans="1:16" ht="13.5" customHeight="1">
      <c r="A2550"/>
      <c r="B2550" s="19">
        <v>46864</v>
      </c>
      <c r="C2550" s="36">
        <v>40161505</v>
      </c>
      <c r="D2550" s="42" t="s">
        <v>6380</v>
      </c>
      <c r="E2550" s="25" t="s">
        <v>19</v>
      </c>
      <c r="F2550" s="24"/>
      <c r="G2550" s="26">
        <v>1</v>
      </c>
      <c r="H2550" s="26" t="s">
        <v>26</v>
      </c>
      <c r="I2550" s="34">
        <v>3474.3583199999998</v>
      </c>
      <c r="J2550" s="20">
        <f t="shared" si="39"/>
        <v>3474.36</v>
      </c>
      <c r="K2550" s="35" t="s">
        <v>5067</v>
      </c>
      <c r="L2550" s="27" t="s">
        <v>28</v>
      </c>
      <c r="M2550" s="28">
        <v>765809468641</v>
      </c>
      <c r="N2550" s="29">
        <v>10765809162508</v>
      </c>
      <c r="O2550" s="27" t="s">
        <v>24</v>
      </c>
      <c r="P2550" s="54">
        <v>2635</v>
      </c>
    </row>
    <row r="2551" spans="1:16" ht="13.5" customHeight="1">
      <c r="A2551"/>
      <c r="B2551" s="19">
        <v>46865</v>
      </c>
      <c r="C2551" s="36">
        <v>40161505</v>
      </c>
      <c r="D2551" s="42" t="s">
        <v>6381</v>
      </c>
      <c r="E2551" s="25" t="s">
        <v>19</v>
      </c>
      <c r="F2551" s="24"/>
      <c r="G2551" s="26">
        <v>1</v>
      </c>
      <c r="H2551" s="26" t="s">
        <v>26</v>
      </c>
      <c r="I2551" s="34">
        <v>2425.7798399999997</v>
      </c>
      <c r="J2551" s="20">
        <f t="shared" si="39"/>
        <v>2425.7800000000002</v>
      </c>
      <c r="K2551" s="35" t="s">
        <v>1971</v>
      </c>
      <c r="L2551" s="27" t="s">
        <v>28</v>
      </c>
      <c r="M2551" s="28">
        <v>765809468658</v>
      </c>
      <c r="N2551" s="29">
        <v>10765809162515</v>
      </c>
      <c r="O2551" s="27" t="s">
        <v>24</v>
      </c>
      <c r="P2551" s="54">
        <v>2636</v>
      </c>
    </row>
    <row r="2552" spans="1:16" ht="13.5" customHeight="1">
      <c r="A2552"/>
      <c r="B2552" s="19">
        <v>46866</v>
      </c>
      <c r="C2552" s="36">
        <v>40161505</v>
      </c>
      <c r="D2552" s="42" t="s">
        <v>9089</v>
      </c>
      <c r="E2552" s="25" t="s">
        <v>19</v>
      </c>
      <c r="F2552" s="24"/>
      <c r="G2552" s="26">
        <v>1</v>
      </c>
      <c r="H2552" s="26" t="s">
        <v>26</v>
      </c>
      <c r="I2552" s="34">
        <v>2812.8665000000001</v>
      </c>
      <c r="J2552" s="20">
        <f t="shared" si="39"/>
        <v>2812.87</v>
      </c>
      <c r="K2552" s="35" t="s">
        <v>9090</v>
      </c>
      <c r="L2552" s="27" t="s">
        <v>28</v>
      </c>
      <c r="M2552" s="28">
        <v>765809468665</v>
      </c>
      <c r="N2552" s="29">
        <v>10765809162522</v>
      </c>
      <c r="O2552" s="27" t="s">
        <v>24</v>
      </c>
      <c r="P2552" s="54">
        <v>2637</v>
      </c>
    </row>
    <row r="2553" spans="1:16" ht="13.5" customHeight="1">
      <c r="A2553"/>
      <c r="B2553" s="19">
        <v>46868</v>
      </c>
      <c r="C2553" s="36">
        <v>40161505</v>
      </c>
      <c r="D2553" s="42" t="s">
        <v>2387</v>
      </c>
      <c r="E2553" s="25" t="s">
        <v>19</v>
      </c>
      <c r="F2553" s="24"/>
      <c r="G2553" s="26">
        <v>1</v>
      </c>
      <c r="H2553" s="26" t="s">
        <v>26</v>
      </c>
      <c r="I2553" s="34">
        <v>2529.7132799999999</v>
      </c>
      <c r="J2553" s="20">
        <f t="shared" si="39"/>
        <v>2529.71</v>
      </c>
      <c r="K2553" s="35" t="s">
        <v>2388</v>
      </c>
      <c r="L2553" s="27" t="s">
        <v>28</v>
      </c>
      <c r="M2553" s="28">
        <v>765809468689</v>
      </c>
      <c r="N2553" s="29">
        <v>10765809468686</v>
      </c>
      <c r="O2553" s="27" t="s">
        <v>24</v>
      </c>
      <c r="P2553" s="54">
        <v>2638</v>
      </c>
    </row>
    <row r="2554" spans="1:16" ht="13.5" customHeight="1">
      <c r="A2554"/>
      <c r="B2554" s="19">
        <v>46869</v>
      </c>
      <c r="C2554" s="36">
        <v>40161505</v>
      </c>
      <c r="D2554" s="42" t="s">
        <v>9091</v>
      </c>
      <c r="E2554" s="25" t="s">
        <v>19</v>
      </c>
      <c r="F2554" s="24"/>
      <c r="G2554" s="26">
        <v>1</v>
      </c>
      <c r="H2554" s="26" t="s">
        <v>26</v>
      </c>
      <c r="I2554" s="34">
        <v>4516.7239999999993</v>
      </c>
      <c r="J2554" s="20">
        <f t="shared" si="39"/>
        <v>4516.72</v>
      </c>
      <c r="K2554" s="35" t="s">
        <v>9092</v>
      </c>
      <c r="L2554" s="27" t="s">
        <v>28</v>
      </c>
      <c r="M2554" s="28">
        <v>765809468696</v>
      </c>
      <c r="N2554" s="29">
        <v>10765809164939</v>
      </c>
      <c r="O2554" s="27" t="s">
        <v>24</v>
      </c>
      <c r="P2554" s="54">
        <v>2640</v>
      </c>
    </row>
    <row r="2555" spans="1:16" ht="13.5" customHeight="1">
      <c r="A2555"/>
      <c r="B2555" s="19">
        <v>46873</v>
      </c>
      <c r="C2555" s="36">
        <v>40161505</v>
      </c>
      <c r="D2555" s="42" t="s">
        <v>2389</v>
      </c>
      <c r="E2555" s="25" t="s">
        <v>52</v>
      </c>
      <c r="F2555" s="24"/>
      <c r="G2555" s="26">
        <v>6</v>
      </c>
      <c r="H2555" s="26" t="s">
        <v>26</v>
      </c>
      <c r="I2555" s="34">
        <v>311.25899999999996</v>
      </c>
      <c r="J2555" s="20">
        <f t="shared" si="39"/>
        <v>311.26</v>
      </c>
      <c r="K2555" s="35" t="s">
        <v>2390</v>
      </c>
      <c r="L2555" s="27" t="s">
        <v>191</v>
      </c>
      <c r="M2555" s="28">
        <v>765809468733</v>
      </c>
      <c r="N2555" s="29">
        <v>10765809468730</v>
      </c>
      <c r="O2555" s="27" t="s">
        <v>83</v>
      </c>
      <c r="P2555" s="54">
        <v>2644</v>
      </c>
    </row>
    <row r="2556" spans="1:16" ht="13.5" customHeight="1">
      <c r="A2556"/>
      <c r="B2556" s="19">
        <v>46875</v>
      </c>
      <c r="C2556" s="36">
        <v>40161505</v>
      </c>
      <c r="D2556" s="42" t="s">
        <v>9093</v>
      </c>
      <c r="E2556" s="25" t="s">
        <v>52</v>
      </c>
      <c r="F2556" s="24"/>
      <c r="G2556" s="26">
        <v>6</v>
      </c>
      <c r="H2556" s="26" t="s">
        <v>26</v>
      </c>
      <c r="I2556" s="34">
        <v>822.95199999999988</v>
      </c>
      <c r="J2556" s="20">
        <f t="shared" si="39"/>
        <v>822.95</v>
      </c>
      <c r="K2556" s="35" t="s">
        <v>9094</v>
      </c>
      <c r="L2556" s="27" t="s">
        <v>191</v>
      </c>
      <c r="M2556" s="28">
        <v>765809468757</v>
      </c>
      <c r="N2556" s="29">
        <v>10765809468754</v>
      </c>
      <c r="O2556" s="27" t="s">
        <v>167</v>
      </c>
      <c r="P2556" s="54">
        <v>2645</v>
      </c>
    </row>
    <row r="2557" spans="1:16" ht="13.5" customHeight="1">
      <c r="A2557"/>
      <c r="B2557" s="19">
        <v>46876</v>
      </c>
      <c r="C2557" s="36">
        <v>40161505</v>
      </c>
      <c r="D2557" s="42" t="s">
        <v>3891</v>
      </c>
      <c r="E2557" s="25" t="s">
        <v>19</v>
      </c>
      <c r="F2557" s="24"/>
      <c r="G2557" s="26">
        <v>1</v>
      </c>
      <c r="H2557" s="26" t="s">
        <v>26</v>
      </c>
      <c r="I2557" s="34">
        <v>1742.86302</v>
      </c>
      <c r="J2557" s="20">
        <f t="shared" si="39"/>
        <v>1742.86</v>
      </c>
      <c r="K2557" s="35" t="s">
        <v>3892</v>
      </c>
      <c r="L2557" s="27" t="s">
        <v>28</v>
      </c>
      <c r="M2557" s="28">
        <v>765809468764</v>
      </c>
      <c r="N2557" s="29">
        <v>10765809468761</v>
      </c>
      <c r="O2557" s="27" t="s">
        <v>24</v>
      </c>
      <c r="P2557" s="54">
        <v>2646</v>
      </c>
    </row>
    <row r="2558" spans="1:16" ht="13.5" customHeight="1">
      <c r="A2558"/>
      <c r="B2558" s="19">
        <v>46878</v>
      </c>
      <c r="C2558" s="36">
        <v>40161505</v>
      </c>
      <c r="D2558" s="42" t="s">
        <v>5107</v>
      </c>
      <c r="E2558" s="25" t="s">
        <v>19</v>
      </c>
      <c r="F2558" s="24"/>
      <c r="G2558" s="26">
        <v>1</v>
      </c>
      <c r="H2558" s="26" t="s">
        <v>26</v>
      </c>
      <c r="I2558" s="34">
        <v>1967.8022999999998</v>
      </c>
      <c r="J2558" s="20">
        <f t="shared" si="39"/>
        <v>1967.8</v>
      </c>
      <c r="K2558" s="35" t="s">
        <v>5108</v>
      </c>
      <c r="L2558" s="27" t="s">
        <v>28</v>
      </c>
      <c r="M2558" s="28">
        <v>765809468788</v>
      </c>
      <c r="N2558" s="29">
        <v>10765809162591</v>
      </c>
      <c r="O2558" s="27" t="s">
        <v>24</v>
      </c>
      <c r="P2558" s="54">
        <v>2647</v>
      </c>
    </row>
    <row r="2559" spans="1:16" ht="13.5" customHeight="1">
      <c r="A2559"/>
      <c r="B2559" s="19">
        <v>46879</v>
      </c>
      <c r="C2559" s="36">
        <v>40161505</v>
      </c>
      <c r="D2559" s="42" t="s">
        <v>6382</v>
      </c>
      <c r="E2559" s="25" t="s">
        <v>52</v>
      </c>
      <c r="F2559" s="24"/>
      <c r="G2559" s="26">
        <v>6</v>
      </c>
      <c r="H2559" s="26" t="s">
        <v>26</v>
      </c>
      <c r="I2559" s="34">
        <v>412.86059999999998</v>
      </c>
      <c r="J2559" s="20">
        <f t="shared" si="39"/>
        <v>412.86</v>
      </c>
      <c r="K2559" s="35" t="s">
        <v>6383</v>
      </c>
      <c r="L2559" s="27" t="s">
        <v>191</v>
      </c>
      <c r="M2559" s="28">
        <v>765809468795</v>
      </c>
      <c r="N2559" s="29">
        <v>10765809468792</v>
      </c>
      <c r="O2559" s="27" t="s">
        <v>66</v>
      </c>
      <c r="P2559" s="54">
        <v>2648</v>
      </c>
    </row>
    <row r="2560" spans="1:16" ht="13.5" customHeight="1">
      <c r="A2560"/>
      <c r="B2560" s="19">
        <v>46882</v>
      </c>
      <c r="C2560" s="36">
        <v>40161505</v>
      </c>
      <c r="D2560" s="42" t="s">
        <v>1886</v>
      </c>
      <c r="E2560" s="25" t="s">
        <v>19</v>
      </c>
      <c r="F2560" s="24"/>
      <c r="G2560" s="26">
        <v>1</v>
      </c>
      <c r="H2560" s="26" t="s">
        <v>26</v>
      </c>
      <c r="I2560" s="34">
        <v>1973.3195999999998</v>
      </c>
      <c r="J2560" s="20">
        <f t="shared" si="39"/>
        <v>1973.32</v>
      </c>
      <c r="K2560" s="35" t="s">
        <v>1887</v>
      </c>
      <c r="L2560" s="27" t="s">
        <v>28</v>
      </c>
      <c r="M2560" s="28">
        <v>765809468825</v>
      </c>
      <c r="N2560" s="29">
        <v>10765809468822</v>
      </c>
      <c r="O2560" s="27" t="s">
        <v>24</v>
      </c>
      <c r="P2560" s="54">
        <v>2649</v>
      </c>
    </row>
    <row r="2561" spans="1:16" ht="13.5" customHeight="1">
      <c r="A2561"/>
      <c r="B2561" s="19">
        <v>46883</v>
      </c>
      <c r="C2561" s="36">
        <v>40161505</v>
      </c>
      <c r="D2561" s="42" t="s">
        <v>25</v>
      </c>
      <c r="E2561" s="25" t="s">
        <v>19</v>
      </c>
      <c r="F2561" s="24"/>
      <c r="G2561" s="26">
        <v>1</v>
      </c>
      <c r="H2561" s="26" t="s">
        <v>26</v>
      </c>
      <c r="I2561" s="34">
        <v>822.93840000000012</v>
      </c>
      <c r="J2561" s="20">
        <f t="shared" si="39"/>
        <v>822.94</v>
      </c>
      <c r="K2561" s="35" t="s">
        <v>27</v>
      </c>
      <c r="L2561" s="27" t="s">
        <v>28</v>
      </c>
      <c r="M2561" s="28">
        <v>765809468832</v>
      </c>
      <c r="N2561" s="29">
        <v>10765809468839</v>
      </c>
      <c r="O2561" s="27" t="s">
        <v>24</v>
      </c>
      <c r="P2561" s="54">
        <v>2650</v>
      </c>
    </row>
    <row r="2562" spans="1:16" ht="13.5" customHeight="1">
      <c r="A2562"/>
      <c r="B2562" s="19">
        <v>46885</v>
      </c>
      <c r="C2562" s="36">
        <v>40161505</v>
      </c>
      <c r="D2562" s="42" t="s">
        <v>6386</v>
      </c>
      <c r="E2562" s="25" t="s">
        <v>19</v>
      </c>
      <c r="F2562" s="24"/>
      <c r="G2562" s="26">
        <v>1</v>
      </c>
      <c r="H2562" s="26" t="s">
        <v>26</v>
      </c>
      <c r="I2562" s="34">
        <v>2935.43262</v>
      </c>
      <c r="J2562" s="20">
        <f t="shared" si="39"/>
        <v>2935.43</v>
      </c>
      <c r="K2562" s="35" t="s">
        <v>6387</v>
      </c>
      <c r="L2562" s="27" t="s">
        <v>28</v>
      </c>
      <c r="M2562" s="28">
        <v>765809468856</v>
      </c>
      <c r="N2562" s="29">
        <v>10765809468853</v>
      </c>
      <c r="O2562" s="27" t="s">
        <v>24</v>
      </c>
      <c r="P2562" s="54">
        <v>2652</v>
      </c>
    </row>
    <row r="2563" spans="1:16" ht="13.5" customHeight="1">
      <c r="A2563"/>
      <c r="B2563" s="19">
        <v>46886</v>
      </c>
      <c r="C2563" s="36">
        <v>40161530</v>
      </c>
      <c r="D2563" s="42" t="s">
        <v>2194</v>
      </c>
      <c r="E2563" s="25" t="s">
        <v>19</v>
      </c>
      <c r="F2563" s="24"/>
      <c r="G2563" s="26">
        <v>1</v>
      </c>
      <c r="H2563" s="26" t="s">
        <v>26</v>
      </c>
      <c r="I2563" s="34">
        <v>1234.1887799999997</v>
      </c>
      <c r="J2563" s="20">
        <f t="shared" si="39"/>
        <v>1234.19</v>
      </c>
      <c r="K2563" s="35" t="s">
        <v>2195</v>
      </c>
      <c r="L2563" s="27" t="s">
        <v>325</v>
      </c>
      <c r="M2563" s="28">
        <v>765809468863</v>
      </c>
      <c r="N2563" s="29">
        <v>10765809162669</v>
      </c>
      <c r="O2563" s="27" t="s">
        <v>24</v>
      </c>
      <c r="P2563" s="54">
        <v>2653</v>
      </c>
    </row>
    <row r="2564" spans="1:16" ht="13.5" customHeight="1">
      <c r="A2564"/>
      <c r="B2564" s="19">
        <v>46887</v>
      </c>
      <c r="C2564" s="36">
        <v>40161505</v>
      </c>
      <c r="D2564" s="42" t="s">
        <v>5109</v>
      </c>
      <c r="E2564" s="25" t="s">
        <v>52</v>
      </c>
      <c r="F2564" s="24"/>
      <c r="G2564" s="26">
        <v>6</v>
      </c>
      <c r="H2564" s="26" t="s">
        <v>26</v>
      </c>
      <c r="I2564" s="34">
        <v>339.90731999999997</v>
      </c>
      <c r="J2564" s="20">
        <f t="shared" si="39"/>
        <v>339.91</v>
      </c>
      <c r="K2564" s="35" t="s">
        <v>5110</v>
      </c>
      <c r="L2564" s="27" t="s">
        <v>191</v>
      </c>
      <c r="M2564" s="28">
        <v>765809468870</v>
      </c>
      <c r="N2564" s="29">
        <v>10765809468877</v>
      </c>
      <c r="O2564" s="27" t="s">
        <v>66</v>
      </c>
      <c r="P2564" s="54">
        <v>2654</v>
      </c>
    </row>
    <row r="2565" spans="1:16" ht="13.5" customHeight="1">
      <c r="A2565"/>
      <c r="B2565" s="19">
        <v>46888</v>
      </c>
      <c r="C2565" s="36">
        <v>40161505</v>
      </c>
      <c r="D2565" s="42" t="s">
        <v>1104</v>
      </c>
      <c r="E2565" s="25" t="s">
        <v>52</v>
      </c>
      <c r="F2565" s="24"/>
      <c r="G2565" s="26">
        <v>6</v>
      </c>
      <c r="H2565" s="26" t="s">
        <v>20</v>
      </c>
      <c r="I2565" s="34">
        <v>306.34547999999995</v>
      </c>
      <c r="J2565" s="20">
        <f t="shared" si="39"/>
        <v>306.35000000000002</v>
      </c>
      <c r="K2565" s="35" t="s">
        <v>1105</v>
      </c>
      <c r="L2565" s="27" t="s">
        <v>191</v>
      </c>
      <c r="M2565" s="28">
        <v>765809468887</v>
      </c>
      <c r="N2565" s="29">
        <v>10765809468884</v>
      </c>
      <c r="O2565" s="27" t="s">
        <v>66</v>
      </c>
      <c r="P2565" s="54">
        <v>2655</v>
      </c>
    </row>
    <row r="2566" spans="1:16" ht="13.5" customHeight="1">
      <c r="A2566"/>
      <c r="B2566" s="19">
        <v>46889</v>
      </c>
      <c r="C2566" s="36">
        <v>40161505</v>
      </c>
      <c r="D2566" s="42" t="s">
        <v>5111</v>
      </c>
      <c r="E2566" s="25" t="s">
        <v>19</v>
      </c>
      <c r="F2566" s="24"/>
      <c r="G2566" s="26">
        <v>1</v>
      </c>
      <c r="H2566" s="26" t="s">
        <v>26</v>
      </c>
      <c r="I2566" s="34">
        <v>1644.1553999999999</v>
      </c>
      <c r="J2566" s="20">
        <f t="shared" si="39"/>
        <v>1644.16</v>
      </c>
      <c r="K2566" s="35" t="s">
        <v>5112</v>
      </c>
      <c r="L2566" s="27" t="s">
        <v>28</v>
      </c>
      <c r="M2566" s="28">
        <v>765809468894</v>
      </c>
      <c r="N2566" s="29">
        <v>10765809184074</v>
      </c>
      <c r="O2566" s="27" t="s">
        <v>24</v>
      </c>
      <c r="P2566" s="54">
        <v>2656</v>
      </c>
    </row>
    <row r="2567" spans="1:16" ht="13.5" customHeight="1">
      <c r="A2567"/>
      <c r="B2567" s="19">
        <v>46891</v>
      </c>
      <c r="C2567" s="36">
        <v>40161505</v>
      </c>
      <c r="D2567" s="42" t="s">
        <v>4399</v>
      </c>
      <c r="E2567" s="25" t="s">
        <v>19</v>
      </c>
      <c r="F2567" s="24"/>
      <c r="G2567" s="26">
        <v>1</v>
      </c>
      <c r="H2567" s="26" t="s">
        <v>26</v>
      </c>
      <c r="I2567" s="34">
        <v>3804.9174599999997</v>
      </c>
      <c r="J2567" s="20">
        <f t="shared" si="39"/>
        <v>3804.92</v>
      </c>
      <c r="K2567" s="35" t="s">
        <v>4400</v>
      </c>
      <c r="L2567" s="27" t="s">
        <v>28</v>
      </c>
      <c r="M2567" s="28">
        <v>765809468917</v>
      </c>
      <c r="N2567" s="29">
        <v>10765809162676</v>
      </c>
      <c r="O2567" s="27" t="s">
        <v>192</v>
      </c>
      <c r="P2567" s="54">
        <v>2657</v>
      </c>
    </row>
    <row r="2568" spans="1:16" ht="13.5" customHeight="1">
      <c r="A2568"/>
      <c r="B2568" s="19">
        <v>46895</v>
      </c>
      <c r="C2568" s="36">
        <v>40161505</v>
      </c>
      <c r="D2568" s="42" t="s">
        <v>5113</v>
      </c>
      <c r="E2568" s="25" t="s">
        <v>19</v>
      </c>
      <c r="F2568" s="24"/>
      <c r="G2568" s="26">
        <v>1</v>
      </c>
      <c r="H2568" s="26" t="s">
        <v>26</v>
      </c>
      <c r="I2568" s="34">
        <v>4827.8665199999996</v>
      </c>
      <c r="J2568" s="20">
        <f t="shared" ref="J2568:J2631" si="40">IFERROR(IF(COUNTBLANK(E2568)=0,ROUND(I2568*(1-$J$3)*(1-$J$4),2),I2568),"-")</f>
        <v>4827.87</v>
      </c>
      <c r="K2568" s="35" t="s">
        <v>5114</v>
      </c>
      <c r="L2568" s="27" t="s">
        <v>28</v>
      </c>
      <c r="M2568" s="28">
        <v>765809468955</v>
      </c>
      <c r="N2568" s="29">
        <v>10765809162690</v>
      </c>
      <c r="O2568" s="27" t="s">
        <v>24</v>
      </c>
      <c r="P2568" s="54">
        <v>2658</v>
      </c>
    </row>
    <row r="2569" spans="1:16" ht="13.5" customHeight="1">
      <c r="A2569"/>
      <c r="B2569" s="19">
        <v>46897</v>
      </c>
      <c r="C2569" s="36">
        <v>40161505</v>
      </c>
      <c r="D2569" s="42" t="s">
        <v>6388</v>
      </c>
      <c r="E2569" s="25" t="s">
        <v>19</v>
      </c>
      <c r="F2569" s="24"/>
      <c r="G2569" s="26">
        <v>1</v>
      </c>
      <c r="H2569" s="26" t="s">
        <v>26</v>
      </c>
      <c r="I2569" s="34">
        <v>7232.05602</v>
      </c>
      <c r="J2569" s="20">
        <f t="shared" si="40"/>
        <v>7232.06</v>
      </c>
      <c r="K2569" s="35" t="s">
        <v>6389</v>
      </c>
      <c r="L2569" s="27" t="s">
        <v>28</v>
      </c>
      <c r="M2569" s="28">
        <v>765809468979</v>
      </c>
      <c r="N2569" s="29">
        <v>10765809162706</v>
      </c>
      <c r="O2569" s="27" t="s">
        <v>24</v>
      </c>
      <c r="P2569" s="54">
        <v>2659</v>
      </c>
    </row>
    <row r="2570" spans="1:16" ht="13.5" customHeight="1">
      <c r="A2570"/>
      <c r="B2570" s="19">
        <v>46898</v>
      </c>
      <c r="C2570" s="36">
        <v>40161505</v>
      </c>
      <c r="D2570" s="42" t="s">
        <v>4401</v>
      </c>
      <c r="E2570" s="25" t="s">
        <v>19</v>
      </c>
      <c r="F2570" s="24"/>
      <c r="G2570" s="26">
        <v>1</v>
      </c>
      <c r="H2570" s="26" t="s">
        <v>26</v>
      </c>
      <c r="I2570" s="34">
        <v>5223.1342199999999</v>
      </c>
      <c r="J2570" s="20">
        <f t="shared" si="40"/>
        <v>5223.13</v>
      </c>
      <c r="K2570" s="35" t="s">
        <v>4402</v>
      </c>
      <c r="L2570" s="27" t="s">
        <v>28</v>
      </c>
      <c r="M2570" s="28">
        <v>765809468986</v>
      </c>
      <c r="N2570" s="29">
        <v>10765809162713</v>
      </c>
      <c r="O2570" s="27" t="s">
        <v>24</v>
      </c>
      <c r="P2570" s="54">
        <v>2660</v>
      </c>
    </row>
    <row r="2571" spans="1:16" ht="13.5" customHeight="1">
      <c r="A2571"/>
      <c r="B2571" s="19">
        <v>46899</v>
      </c>
      <c r="C2571" s="36">
        <v>40161505</v>
      </c>
      <c r="D2571" s="42" t="s">
        <v>1238</v>
      </c>
      <c r="E2571" s="25" t="s">
        <v>19</v>
      </c>
      <c r="F2571" s="24"/>
      <c r="G2571" s="26">
        <v>1</v>
      </c>
      <c r="H2571" s="26" t="s">
        <v>26</v>
      </c>
      <c r="I2571" s="34">
        <v>1235.4587999999999</v>
      </c>
      <c r="J2571" s="20">
        <f t="shared" si="40"/>
        <v>1235.46</v>
      </c>
      <c r="K2571" s="35" t="s">
        <v>1239</v>
      </c>
      <c r="L2571" s="27" t="s">
        <v>191</v>
      </c>
      <c r="M2571" s="28">
        <v>765809468993</v>
      </c>
      <c r="N2571" s="29">
        <v>10765809162720</v>
      </c>
      <c r="O2571" s="27" t="s">
        <v>24</v>
      </c>
      <c r="P2571" s="54">
        <v>2661</v>
      </c>
    </row>
    <row r="2572" spans="1:16" ht="13.5" customHeight="1">
      <c r="A2572"/>
      <c r="B2572" s="19">
        <v>46902</v>
      </c>
      <c r="C2572" s="36">
        <v>40161505</v>
      </c>
      <c r="D2572" s="42" t="s">
        <v>848</v>
      </c>
      <c r="E2572" s="25" t="s">
        <v>52</v>
      </c>
      <c r="F2572" s="24"/>
      <c r="G2572" s="26">
        <v>6</v>
      </c>
      <c r="H2572" s="26" t="s">
        <v>20</v>
      </c>
      <c r="I2572" s="34">
        <v>271.99792000000002</v>
      </c>
      <c r="J2572" s="20">
        <f t="shared" si="40"/>
        <v>272</v>
      </c>
      <c r="K2572" s="35" t="s">
        <v>849</v>
      </c>
      <c r="L2572" s="27" t="s">
        <v>191</v>
      </c>
      <c r="M2572" s="28">
        <v>765809469020</v>
      </c>
      <c r="N2572" s="29">
        <v>10765809469027</v>
      </c>
      <c r="O2572" s="27" t="s">
        <v>124</v>
      </c>
      <c r="P2572" s="54">
        <v>2662</v>
      </c>
    </row>
    <row r="2573" spans="1:16" ht="13.5" customHeight="1">
      <c r="A2573"/>
      <c r="B2573" s="19">
        <v>46904</v>
      </c>
      <c r="C2573" s="36">
        <v>40161505</v>
      </c>
      <c r="D2573" s="42" t="s">
        <v>9095</v>
      </c>
      <c r="E2573" s="25" t="s">
        <v>19</v>
      </c>
      <c r="F2573" s="24"/>
      <c r="G2573" s="26">
        <v>1</v>
      </c>
      <c r="H2573" s="26" t="s">
        <v>26</v>
      </c>
      <c r="I2573" s="34">
        <v>2467.6259999999997</v>
      </c>
      <c r="J2573" s="20">
        <f t="shared" si="40"/>
        <v>2467.63</v>
      </c>
      <c r="K2573" s="35" t="s">
        <v>9096</v>
      </c>
      <c r="L2573" s="27" t="s">
        <v>28</v>
      </c>
      <c r="M2573" s="28">
        <v>765809469044</v>
      </c>
      <c r="N2573" s="29">
        <v>10765809184326</v>
      </c>
      <c r="O2573" s="27" t="s">
        <v>24</v>
      </c>
      <c r="P2573" s="54">
        <v>2663</v>
      </c>
    </row>
    <row r="2574" spans="1:16" ht="13.5" customHeight="1">
      <c r="A2574"/>
      <c r="B2574" s="19">
        <v>46907</v>
      </c>
      <c r="C2574" s="36">
        <v>40161505</v>
      </c>
      <c r="D2574" s="42" t="s">
        <v>3056</v>
      </c>
      <c r="E2574" s="25" t="s">
        <v>19</v>
      </c>
      <c r="F2574" s="24"/>
      <c r="G2574" s="26">
        <v>1</v>
      </c>
      <c r="H2574" s="26" t="s">
        <v>26</v>
      </c>
      <c r="I2574" s="34">
        <v>1012.3933199999999</v>
      </c>
      <c r="J2574" s="20">
        <f t="shared" si="40"/>
        <v>1012.39</v>
      </c>
      <c r="K2574" s="35" t="s">
        <v>3057</v>
      </c>
      <c r="L2574" s="27" t="s">
        <v>70</v>
      </c>
      <c r="M2574" s="28">
        <v>765809469075</v>
      </c>
      <c r="N2574" s="29">
        <v>10765809469072</v>
      </c>
      <c r="O2574" s="27" t="s">
        <v>24</v>
      </c>
      <c r="P2574" s="54">
        <v>2664</v>
      </c>
    </row>
    <row r="2575" spans="1:16" ht="13.5" customHeight="1">
      <c r="A2575"/>
      <c r="B2575" s="19">
        <v>46908</v>
      </c>
      <c r="C2575" s="36">
        <v>40161505</v>
      </c>
      <c r="D2575" s="42" t="s">
        <v>11907</v>
      </c>
      <c r="E2575" s="25" t="s">
        <v>19</v>
      </c>
      <c r="F2575" s="24"/>
      <c r="G2575" s="26">
        <v>1</v>
      </c>
      <c r="H2575" s="26" t="s">
        <v>26</v>
      </c>
      <c r="I2575" s="34">
        <v>2454.2595999999999</v>
      </c>
      <c r="J2575" s="20">
        <f t="shared" si="40"/>
        <v>2454.2600000000002</v>
      </c>
      <c r="K2575" s="35" t="s">
        <v>11908</v>
      </c>
      <c r="L2575" s="27" t="s">
        <v>28</v>
      </c>
      <c r="M2575" s="28">
        <v>765809469082</v>
      </c>
      <c r="N2575" s="29">
        <v>10765809190921</v>
      </c>
      <c r="O2575" s="27" t="s">
        <v>24</v>
      </c>
      <c r="P2575" s="54">
        <v>2665</v>
      </c>
    </row>
    <row r="2576" spans="1:16" ht="13.5" customHeight="1">
      <c r="A2576"/>
      <c r="B2576" s="19">
        <v>46910</v>
      </c>
      <c r="C2576" s="36">
        <v>40161505</v>
      </c>
      <c r="D2576" s="42" t="s">
        <v>11909</v>
      </c>
      <c r="E2576" s="25" t="s">
        <v>19</v>
      </c>
      <c r="F2576" s="24"/>
      <c r="G2576" s="26">
        <v>1</v>
      </c>
      <c r="H2576" s="26" t="s">
        <v>26</v>
      </c>
      <c r="I2576" s="34">
        <v>5032.0624000000007</v>
      </c>
      <c r="J2576" s="20">
        <f t="shared" si="40"/>
        <v>5032.0600000000004</v>
      </c>
      <c r="K2576" s="35" t="s">
        <v>11910</v>
      </c>
      <c r="L2576" s="27" t="s">
        <v>28</v>
      </c>
      <c r="M2576" s="28">
        <v>765809469105</v>
      </c>
      <c r="N2576" s="29">
        <v>10765809162775</v>
      </c>
      <c r="O2576" s="27" t="s">
        <v>24</v>
      </c>
      <c r="P2576" s="54">
        <v>2666</v>
      </c>
    </row>
    <row r="2577" spans="1:16" ht="13.5" customHeight="1">
      <c r="A2577"/>
      <c r="B2577" s="19">
        <v>46911</v>
      </c>
      <c r="C2577" s="36">
        <v>40161505</v>
      </c>
      <c r="D2577" s="42" t="s">
        <v>6390</v>
      </c>
      <c r="E2577" s="25" t="s">
        <v>19</v>
      </c>
      <c r="F2577" s="24"/>
      <c r="G2577" s="26">
        <v>1</v>
      </c>
      <c r="H2577" s="26" t="s">
        <v>26</v>
      </c>
      <c r="I2577" s="34">
        <v>1475.4925800000001</v>
      </c>
      <c r="J2577" s="20">
        <f t="shared" si="40"/>
        <v>1475.49</v>
      </c>
      <c r="K2577" s="35" t="s">
        <v>6391</v>
      </c>
      <c r="L2577" s="27" t="s">
        <v>28</v>
      </c>
      <c r="M2577" s="28">
        <v>765809469112</v>
      </c>
      <c r="N2577" s="29">
        <v>10765809189802</v>
      </c>
      <c r="O2577" s="27" t="s">
        <v>66</v>
      </c>
      <c r="P2577" s="54">
        <v>2667</v>
      </c>
    </row>
    <row r="2578" spans="1:16" ht="13.5" customHeight="1">
      <c r="A2578"/>
      <c r="B2578" s="19">
        <v>46912</v>
      </c>
      <c r="C2578" s="36">
        <v>40161505</v>
      </c>
      <c r="D2578" s="42" t="s">
        <v>9097</v>
      </c>
      <c r="E2578" s="25" t="s">
        <v>19</v>
      </c>
      <c r="F2578" s="24"/>
      <c r="G2578" s="26">
        <v>1</v>
      </c>
      <c r="H2578" s="26" t="s">
        <v>26</v>
      </c>
      <c r="I2578" s="34">
        <v>1400.4369999999999</v>
      </c>
      <c r="J2578" s="20">
        <f t="shared" si="40"/>
        <v>1400.44</v>
      </c>
      <c r="K2578" s="35" t="s">
        <v>9098</v>
      </c>
      <c r="L2578" s="27" t="s">
        <v>28</v>
      </c>
      <c r="M2578" s="28">
        <v>765809469129</v>
      </c>
      <c r="N2578" s="29">
        <v>10765809189819</v>
      </c>
      <c r="O2578" s="27" t="s">
        <v>3307</v>
      </c>
      <c r="P2578" s="54">
        <v>2668</v>
      </c>
    </row>
    <row r="2579" spans="1:16" ht="13.5" customHeight="1">
      <c r="A2579"/>
      <c r="B2579" s="19">
        <v>46913</v>
      </c>
      <c r="C2579" s="36">
        <v>40161505</v>
      </c>
      <c r="D2579" s="42" t="s">
        <v>9099</v>
      </c>
      <c r="E2579" s="25" t="s">
        <v>52</v>
      </c>
      <c r="F2579" s="24"/>
      <c r="G2579" s="26">
        <v>6</v>
      </c>
      <c r="H2579" s="26" t="s">
        <v>26</v>
      </c>
      <c r="I2579" s="34">
        <v>330.78800000000001</v>
      </c>
      <c r="J2579" s="20">
        <f t="shared" si="40"/>
        <v>330.79</v>
      </c>
      <c r="K2579" s="35" t="s">
        <v>9100</v>
      </c>
      <c r="L2579" s="27" t="s">
        <v>191</v>
      </c>
      <c r="M2579" s="28">
        <v>765809469136</v>
      </c>
      <c r="N2579" s="29">
        <v>10765809469133</v>
      </c>
      <c r="O2579" s="27" t="s">
        <v>124</v>
      </c>
      <c r="P2579" s="54">
        <v>2669</v>
      </c>
    </row>
    <row r="2580" spans="1:16" ht="13.5" customHeight="1">
      <c r="A2580"/>
      <c r="B2580" s="19">
        <v>46914</v>
      </c>
      <c r="C2580" s="36">
        <v>40161505</v>
      </c>
      <c r="D2580" s="42" t="s">
        <v>5115</v>
      </c>
      <c r="E2580" s="25" t="s">
        <v>52</v>
      </c>
      <c r="F2580" s="24"/>
      <c r="G2580" s="26">
        <v>6</v>
      </c>
      <c r="H2580" s="26" t="s">
        <v>26</v>
      </c>
      <c r="I2580" s="34">
        <v>215.27879999999999</v>
      </c>
      <c r="J2580" s="20">
        <f t="shared" si="40"/>
        <v>215.28</v>
      </c>
      <c r="K2580" s="35" t="s">
        <v>5116</v>
      </c>
      <c r="L2580" s="27" t="s">
        <v>191</v>
      </c>
      <c r="M2580" s="28">
        <v>765809469143</v>
      </c>
      <c r="N2580" s="29">
        <v>10765809469140</v>
      </c>
      <c r="O2580" s="27" t="s">
        <v>66</v>
      </c>
      <c r="P2580" s="54">
        <v>2670</v>
      </c>
    </row>
    <row r="2581" spans="1:16" ht="13.5" customHeight="1">
      <c r="A2581"/>
      <c r="B2581" s="19">
        <v>46915</v>
      </c>
      <c r="C2581" s="36">
        <v>40161505</v>
      </c>
      <c r="D2581" s="42" t="s">
        <v>6392</v>
      </c>
      <c r="E2581" s="25" t="s">
        <v>52</v>
      </c>
      <c r="F2581" s="24"/>
      <c r="G2581" s="26">
        <v>6</v>
      </c>
      <c r="H2581" s="26" t="s">
        <v>26</v>
      </c>
      <c r="I2581" s="34">
        <v>382.98389999999995</v>
      </c>
      <c r="J2581" s="20">
        <f t="shared" si="40"/>
        <v>382.98</v>
      </c>
      <c r="K2581" s="35" t="s">
        <v>6393</v>
      </c>
      <c r="L2581" s="27" t="s">
        <v>191</v>
      </c>
      <c r="M2581" s="28">
        <v>765809469150</v>
      </c>
      <c r="N2581" s="29">
        <v>10765809469157</v>
      </c>
      <c r="O2581" s="27" t="s">
        <v>124</v>
      </c>
      <c r="P2581" s="54">
        <v>2671</v>
      </c>
    </row>
    <row r="2582" spans="1:16" ht="13.5" customHeight="1">
      <c r="A2582"/>
      <c r="B2582" s="19">
        <v>46916</v>
      </c>
      <c r="C2582" s="36">
        <v>40161505</v>
      </c>
      <c r="D2582" s="42" t="s">
        <v>2890</v>
      </c>
      <c r="E2582" s="25" t="s">
        <v>52</v>
      </c>
      <c r="F2582" s="24"/>
      <c r="G2582" s="26">
        <v>6</v>
      </c>
      <c r="H2582" s="26" t="s">
        <v>26</v>
      </c>
      <c r="I2582" s="34">
        <v>413.75585999999993</v>
      </c>
      <c r="J2582" s="20">
        <f t="shared" si="40"/>
        <v>413.76</v>
      </c>
      <c r="K2582" s="35" t="s">
        <v>2891</v>
      </c>
      <c r="L2582" s="27" t="s">
        <v>191</v>
      </c>
      <c r="M2582" s="28">
        <v>765809469167</v>
      </c>
      <c r="N2582" s="29">
        <v>10765809469164</v>
      </c>
      <c r="O2582" s="27" t="s">
        <v>24</v>
      </c>
      <c r="P2582" s="54">
        <v>2672</v>
      </c>
    </row>
    <row r="2583" spans="1:16" ht="13.5" customHeight="1">
      <c r="A2583"/>
      <c r="B2583" s="19">
        <v>46917</v>
      </c>
      <c r="C2583" s="36">
        <v>40161505</v>
      </c>
      <c r="D2583" s="42" t="s">
        <v>5117</v>
      </c>
      <c r="E2583" s="25" t="s">
        <v>52</v>
      </c>
      <c r="F2583" s="24"/>
      <c r="G2583" s="26">
        <v>6</v>
      </c>
      <c r="H2583" s="26" t="s">
        <v>26</v>
      </c>
      <c r="I2583" s="34">
        <v>380.22800000000001</v>
      </c>
      <c r="J2583" s="20">
        <f t="shared" si="40"/>
        <v>380.23</v>
      </c>
      <c r="K2583" s="35" t="s">
        <v>5118</v>
      </c>
      <c r="L2583" s="27" t="s">
        <v>191</v>
      </c>
      <c r="M2583" s="28">
        <v>765809469174</v>
      </c>
      <c r="N2583" s="29">
        <v>10765809469171</v>
      </c>
      <c r="O2583" s="27" t="s">
        <v>124</v>
      </c>
      <c r="P2583" s="54">
        <v>2673</v>
      </c>
    </row>
    <row r="2584" spans="1:16" ht="13.5" customHeight="1">
      <c r="A2584"/>
      <c r="B2584" s="19">
        <v>46918</v>
      </c>
      <c r="C2584" s="36">
        <v>40161505</v>
      </c>
      <c r="D2584" s="42" t="s">
        <v>11523</v>
      </c>
      <c r="E2584" s="25" t="s">
        <v>19</v>
      </c>
      <c r="F2584" s="24"/>
      <c r="G2584" s="26">
        <v>1</v>
      </c>
      <c r="H2584" s="26" t="s">
        <v>26</v>
      </c>
      <c r="I2584" s="34">
        <v>2998.0032000000001</v>
      </c>
      <c r="J2584" s="20">
        <f t="shared" si="40"/>
        <v>2998</v>
      </c>
      <c r="K2584" s="35" t="s">
        <v>11524</v>
      </c>
      <c r="L2584" s="27" t="s">
        <v>70</v>
      </c>
      <c r="M2584" s="28">
        <v>765809469181</v>
      </c>
      <c r="N2584" s="29">
        <v>10765809191546</v>
      </c>
      <c r="O2584" s="27" t="s">
        <v>24</v>
      </c>
      <c r="P2584" s="54">
        <v>2674</v>
      </c>
    </row>
    <row r="2585" spans="1:16" ht="13.5" customHeight="1">
      <c r="A2585"/>
      <c r="B2585" s="19">
        <v>46919</v>
      </c>
      <c r="C2585" s="36">
        <v>40161505</v>
      </c>
      <c r="D2585" s="42" t="s">
        <v>3893</v>
      </c>
      <c r="E2585" s="25" t="s">
        <v>19</v>
      </c>
      <c r="F2585" s="24"/>
      <c r="G2585" s="26">
        <v>1</v>
      </c>
      <c r="H2585" s="26" t="s">
        <v>26</v>
      </c>
      <c r="I2585" s="34">
        <v>1786.00206</v>
      </c>
      <c r="J2585" s="20">
        <f t="shared" si="40"/>
        <v>1786</v>
      </c>
      <c r="K2585" s="35" t="s">
        <v>3894</v>
      </c>
      <c r="L2585" s="27" t="s">
        <v>70</v>
      </c>
      <c r="M2585" s="28">
        <v>765809469198</v>
      </c>
      <c r="N2585" s="29">
        <v>10765809196169</v>
      </c>
      <c r="O2585" s="27" t="s">
        <v>24</v>
      </c>
      <c r="P2585" s="54">
        <v>2675</v>
      </c>
    </row>
    <row r="2586" spans="1:16" ht="13.5" customHeight="1">
      <c r="A2586"/>
      <c r="B2586" s="19">
        <v>46921</v>
      </c>
      <c r="C2586" s="36">
        <v>40161505</v>
      </c>
      <c r="D2586" s="42" t="s">
        <v>6394</v>
      </c>
      <c r="E2586" s="25" t="s">
        <v>19</v>
      </c>
      <c r="F2586" s="24"/>
      <c r="G2586" s="26">
        <v>1</v>
      </c>
      <c r="H2586" s="26" t="s">
        <v>26</v>
      </c>
      <c r="I2586" s="34">
        <v>4773.6304199999995</v>
      </c>
      <c r="J2586" s="20">
        <f t="shared" si="40"/>
        <v>4773.63</v>
      </c>
      <c r="K2586" s="35" t="s">
        <v>6395</v>
      </c>
      <c r="L2586" s="27" t="s">
        <v>191</v>
      </c>
      <c r="M2586" s="28">
        <v>765809469211</v>
      </c>
      <c r="N2586" s="29">
        <v>10765809191027</v>
      </c>
      <c r="O2586" s="27" t="s">
        <v>24</v>
      </c>
      <c r="P2586" s="54">
        <v>2676</v>
      </c>
    </row>
    <row r="2587" spans="1:16" ht="13.5" customHeight="1">
      <c r="A2587"/>
      <c r="B2587" s="19">
        <v>46922</v>
      </c>
      <c r="C2587" s="36">
        <v>40161505</v>
      </c>
      <c r="D2587" s="42" t="s">
        <v>436</v>
      </c>
      <c r="E2587" s="25" t="s">
        <v>19</v>
      </c>
      <c r="F2587" s="24"/>
      <c r="G2587" s="26">
        <v>1</v>
      </c>
      <c r="H2587" s="26" t="s">
        <v>26</v>
      </c>
      <c r="I2587" s="34">
        <v>901.99263999999994</v>
      </c>
      <c r="J2587" s="20">
        <f t="shared" si="40"/>
        <v>901.99</v>
      </c>
      <c r="K2587" s="35" t="s">
        <v>437</v>
      </c>
      <c r="L2587" s="27" t="s">
        <v>40</v>
      </c>
      <c r="M2587" s="28">
        <v>765809469228</v>
      </c>
      <c r="N2587" s="29">
        <v>10765809469225</v>
      </c>
      <c r="O2587" s="27" t="s">
        <v>24</v>
      </c>
      <c r="P2587" s="54">
        <v>2677</v>
      </c>
    </row>
    <row r="2588" spans="1:16" ht="13.5" customHeight="1">
      <c r="A2588"/>
      <c r="B2588" s="19">
        <v>46923</v>
      </c>
      <c r="C2588" s="36">
        <v>40161505</v>
      </c>
      <c r="D2588" s="42" t="s">
        <v>706</v>
      </c>
      <c r="E2588" s="25" t="s">
        <v>19</v>
      </c>
      <c r="F2588" s="24"/>
      <c r="G2588" s="26">
        <v>1</v>
      </c>
      <c r="H2588" s="26" t="s">
        <v>26</v>
      </c>
      <c r="I2588" s="34">
        <v>689.77264000000002</v>
      </c>
      <c r="J2588" s="20">
        <f t="shared" si="40"/>
        <v>689.77</v>
      </c>
      <c r="K2588" s="35" t="s">
        <v>707</v>
      </c>
      <c r="L2588" s="27" t="s">
        <v>65</v>
      </c>
      <c r="M2588" s="28">
        <v>765809469235</v>
      </c>
      <c r="N2588" s="29">
        <v>10765809469232</v>
      </c>
      <c r="O2588" s="27" t="s">
        <v>24</v>
      </c>
      <c r="P2588" s="54">
        <v>2678</v>
      </c>
    </row>
    <row r="2589" spans="1:16" ht="13.5" customHeight="1">
      <c r="A2589"/>
      <c r="B2589" s="19">
        <v>46924</v>
      </c>
      <c r="C2589" s="36">
        <v>40161505</v>
      </c>
      <c r="D2589" s="42" t="s">
        <v>9101</v>
      </c>
      <c r="E2589" s="25" t="s">
        <v>52</v>
      </c>
      <c r="F2589" s="24"/>
      <c r="G2589" s="26">
        <v>6</v>
      </c>
      <c r="H2589" s="26" t="s">
        <v>20</v>
      </c>
      <c r="I2589" s="34">
        <v>285.1345</v>
      </c>
      <c r="J2589" s="20">
        <f t="shared" si="40"/>
        <v>285.13</v>
      </c>
      <c r="K2589" s="35" t="s">
        <v>9102</v>
      </c>
      <c r="L2589" s="27" t="s">
        <v>191</v>
      </c>
      <c r="M2589" s="28">
        <v>765809469242</v>
      </c>
      <c r="N2589" s="29">
        <v>10765809469249</v>
      </c>
      <c r="O2589" s="27" t="s">
        <v>24</v>
      </c>
      <c r="P2589" s="54">
        <v>2679</v>
      </c>
    </row>
    <row r="2590" spans="1:16" ht="13.5" customHeight="1">
      <c r="A2590"/>
      <c r="B2590" s="19">
        <v>46925</v>
      </c>
      <c r="C2590" s="36">
        <v>40161505</v>
      </c>
      <c r="D2590" s="42" t="s">
        <v>9103</v>
      </c>
      <c r="E2590" s="25" t="s">
        <v>19</v>
      </c>
      <c r="F2590" s="24"/>
      <c r="G2590" s="26">
        <v>1</v>
      </c>
      <c r="H2590" s="26" t="s">
        <v>26</v>
      </c>
      <c r="I2590" s="34">
        <v>875.49349999999993</v>
      </c>
      <c r="J2590" s="20">
        <f t="shared" si="40"/>
        <v>875.49</v>
      </c>
      <c r="K2590" s="35" t="s">
        <v>9104</v>
      </c>
      <c r="L2590" s="27" t="s">
        <v>28</v>
      </c>
      <c r="M2590" s="28">
        <v>765809469259</v>
      </c>
      <c r="N2590" s="29">
        <v>10765809190617</v>
      </c>
      <c r="O2590" s="27" t="s">
        <v>66</v>
      </c>
      <c r="P2590" s="54">
        <v>2680</v>
      </c>
    </row>
    <row r="2591" spans="1:16" ht="13.5" customHeight="1">
      <c r="A2591"/>
      <c r="B2591" s="19">
        <v>46929</v>
      </c>
      <c r="C2591" s="36">
        <v>40161505</v>
      </c>
      <c r="D2591" s="42" t="s">
        <v>9108</v>
      </c>
      <c r="E2591" s="25" t="s">
        <v>19</v>
      </c>
      <c r="F2591" s="24"/>
      <c r="G2591" s="26">
        <v>1</v>
      </c>
      <c r="H2591" s="26" t="s">
        <v>26</v>
      </c>
      <c r="I2591" s="34">
        <v>2183.8649999999998</v>
      </c>
      <c r="J2591" s="20">
        <f t="shared" si="40"/>
        <v>2183.87</v>
      </c>
      <c r="K2591" s="35" t="s">
        <v>9109</v>
      </c>
      <c r="L2591" s="27" t="s">
        <v>28</v>
      </c>
      <c r="M2591" s="28">
        <v>765809469297</v>
      </c>
      <c r="N2591" s="29">
        <v>10765809197371</v>
      </c>
      <c r="O2591" s="27" t="s">
        <v>24</v>
      </c>
      <c r="P2591" s="54">
        <v>2684</v>
      </c>
    </row>
    <row r="2592" spans="1:16" ht="13.5" customHeight="1">
      <c r="A2592"/>
      <c r="B2592" s="19">
        <v>46930</v>
      </c>
      <c r="C2592" s="36">
        <v>40161505</v>
      </c>
      <c r="D2592" s="42" t="s">
        <v>211</v>
      </c>
      <c r="E2592" s="25" t="s">
        <v>19</v>
      </c>
      <c r="F2592" s="24"/>
      <c r="G2592" s="26">
        <v>6</v>
      </c>
      <c r="H2592" s="26" t="s">
        <v>26</v>
      </c>
      <c r="I2592" s="34">
        <v>725.82384000000002</v>
      </c>
      <c r="J2592" s="20">
        <f t="shared" si="40"/>
        <v>725.82</v>
      </c>
      <c r="K2592" s="35" t="s">
        <v>212</v>
      </c>
      <c r="L2592" s="27" t="s">
        <v>191</v>
      </c>
      <c r="M2592" s="28">
        <v>765809469303</v>
      </c>
      <c r="N2592" s="29">
        <v>10765809469300</v>
      </c>
      <c r="O2592" s="27" t="s">
        <v>24</v>
      </c>
      <c r="P2592" s="54">
        <v>2685</v>
      </c>
    </row>
    <row r="2593" spans="1:16" ht="13.5" customHeight="1">
      <c r="A2593"/>
      <c r="B2593" s="19">
        <v>46932</v>
      </c>
      <c r="C2593" s="36">
        <v>40161505</v>
      </c>
      <c r="D2593" s="42" t="s">
        <v>348</v>
      </c>
      <c r="E2593" s="25" t="s">
        <v>19</v>
      </c>
      <c r="F2593" s="24"/>
      <c r="G2593" s="26">
        <v>1</v>
      </c>
      <c r="H2593" s="26" t="s">
        <v>26</v>
      </c>
      <c r="I2593" s="34">
        <v>589.08080000000007</v>
      </c>
      <c r="J2593" s="20">
        <f t="shared" si="40"/>
        <v>589.08000000000004</v>
      </c>
      <c r="K2593" s="35" t="s">
        <v>349</v>
      </c>
      <c r="L2593" s="27" t="s">
        <v>70</v>
      </c>
      <c r="M2593" s="28">
        <v>765809469327</v>
      </c>
      <c r="N2593" s="29">
        <v>10765809469324</v>
      </c>
      <c r="O2593" s="27" t="s">
        <v>24</v>
      </c>
      <c r="P2593" s="54">
        <v>2687</v>
      </c>
    </row>
    <row r="2594" spans="1:16" ht="13.5" customHeight="1">
      <c r="A2594"/>
      <c r="B2594" s="19">
        <v>46933</v>
      </c>
      <c r="C2594" s="36">
        <v>40161505</v>
      </c>
      <c r="D2594" s="42" t="s">
        <v>9110</v>
      </c>
      <c r="E2594" s="25" t="s">
        <v>19</v>
      </c>
      <c r="F2594" s="24"/>
      <c r="G2594" s="26">
        <v>1</v>
      </c>
      <c r="H2594" s="26" t="s">
        <v>26</v>
      </c>
      <c r="I2594" s="34">
        <v>4583.8204999999998</v>
      </c>
      <c r="J2594" s="20">
        <f t="shared" si="40"/>
        <v>4583.82</v>
      </c>
      <c r="K2594" s="35" t="s">
        <v>9111</v>
      </c>
      <c r="L2594" s="27" t="s">
        <v>28</v>
      </c>
      <c r="M2594" s="28">
        <v>765809469334</v>
      </c>
      <c r="N2594" s="29">
        <v>10765809197357</v>
      </c>
      <c r="O2594" s="27" t="s">
        <v>24</v>
      </c>
      <c r="P2594" s="54">
        <v>2688</v>
      </c>
    </row>
    <row r="2595" spans="1:16" ht="13.5" customHeight="1">
      <c r="A2595"/>
      <c r="B2595" s="19">
        <v>46934</v>
      </c>
      <c r="C2595" s="36">
        <v>40161505</v>
      </c>
      <c r="D2595" s="42" t="s">
        <v>3519</v>
      </c>
      <c r="E2595" s="25" t="s">
        <v>19</v>
      </c>
      <c r="F2595" s="24"/>
      <c r="G2595" s="26">
        <v>1</v>
      </c>
      <c r="H2595" s="26" t="s">
        <v>26</v>
      </c>
      <c r="I2595" s="34">
        <v>550.58489999999995</v>
      </c>
      <c r="J2595" s="20">
        <f t="shared" si="40"/>
        <v>550.58000000000004</v>
      </c>
      <c r="K2595" s="35" t="s">
        <v>3520</v>
      </c>
      <c r="L2595" s="27" t="s">
        <v>65</v>
      </c>
      <c r="M2595" s="28">
        <v>765809469341</v>
      </c>
      <c r="N2595" s="29">
        <v>10765809197265</v>
      </c>
      <c r="O2595" s="27" t="s">
        <v>50</v>
      </c>
      <c r="P2595" s="54">
        <v>2689</v>
      </c>
    </row>
    <row r="2596" spans="1:16" ht="13.5" customHeight="1">
      <c r="A2596"/>
      <c r="B2596" s="19">
        <v>46935</v>
      </c>
      <c r="C2596" s="36">
        <v>40161505</v>
      </c>
      <c r="D2596" s="42" t="s">
        <v>988</v>
      </c>
      <c r="E2596" s="25" t="s">
        <v>52</v>
      </c>
      <c r="F2596" s="24"/>
      <c r="G2596" s="26">
        <v>6</v>
      </c>
      <c r="H2596" s="26" t="s">
        <v>26</v>
      </c>
      <c r="I2596" s="34">
        <v>196.22752</v>
      </c>
      <c r="J2596" s="20">
        <f t="shared" si="40"/>
        <v>196.23</v>
      </c>
      <c r="K2596" s="35" t="s">
        <v>989</v>
      </c>
      <c r="L2596" s="27" t="s">
        <v>191</v>
      </c>
      <c r="M2596" s="28">
        <v>765809469358</v>
      </c>
      <c r="N2596" s="29">
        <v>10765809469355</v>
      </c>
      <c r="O2596" s="27" t="s">
        <v>192</v>
      </c>
      <c r="P2596" s="54">
        <v>2690</v>
      </c>
    </row>
    <row r="2597" spans="1:16" ht="13.5" customHeight="1">
      <c r="A2597"/>
      <c r="B2597" s="19">
        <v>46937</v>
      </c>
      <c r="C2597" s="36">
        <v>40161505</v>
      </c>
      <c r="D2597" s="42" t="s">
        <v>1954</v>
      </c>
      <c r="E2597" s="25" t="s">
        <v>19</v>
      </c>
      <c r="F2597" s="24"/>
      <c r="G2597" s="26">
        <v>1</v>
      </c>
      <c r="H2597" s="26" t="s">
        <v>26</v>
      </c>
      <c r="I2597" s="34">
        <v>2541.6223199999999</v>
      </c>
      <c r="J2597" s="20">
        <f t="shared" si="40"/>
        <v>2541.62</v>
      </c>
      <c r="K2597" s="35" t="s">
        <v>1955</v>
      </c>
      <c r="L2597" s="27" t="s">
        <v>28</v>
      </c>
      <c r="M2597" s="28">
        <v>765809469372</v>
      </c>
      <c r="N2597" s="29">
        <v>10765809190471</v>
      </c>
      <c r="O2597" s="27" t="s">
        <v>50</v>
      </c>
      <c r="P2597" s="54">
        <v>2691</v>
      </c>
    </row>
    <row r="2598" spans="1:16" ht="13.5" customHeight="1">
      <c r="A2598"/>
      <c r="B2598" s="19">
        <v>46938</v>
      </c>
      <c r="C2598" s="36">
        <v>40161505</v>
      </c>
      <c r="D2598" s="42" t="s">
        <v>6399</v>
      </c>
      <c r="E2598" s="25" t="s">
        <v>52</v>
      </c>
      <c r="F2598" s="24"/>
      <c r="G2598" s="26">
        <v>6</v>
      </c>
      <c r="H2598" s="26" t="s">
        <v>26</v>
      </c>
      <c r="I2598" s="34">
        <v>370.45026000000001</v>
      </c>
      <c r="J2598" s="20">
        <f t="shared" si="40"/>
        <v>370.45</v>
      </c>
      <c r="K2598" s="35" t="s">
        <v>6400</v>
      </c>
      <c r="L2598" s="27" t="s">
        <v>191</v>
      </c>
      <c r="M2598" s="28">
        <v>765809469389</v>
      </c>
      <c r="N2598" s="29">
        <v>10765809469386</v>
      </c>
      <c r="O2598" s="27" t="s">
        <v>66</v>
      </c>
      <c r="P2598" s="54">
        <v>2692</v>
      </c>
    </row>
    <row r="2599" spans="1:16" ht="13.5" customHeight="1">
      <c r="A2599"/>
      <c r="B2599" s="19">
        <v>46939</v>
      </c>
      <c r="C2599" s="36">
        <v>40161505</v>
      </c>
      <c r="D2599" s="42" t="s">
        <v>6401</v>
      </c>
      <c r="E2599" s="25" t="s">
        <v>52</v>
      </c>
      <c r="F2599" s="24"/>
      <c r="G2599" s="26">
        <v>1</v>
      </c>
      <c r="H2599" s="26" t="s">
        <v>26</v>
      </c>
      <c r="I2599" s="34">
        <v>544.23479999999984</v>
      </c>
      <c r="J2599" s="20">
        <f t="shared" si="40"/>
        <v>544.23</v>
      </c>
      <c r="K2599" s="35" t="s">
        <v>6402</v>
      </c>
      <c r="L2599" s="27" t="s">
        <v>191</v>
      </c>
      <c r="M2599" s="28">
        <v>765809469396</v>
      </c>
      <c r="N2599" s="29">
        <v>10765809181905</v>
      </c>
      <c r="O2599" s="27" t="s">
        <v>124</v>
      </c>
      <c r="P2599" s="54">
        <v>2693</v>
      </c>
    </row>
    <row r="2600" spans="1:16" ht="13.5" customHeight="1">
      <c r="A2600"/>
      <c r="B2600" s="19">
        <v>46969</v>
      </c>
      <c r="C2600" s="36">
        <v>40161500</v>
      </c>
      <c r="D2600" s="42" t="s">
        <v>9120</v>
      </c>
      <c r="E2600" s="25" t="s">
        <v>52</v>
      </c>
      <c r="F2600" s="24"/>
      <c r="G2600" s="26">
        <v>12</v>
      </c>
      <c r="H2600" s="26" t="s">
        <v>26</v>
      </c>
      <c r="I2600" s="34">
        <v>40.138999999999996</v>
      </c>
      <c r="J2600" s="20">
        <f t="shared" si="40"/>
        <v>40.14</v>
      </c>
      <c r="K2600" s="35" t="s">
        <v>9121</v>
      </c>
      <c r="L2600" s="27" t="s">
        <v>2024</v>
      </c>
      <c r="M2600" s="28">
        <v>765809469693</v>
      </c>
      <c r="N2600" s="29">
        <v>10765809469690</v>
      </c>
      <c r="O2600" s="27" t="s">
        <v>24</v>
      </c>
      <c r="P2600" s="54">
        <v>2701</v>
      </c>
    </row>
    <row r="2601" spans="1:16" ht="13.5" customHeight="1">
      <c r="A2601"/>
      <c r="B2601" s="19">
        <v>46975</v>
      </c>
      <c r="C2601" s="36">
        <v>40161505</v>
      </c>
      <c r="D2601" s="42" t="s">
        <v>9123</v>
      </c>
      <c r="E2601" s="25" t="s">
        <v>52</v>
      </c>
      <c r="F2601" s="24"/>
      <c r="G2601" s="26">
        <v>6</v>
      </c>
      <c r="H2601" s="26" t="s">
        <v>26</v>
      </c>
      <c r="I2601" s="34">
        <v>394.09199999999998</v>
      </c>
      <c r="J2601" s="20">
        <f t="shared" si="40"/>
        <v>394.09</v>
      </c>
      <c r="K2601" s="35" t="s">
        <v>9124</v>
      </c>
      <c r="L2601" s="27" t="s">
        <v>191</v>
      </c>
      <c r="M2601" s="28">
        <v>765809469754</v>
      </c>
      <c r="N2601" s="29">
        <v>10765809469751</v>
      </c>
      <c r="O2601" s="27" t="s">
        <v>124</v>
      </c>
      <c r="P2601" s="54">
        <v>2703</v>
      </c>
    </row>
    <row r="2602" spans="1:16" ht="13.5" customHeight="1">
      <c r="A2602"/>
      <c r="B2602" s="19">
        <v>46976</v>
      </c>
      <c r="C2602" s="36">
        <v>40161500</v>
      </c>
      <c r="D2602" s="42" t="s">
        <v>9125</v>
      </c>
      <c r="E2602" s="25" t="s">
        <v>52</v>
      </c>
      <c r="F2602" s="24"/>
      <c r="G2602" s="26">
        <v>12</v>
      </c>
      <c r="H2602" s="26" t="s">
        <v>20</v>
      </c>
      <c r="I2602" s="34">
        <v>112.97549999999998</v>
      </c>
      <c r="J2602" s="20">
        <f t="shared" si="40"/>
        <v>112.98</v>
      </c>
      <c r="K2602" s="35" t="s">
        <v>9126</v>
      </c>
      <c r="L2602" s="27" t="s">
        <v>2024</v>
      </c>
      <c r="M2602" s="28">
        <v>765809469761</v>
      </c>
      <c r="N2602" s="29">
        <v>10765809469768</v>
      </c>
      <c r="O2602" s="27" t="s">
        <v>24</v>
      </c>
      <c r="P2602" s="54">
        <v>2704</v>
      </c>
    </row>
    <row r="2603" spans="1:16" ht="13.5" customHeight="1">
      <c r="A2603"/>
      <c r="B2603" s="19">
        <v>46977</v>
      </c>
      <c r="C2603" s="36">
        <v>40161500</v>
      </c>
      <c r="D2603" s="42" t="s">
        <v>5119</v>
      </c>
      <c r="E2603" s="25" t="s">
        <v>52</v>
      </c>
      <c r="F2603" s="24"/>
      <c r="G2603" s="26">
        <v>12</v>
      </c>
      <c r="H2603" s="26" t="s">
        <v>20</v>
      </c>
      <c r="I2603" s="34">
        <v>124.14966</v>
      </c>
      <c r="J2603" s="20">
        <f t="shared" si="40"/>
        <v>124.15</v>
      </c>
      <c r="K2603" s="35" t="s">
        <v>5120</v>
      </c>
      <c r="L2603" s="27" t="s">
        <v>2024</v>
      </c>
      <c r="M2603" s="28">
        <v>765809469778</v>
      </c>
      <c r="N2603" s="29">
        <v>10765809469775</v>
      </c>
      <c r="O2603" s="27" t="s">
        <v>24</v>
      </c>
      <c r="P2603" s="54">
        <v>2705</v>
      </c>
    </row>
    <row r="2604" spans="1:16" ht="13.5" customHeight="1">
      <c r="A2604"/>
      <c r="B2604" s="19">
        <v>46978</v>
      </c>
      <c r="C2604" s="36">
        <v>40161500</v>
      </c>
      <c r="D2604" s="42" t="s">
        <v>9127</v>
      </c>
      <c r="E2604" s="25" t="s">
        <v>52</v>
      </c>
      <c r="F2604" s="24"/>
      <c r="G2604" s="26">
        <v>1</v>
      </c>
      <c r="H2604" s="26" t="s">
        <v>26</v>
      </c>
      <c r="I2604" s="34">
        <v>163.56950000000001</v>
      </c>
      <c r="J2604" s="20">
        <f t="shared" si="40"/>
        <v>163.57</v>
      </c>
      <c r="K2604" s="35" t="s">
        <v>9128</v>
      </c>
      <c r="L2604" s="27" t="s">
        <v>2024</v>
      </c>
      <c r="M2604" s="28">
        <v>765809469785</v>
      </c>
      <c r="N2604" s="29">
        <v>10765809163055</v>
      </c>
      <c r="O2604" s="27" t="s">
        <v>24</v>
      </c>
      <c r="P2604" s="54">
        <v>2706</v>
      </c>
    </row>
    <row r="2605" spans="1:16" ht="13.5" customHeight="1">
      <c r="A2605"/>
      <c r="B2605" s="19">
        <v>46981</v>
      </c>
      <c r="C2605" s="36">
        <v>40161530</v>
      </c>
      <c r="D2605" s="42" t="s">
        <v>6403</v>
      </c>
      <c r="E2605" s="25" t="s">
        <v>19</v>
      </c>
      <c r="F2605" s="24"/>
      <c r="G2605" s="26">
        <v>1</v>
      </c>
      <c r="H2605" s="26" t="s">
        <v>26</v>
      </c>
      <c r="I2605" s="34">
        <v>209.32427999999999</v>
      </c>
      <c r="J2605" s="20">
        <f t="shared" si="40"/>
        <v>209.32</v>
      </c>
      <c r="K2605" s="35" t="s">
        <v>6404</v>
      </c>
      <c r="L2605" s="27" t="s">
        <v>325</v>
      </c>
      <c r="M2605" s="28">
        <v>765809469815</v>
      </c>
      <c r="N2605" s="29">
        <v>10765809197470</v>
      </c>
      <c r="O2605" s="27" t="s">
        <v>66</v>
      </c>
      <c r="P2605" s="54">
        <v>2707</v>
      </c>
    </row>
    <row r="2606" spans="1:16" ht="13.5" customHeight="1">
      <c r="A2606"/>
      <c r="B2606" s="19">
        <v>46983</v>
      </c>
      <c r="C2606" s="36">
        <v>40161505</v>
      </c>
      <c r="D2606" s="42" t="s">
        <v>2129</v>
      </c>
      <c r="E2606" s="25" t="s">
        <v>19</v>
      </c>
      <c r="F2606" s="24"/>
      <c r="G2606" s="26">
        <v>1</v>
      </c>
      <c r="H2606" s="26" t="s">
        <v>26</v>
      </c>
      <c r="I2606" s="34">
        <v>1037.5022399999998</v>
      </c>
      <c r="J2606" s="20">
        <f t="shared" si="40"/>
        <v>1037.5</v>
      </c>
      <c r="K2606" s="35" t="s">
        <v>2130</v>
      </c>
      <c r="L2606" s="27" t="s">
        <v>65</v>
      </c>
      <c r="M2606" s="28">
        <v>765809469839</v>
      </c>
      <c r="N2606" s="29">
        <v>10765809196671</v>
      </c>
      <c r="O2606" s="27" t="s">
        <v>24</v>
      </c>
      <c r="P2606" s="54">
        <v>2708</v>
      </c>
    </row>
    <row r="2607" spans="1:16" ht="13.5" customHeight="1">
      <c r="A2607"/>
      <c r="B2607" s="19">
        <v>46988</v>
      </c>
      <c r="C2607" s="36">
        <v>40161500</v>
      </c>
      <c r="D2607" s="42" t="s">
        <v>9129</v>
      </c>
      <c r="E2607" s="25" t="s">
        <v>52</v>
      </c>
      <c r="F2607" s="24"/>
      <c r="G2607" s="26">
        <v>12</v>
      </c>
      <c r="H2607" s="26" t="s">
        <v>26</v>
      </c>
      <c r="I2607" s="34">
        <v>84.029499999999999</v>
      </c>
      <c r="J2607" s="20">
        <f t="shared" si="40"/>
        <v>84.03</v>
      </c>
      <c r="K2607" s="35" t="s">
        <v>9130</v>
      </c>
      <c r="L2607" s="27" t="s">
        <v>2024</v>
      </c>
      <c r="M2607" s="28">
        <v>765809469884</v>
      </c>
      <c r="N2607" s="29">
        <v>10765809469881</v>
      </c>
      <c r="O2607" s="27" t="s">
        <v>1064</v>
      </c>
      <c r="P2607" s="54">
        <v>2709</v>
      </c>
    </row>
    <row r="2608" spans="1:16" ht="13.5" customHeight="1">
      <c r="A2608"/>
      <c r="B2608" s="19">
        <v>46990</v>
      </c>
      <c r="C2608" s="36">
        <v>40161500</v>
      </c>
      <c r="D2608" s="42" t="s">
        <v>9131</v>
      </c>
      <c r="E2608" s="25" t="s">
        <v>52</v>
      </c>
      <c r="F2608" s="24"/>
      <c r="G2608" s="26">
        <v>12</v>
      </c>
      <c r="H2608" s="26" t="s">
        <v>26</v>
      </c>
      <c r="I2608" s="34">
        <v>50.265999999999998</v>
      </c>
      <c r="J2608" s="20">
        <f t="shared" si="40"/>
        <v>50.27</v>
      </c>
      <c r="K2608" s="35" t="s">
        <v>9132</v>
      </c>
      <c r="L2608" s="27" t="s">
        <v>2024</v>
      </c>
      <c r="M2608" s="28">
        <v>765809469907</v>
      </c>
      <c r="N2608" s="29">
        <v>10765809469904</v>
      </c>
      <c r="O2608" s="27" t="s">
        <v>1064</v>
      </c>
      <c r="P2608" s="54">
        <v>2710</v>
      </c>
    </row>
    <row r="2609" spans="1:16" ht="13.5" customHeight="1">
      <c r="A2609"/>
      <c r="B2609" s="19">
        <v>49000</v>
      </c>
      <c r="C2609" s="36">
        <v>40161505</v>
      </c>
      <c r="D2609" s="42" t="s">
        <v>3521</v>
      </c>
      <c r="E2609" s="25" t="s">
        <v>52</v>
      </c>
      <c r="F2609" s="24"/>
      <c r="G2609" s="26">
        <v>6</v>
      </c>
      <c r="H2609" s="26" t="s">
        <v>26</v>
      </c>
      <c r="I2609" s="34">
        <v>246.0924</v>
      </c>
      <c r="J2609" s="20">
        <f t="shared" si="40"/>
        <v>246.09</v>
      </c>
      <c r="K2609" s="35" t="s">
        <v>3522</v>
      </c>
      <c r="L2609" s="27" t="s">
        <v>191</v>
      </c>
      <c r="M2609" s="28">
        <v>765809490000</v>
      </c>
      <c r="N2609" s="29">
        <v>10765809490007</v>
      </c>
      <c r="O2609" s="27" t="s">
        <v>66</v>
      </c>
      <c r="P2609" s="54">
        <v>2711</v>
      </c>
    </row>
    <row r="2610" spans="1:16" ht="13.5" customHeight="1">
      <c r="A2610"/>
      <c r="B2610" s="19">
        <v>49001</v>
      </c>
      <c r="C2610" s="36">
        <v>40161505</v>
      </c>
      <c r="D2610" s="42" t="s">
        <v>9133</v>
      </c>
      <c r="E2610" s="25" t="s">
        <v>52</v>
      </c>
      <c r="F2610" s="24"/>
      <c r="G2610" s="26">
        <v>6</v>
      </c>
      <c r="H2610" s="26" t="s">
        <v>26</v>
      </c>
      <c r="I2610" s="34">
        <v>356.7</v>
      </c>
      <c r="J2610" s="20">
        <f t="shared" si="40"/>
        <v>356.7</v>
      </c>
      <c r="K2610" s="35" t="s">
        <v>9134</v>
      </c>
      <c r="L2610" s="27" t="s">
        <v>191</v>
      </c>
      <c r="M2610" s="28">
        <v>765809490017</v>
      </c>
      <c r="N2610" s="29">
        <v>10765809490014</v>
      </c>
      <c r="O2610" s="27" t="s">
        <v>83</v>
      </c>
      <c r="P2610" s="54">
        <v>2712</v>
      </c>
    </row>
    <row r="2611" spans="1:16" ht="13.5" customHeight="1">
      <c r="A2611"/>
      <c r="B2611" s="19">
        <v>49002</v>
      </c>
      <c r="C2611" s="36">
        <v>40161505</v>
      </c>
      <c r="D2611" s="42" t="s">
        <v>6405</v>
      </c>
      <c r="E2611" s="25" t="s">
        <v>19</v>
      </c>
      <c r="F2611" s="24"/>
      <c r="G2611" s="26">
        <v>1</v>
      </c>
      <c r="H2611" s="26" t="s">
        <v>26</v>
      </c>
      <c r="I2611" s="34">
        <v>1027.558</v>
      </c>
      <c r="J2611" s="20">
        <f t="shared" si="40"/>
        <v>1027.56</v>
      </c>
      <c r="K2611" s="35" t="s">
        <v>6406</v>
      </c>
      <c r="L2611" s="27" t="s">
        <v>28</v>
      </c>
      <c r="M2611" s="28">
        <v>765809490024</v>
      </c>
      <c r="N2611" s="29">
        <v>10765809203324</v>
      </c>
      <c r="O2611" s="27" t="s">
        <v>50</v>
      </c>
      <c r="P2611" s="54">
        <v>2713</v>
      </c>
    </row>
    <row r="2612" spans="1:16" ht="13.5" customHeight="1">
      <c r="A2612"/>
      <c r="B2612" s="19">
        <v>49003</v>
      </c>
      <c r="C2612" s="36">
        <v>40161505</v>
      </c>
      <c r="D2612" s="42" t="s">
        <v>9135</v>
      </c>
      <c r="E2612" s="25" t="s">
        <v>52</v>
      </c>
      <c r="F2612" s="24"/>
      <c r="G2612" s="26">
        <v>1</v>
      </c>
      <c r="H2612" s="26" t="s">
        <v>26</v>
      </c>
      <c r="I2612" s="34">
        <v>634.43399999999997</v>
      </c>
      <c r="J2612" s="20">
        <f t="shared" si="40"/>
        <v>634.42999999999995</v>
      </c>
      <c r="K2612" s="35" t="s">
        <v>9136</v>
      </c>
      <c r="L2612" s="27" t="s">
        <v>28</v>
      </c>
      <c r="M2612" s="28">
        <v>765809490031</v>
      </c>
      <c r="N2612" s="29">
        <v>10765809203577</v>
      </c>
      <c r="O2612" s="27" t="s">
        <v>83</v>
      </c>
      <c r="P2612" s="54">
        <v>2714</v>
      </c>
    </row>
    <row r="2613" spans="1:16" ht="13.5" customHeight="1">
      <c r="A2613"/>
      <c r="B2613" s="19">
        <v>49004</v>
      </c>
      <c r="C2613" s="36">
        <v>40161505</v>
      </c>
      <c r="D2613" s="42" t="s">
        <v>6407</v>
      </c>
      <c r="E2613" s="25" t="s">
        <v>52</v>
      </c>
      <c r="F2613" s="24"/>
      <c r="G2613" s="26">
        <v>1</v>
      </c>
      <c r="H2613" s="26" t="s">
        <v>26</v>
      </c>
      <c r="I2613" s="34">
        <v>307.78206</v>
      </c>
      <c r="J2613" s="20">
        <f t="shared" si="40"/>
        <v>307.77999999999997</v>
      </c>
      <c r="K2613" s="35" t="s">
        <v>6408</v>
      </c>
      <c r="L2613" s="27" t="s">
        <v>191</v>
      </c>
      <c r="M2613" s="28">
        <v>765809490048</v>
      </c>
      <c r="N2613" s="29">
        <v>10765809207377</v>
      </c>
      <c r="O2613" s="27" t="s">
        <v>83</v>
      </c>
      <c r="P2613" s="54">
        <v>2715</v>
      </c>
    </row>
    <row r="2614" spans="1:16" ht="13.5" customHeight="1">
      <c r="A2614"/>
      <c r="B2614" s="19">
        <v>49005</v>
      </c>
      <c r="C2614" s="36">
        <v>40161505</v>
      </c>
      <c r="D2614" s="42" t="s">
        <v>4403</v>
      </c>
      <c r="E2614" s="25" t="s">
        <v>52</v>
      </c>
      <c r="F2614" s="24"/>
      <c r="G2614" s="26">
        <v>1</v>
      </c>
      <c r="H2614" s="26" t="s">
        <v>26</v>
      </c>
      <c r="I2614" s="34">
        <v>219.79674</v>
      </c>
      <c r="J2614" s="20">
        <f t="shared" si="40"/>
        <v>219.8</v>
      </c>
      <c r="K2614" s="35" t="s">
        <v>4404</v>
      </c>
      <c r="L2614" s="27" t="s">
        <v>191</v>
      </c>
      <c r="M2614" s="28">
        <v>765809490055</v>
      </c>
      <c r="N2614" s="29">
        <v>10765809209463</v>
      </c>
      <c r="O2614" s="27" t="s">
        <v>83</v>
      </c>
      <c r="P2614" s="54">
        <v>2716</v>
      </c>
    </row>
    <row r="2615" spans="1:16" ht="13.5" customHeight="1">
      <c r="A2615"/>
      <c r="B2615" s="19">
        <v>49006</v>
      </c>
      <c r="C2615" s="36">
        <v>40161505</v>
      </c>
      <c r="D2615" s="42" t="s">
        <v>9137</v>
      </c>
      <c r="E2615" s="25" t="s">
        <v>52</v>
      </c>
      <c r="F2615" s="24"/>
      <c r="G2615" s="26">
        <v>1</v>
      </c>
      <c r="H2615" s="26" t="s">
        <v>26</v>
      </c>
      <c r="I2615" s="34">
        <v>402.37399999999997</v>
      </c>
      <c r="J2615" s="20">
        <f t="shared" si="40"/>
        <v>402.37</v>
      </c>
      <c r="K2615" s="35" t="s">
        <v>9138</v>
      </c>
      <c r="L2615" s="27" t="s">
        <v>191</v>
      </c>
      <c r="M2615" s="28">
        <v>765809490062</v>
      </c>
      <c r="N2615" s="29">
        <v>10765809209548</v>
      </c>
      <c r="O2615" s="27" t="s">
        <v>83</v>
      </c>
      <c r="P2615" s="54">
        <v>2717</v>
      </c>
    </row>
    <row r="2616" spans="1:16" ht="13.5" customHeight="1">
      <c r="A2616"/>
      <c r="B2616" s="19">
        <v>49007</v>
      </c>
      <c r="C2616" s="36">
        <v>40161530</v>
      </c>
      <c r="D2616" s="42" t="s">
        <v>5121</v>
      </c>
      <c r="E2616" s="25" t="s">
        <v>19</v>
      </c>
      <c r="F2616" s="24"/>
      <c r="G2616" s="26">
        <v>1</v>
      </c>
      <c r="H2616" s="26" t="s">
        <v>26</v>
      </c>
      <c r="I2616" s="34">
        <v>228.60359999999997</v>
      </c>
      <c r="J2616" s="20">
        <f t="shared" si="40"/>
        <v>228.6</v>
      </c>
      <c r="K2616" s="35" t="s">
        <v>5122</v>
      </c>
      <c r="L2616" s="27" t="s">
        <v>325</v>
      </c>
      <c r="M2616" s="28">
        <v>765809490079</v>
      </c>
      <c r="N2616" s="29">
        <v>10765809199597</v>
      </c>
      <c r="O2616" s="27" t="s">
        <v>124</v>
      </c>
      <c r="P2616" s="54">
        <v>2718</v>
      </c>
    </row>
    <row r="2617" spans="1:16" ht="13.5" customHeight="1">
      <c r="A2617"/>
      <c r="B2617" s="19">
        <v>49008</v>
      </c>
      <c r="C2617" s="36">
        <v>40161505</v>
      </c>
      <c r="D2617" s="42" t="s">
        <v>9139</v>
      </c>
      <c r="E2617" s="25" t="s">
        <v>52</v>
      </c>
      <c r="F2617" s="24"/>
      <c r="G2617" s="26">
        <v>6</v>
      </c>
      <c r="H2617" s="26" t="s">
        <v>26</v>
      </c>
      <c r="I2617" s="34">
        <v>354.69099999999997</v>
      </c>
      <c r="J2617" s="20">
        <f t="shared" si="40"/>
        <v>354.69</v>
      </c>
      <c r="K2617" s="35" t="s">
        <v>9140</v>
      </c>
      <c r="L2617" s="27" t="s">
        <v>191</v>
      </c>
      <c r="M2617" s="28">
        <v>765809490086</v>
      </c>
      <c r="N2617" s="29">
        <v>10765809490083</v>
      </c>
      <c r="O2617" s="27" t="s">
        <v>83</v>
      </c>
      <c r="P2617" s="54">
        <v>2719</v>
      </c>
    </row>
    <row r="2618" spans="1:16" ht="13.5" customHeight="1">
      <c r="A2618"/>
      <c r="B2618" s="19">
        <v>49009</v>
      </c>
      <c r="C2618" s="36">
        <v>40161505</v>
      </c>
      <c r="D2618" s="42" t="s">
        <v>3289</v>
      </c>
      <c r="E2618" s="25" t="s">
        <v>52</v>
      </c>
      <c r="F2618" s="24"/>
      <c r="G2618" s="26">
        <v>6</v>
      </c>
      <c r="H2618" s="26" t="s">
        <v>26</v>
      </c>
      <c r="I2618" s="34">
        <v>395.93393999999995</v>
      </c>
      <c r="J2618" s="20">
        <f t="shared" si="40"/>
        <v>395.93</v>
      </c>
      <c r="K2618" s="35" t="s">
        <v>3290</v>
      </c>
      <c r="L2618" s="27" t="s">
        <v>191</v>
      </c>
      <c r="M2618" s="28">
        <v>765809490093</v>
      </c>
      <c r="N2618" s="29">
        <v>10765809490090</v>
      </c>
      <c r="O2618" s="27" t="s">
        <v>83</v>
      </c>
      <c r="P2618" s="54">
        <v>2720</v>
      </c>
    </row>
    <row r="2619" spans="1:16" ht="13.5" customHeight="1">
      <c r="A2619"/>
      <c r="B2619" s="19">
        <v>49010</v>
      </c>
      <c r="C2619" s="36">
        <v>40161505</v>
      </c>
      <c r="D2619" s="42" t="s">
        <v>1888</v>
      </c>
      <c r="E2619" s="25" t="s">
        <v>52</v>
      </c>
      <c r="F2619" s="24"/>
      <c r="G2619" s="26">
        <v>6</v>
      </c>
      <c r="H2619" s="26" t="s">
        <v>20</v>
      </c>
      <c r="I2619" s="34">
        <v>433.24338</v>
      </c>
      <c r="J2619" s="20">
        <f t="shared" si="40"/>
        <v>433.24</v>
      </c>
      <c r="K2619" s="35" t="s">
        <v>1889</v>
      </c>
      <c r="L2619" s="27" t="s">
        <v>191</v>
      </c>
      <c r="M2619" s="28">
        <v>765809490109</v>
      </c>
      <c r="N2619" s="29">
        <v>10765809490106</v>
      </c>
      <c r="O2619" s="27" t="s">
        <v>66</v>
      </c>
      <c r="P2619" s="54">
        <v>2721</v>
      </c>
    </row>
    <row r="2620" spans="1:16" ht="13.5" customHeight="1">
      <c r="A2620"/>
      <c r="B2620" s="19">
        <v>49011</v>
      </c>
      <c r="C2620" s="36">
        <v>40161505</v>
      </c>
      <c r="D2620" s="42" t="s">
        <v>9141</v>
      </c>
      <c r="E2620" s="25" t="s">
        <v>19</v>
      </c>
      <c r="F2620" s="24"/>
      <c r="G2620" s="26">
        <v>1</v>
      </c>
      <c r="H2620" s="26" t="s">
        <v>26</v>
      </c>
      <c r="I2620" s="34">
        <v>2852.9849999999997</v>
      </c>
      <c r="J2620" s="20">
        <f t="shared" si="40"/>
        <v>2852.99</v>
      </c>
      <c r="K2620" s="35" t="s">
        <v>9142</v>
      </c>
      <c r="L2620" s="27" t="s">
        <v>28</v>
      </c>
      <c r="M2620" s="28">
        <v>765809490116</v>
      </c>
      <c r="N2620" s="29">
        <v>10765809210414</v>
      </c>
      <c r="O2620" s="27" t="s">
        <v>24</v>
      </c>
      <c r="P2620" s="54">
        <v>2722</v>
      </c>
    </row>
    <row r="2621" spans="1:16" ht="13.5" customHeight="1">
      <c r="A2621"/>
      <c r="B2621" s="19">
        <v>49012</v>
      </c>
      <c r="C2621" s="36">
        <v>40161505</v>
      </c>
      <c r="D2621" s="42" t="s">
        <v>3291</v>
      </c>
      <c r="E2621" s="25" t="s">
        <v>52</v>
      </c>
      <c r="F2621" s="24"/>
      <c r="G2621" s="26">
        <v>6</v>
      </c>
      <c r="H2621" s="26" t="s">
        <v>26</v>
      </c>
      <c r="I2621" s="34">
        <v>227.62505999999999</v>
      </c>
      <c r="J2621" s="20">
        <f t="shared" si="40"/>
        <v>227.63</v>
      </c>
      <c r="K2621" s="35" t="s">
        <v>3292</v>
      </c>
      <c r="L2621" s="27" t="s">
        <v>191</v>
      </c>
      <c r="M2621" s="28">
        <v>765809490123</v>
      </c>
      <c r="N2621" s="29">
        <v>10765809490120</v>
      </c>
      <c r="O2621" s="27" t="s">
        <v>66</v>
      </c>
      <c r="P2621" s="54">
        <v>2723</v>
      </c>
    </row>
    <row r="2622" spans="1:16" ht="13.5" customHeight="1">
      <c r="A2622"/>
      <c r="B2622" s="19">
        <v>49013</v>
      </c>
      <c r="C2622" s="36">
        <v>40161505</v>
      </c>
      <c r="D2622" s="42" t="s">
        <v>1201</v>
      </c>
      <c r="E2622" s="25" t="s">
        <v>52</v>
      </c>
      <c r="F2622" s="24"/>
      <c r="G2622" s="26">
        <v>1</v>
      </c>
      <c r="H2622" s="26" t="s">
        <v>26</v>
      </c>
      <c r="I2622" s="34">
        <v>386.56493999999992</v>
      </c>
      <c r="J2622" s="20">
        <f t="shared" si="40"/>
        <v>386.56</v>
      </c>
      <c r="K2622" s="35" t="s">
        <v>1202</v>
      </c>
      <c r="L2622" s="27" t="s">
        <v>28</v>
      </c>
      <c r="M2622" s="28">
        <v>765809490130</v>
      </c>
      <c r="N2622" s="29">
        <v>10765809212661</v>
      </c>
      <c r="O2622" s="27" t="s">
        <v>66</v>
      </c>
      <c r="P2622" s="54">
        <v>2724</v>
      </c>
    </row>
    <row r="2623" spans="1:16" ht="13.5" customHeight="1">
      <c r="A2623"/>
      <c r="B2623" s="19">
        <v>49014</v>
      </c>
      <c r="C2623" s="36">
        <v>40161505</v>
      </c>
      <c r="D2623" s="42" t="s">
        <v>2619</v>
      </c>
      <c r="E2623" s="25" t="s">
        <v>52</v>
      </c>
      <c r="F2623" s="24"/>
      <c r="G2623" s="26">
        <v>6</v>
      </c>
      <c r="H2623" s="26" t="s">
        <v>26</v>
      </c>
      <c r="I2623" s="34">
        <v>257.33519999999999</v>
      </c>
      <c r="J2623" s="20">
        <f t="shared" si="40"/>
        <v>257.33999999999997</v>
      </c>
      <c r="K2623" s="35" t="s">
        <v>2620</v>
      </c>
      <c r="L2623" s="27" t="s">
        <v>28</v>
      </c>
      <c r="M2623" s="28">
        <v>765809490147</v>
      </c>
      <c r="N2623" s="29">
        <v>10765809490144</v>
      </c>
      <c r="O2623" s="27" t="s">
        <v>50</v>
      </c>
      <c r="P2623" s="54">
        <v>2725</v>
      </c>
    </row>
    <row r="2624" spans="1:16" ht="13.5" customHeight="1">
      <c r="A2624"/>
      <c r="B2624" s="19">
        <v>49015</v>
      </c>
      <c r="C2624" s="36">
        <v>40161505</v>
      </c>
      <c r="D2624" s="42" t="s">
        <v>9143</v>
      </c>
      <c r="E2624" s="25" t="s">
        <v>52</v>
      </c>
      <c r="F2624" s="24"/>
      <c r="G2624" s="26">
        <v>1</v>
      </c>
      <c r="H2624" s="26" t="s">
        <v>26</v>
      </c>
      <c r="I2624" s="34">
        <v>1676.0184999999999</v>
      </c>
      <c r="J2624" s="20">
        <f t="shared" si="40"/>
        <v>1676.02</v>
      </c>
      <c r="K2624" s="35" t="s">
        <v>9144</v>
      </c>
      <c r="L2624" s="27" t="s">
        <v>28</v>
      </c>
      <c r="M2624" s="28">
        <v>765809490154</v>
      </c>
      <c r="N2624" s="29">
        <v>10765809212708</v>
      </c>
      <c r="O2624" s="27" t="s">
        <v>514</v>
      </c>
      <c r="P2624" s="54">
        <v>2726</v>
      </c>
    </row>
    <row r="2625" spans="1:16" ht="13.5" customHeight="1">
      <c r="A2625"/>
      <c r="B2625" s="19">
        <v>49016</v>
      </c>
      <c r="C2625" s="36">
        <v>40161505</v>
      </c>
      <c r="D2625" s="42" t="s">
        <v>1790</v>
      </c>
      <c r="E2625" s="25" t="s">
        <v>52</v>
      </c>
      <c r="F2625" s="24"/>
      <c r="G2625" s="26">
        <v>6</v>
      </c>
      <c r="H2625" s="26" t="s">
        <v>26</v>
      </c>
      <c r="I2625" s="34">
        <v>171.03630000000001</v>
      </c>
      <c r="J2625" s="20">
        <f t="shared" si="40"/>
        <v>171.04</v>
      </c>
      <c r="K2625" s="35" t="s">
        <v>1791</v>
      </c>
      <c r="L2625" s="27" t="s">
        <v>191</v>
      </c>
      <c r="M2625" s="28">
        <v>765809490161</v>
      </c>
      <c r="N2625" s="29">
        <v>10765809490168</v>
      </c>
      <c r="O2625" s="27" t="s">
        <v>124</v>
      </c>
      <c r="P2625" s="54">
        <v>2727</v>
      </c>
    </row>
    <row r="2626" spans="1:16" ht="13.5" customHeight="1">
      <c r="A2626"/>
      <c r="B2626" s="19">
        <v>49017</v>
      </c>
      <c r="C2626" s="36">
        <v>40161505</v>
      </c>
      <c r="D2626" s="42" t="s">
        <v>2033</v>
      </c>
      <c r="E2626" s="25" t="s">
        <v>52</v>
      </c>
      <c r="F2626" s="24"/>
      <c r="G2626" s="26">
        <v>6</v>
      </c>
      <c r="H2626" s="26" t="s">
        <v>26</v>
      </c>
      <c r="I2626" s="34">
        <v>439.11461999999995</v>
      </c>
      <c r="J2626" s="20">
        <f t="shared" si="40"/>
        <v>439.11</v>
      </c>
      <c r="K2626" s="35" t="s">
        <v>2034</v>
      </c>
      <c r="L2626" s="27" t="s">
        <v>28</v>
      </c>
      <c r="M2626" s="28">
        <v>765809490178</v>
      </c>
      <c r="N2626" s="29">
        <v>10765809490175</v>
      </c>
      <c r="O2626" s="27" t="s">
        <v>24</v>
      </c>
      <c r="P2626" s="54">
        <v>2728</v>
      </c>
    </row>
    <row r="2627" spans="1:16" ht="13.5" customHeight="1">
      <c r="A2627"/>
      <c r="B2627" s="19">
        <v>49018</v>
      </c>
      <c r="C2627" s="36">
        <v>40161505</v>
      </c>
      <c r="D2627" s="42" t="s">
        <v>2131</v>
      </c>
      <c r="E2627" s="25" t="s">
        <v>52</v>
      </c>
      <c r="F2627" s="24"/>
      <c r="G2627" s="26">
        <v>6</v>
      </c>
      <c r="H2627" s="26" t="s">
        <v>26</v>
      </c>
      <c r="I2627" s="34">
        <v>314.17379999999997</v>
      </c>
      <c r="J2627" s="20">
        <f t="shared" si="40"/>
        <v>314.17</v>
      </c>
      <c r="K2627" s="35" t="s">
        <v>2132</v>
      </c>
      <c r="L2627" s="27" t="s">
        <v>191</v>
      </c>
      <c r="M2627" s="28">
        <v>765809490185</v>
      </c>
      <c r="N2627" s="29">
        <v>10765809490182</v>
      </c>
      <c r="O2627" s="27" t="s">
        <v>124</v>
      </c>
      <c r="P2627" s="54">
        <v>2729</v>
      </c>
    </row>
    <row r="2628" spans="1:16" ht="13.5" customHeight="1">
      <c r="A2628"/>
      <c r="B2628" s="19">
        <v>49020</v>
      </c>
      <c r="C2628" s="36">
        <v>40161505</v>
      </c>
      <c r="D2628" s="42" t="s">
        <v>2391</v>
      </c>
      <c r="E2628" s="25" t="s">
        <v>52</v>
      </c>
      <c r="F2628" s="24"/>
      <c r="G2628" s="26">
        <v>6</v>
      </c>
      <c r="H2628" s="26" t="s">
        <v>26</v>
      </c>
      <c r="I2628" s="34">
        <v>506.82126</v>
      </c>
      <c r="J2628" s="20">
        <f t="shared" si="40"/>
        <v>506.82</v>
      </c>
      <c r="K2628" s="35" t="s">
        <v>2392</v>
      </c>
      <c r="L2628" s="27" t="s">
        <v>191</v>
      </c>
      <c r="M2628" s="28">
        <v>765809490208</v>
      </c>
      <c r="N2628" s="29">
        <v>10765809490205</v>
      </c>
      <c r="O2628" s="27" t="s">
        <v>124</v>
      </c>
      <c r="P2628" s="54">
        <v>2730</v>
      </c>
    </row>
    <row r="2629" spans="1:16" ht="13.5" customHeight="1">
      <c r="A2629"/>
      <c r="B2629" s="19">
        <v>49021</v>
      </c>
      <c r="C2629" s="36">
        <v>40161505</v>
      </c>
      <c r="D2629" s="42" t="s">
        <v>2035</v>
      </c>
      <c r="E2629" s="25" t="s">
        <v>19</v>
      </c>
      <c r="F2629" s="24"/>
      <c r="G2629" s="26">
        <v>1</v>
      </c>
      <c r="H2629" s="26" t="s">
        <v>26</v>
      </c>
      <c r="I2629" s="34">
        <v>649.70891999999992</v>
      </c>
      <c r="J2629" s="20">
        <f t="shared" si="40"/>
        <v>649.71</v>
      </c>
      <c r="K2629" s="35" t="s">
        <v>2036</v>
      </c>
      <c r="L2629" s="27" t="s">
        <v>40</v>
      </c>
      <c r="M2629" s="28">
        <v>765809490215</v>
      </c>
      <c r="N2629" s="29">
        <v>10765809213071</v>
      </c>
      <c r="O2629" s="27" t="s">
        <v>24</v>
      </c>
      <c r="P2629" s="54">
        <v>2731</v>
      </c>
    </row>
    <row r="2630" spans="1:16" ht="13.5" customHeight="1">
      <c r="A2630"/>
      <c r="B2630" s="19">
        <v>49022</v>
      </c>
      <c r="C2630" s="36">
        <v>40161505</v>
      </c>
      <c r="D2630" s="42" t="s">
        <v>2196</v>
      </c>
      <c r="E2630" s="25" t="s">
        <v>52</v>
      </c>
      <c r="F2630" s="24"/>
      <c r="G2630" s="26">
        <v>6</v>
      </c>
      <c r="H2630" s="26" t="s">
        <v>26</v>
      </c>
      <c r="I2630" s="34">
        <v>307.51139999999998</v>
      </c>
      <c r="J2630" s="20">
        <f t="shared" si="40"/>
        <v>307.51</v>
      </c>
      <c r="K2630" s="35" t="s">
        <v>2197</v>
      </c>
      <c r="L2630" s="27" t="s">
        <v>191</v>
      </c>
      <c r="M2630" s="28">
        <v>765809490222</v>
      </c>
      <c r="N2630" s="29">
        <v>10765809490229</v>
      </c>
      <c r="O2630" s="27" t="s">
        <v>66</v>
      </c>
      <c r="P2630" s="54">
        <v>2732</v>
      </c>
    </row>
    <row r="2631" spans="1:16" ht="13.5" customHeight="1">
      <c r="A2631"/>
      <c r="B2631" s="19">
        <v>49023</v>
      </c>
      <c r="C2631" s="36">
        <v>40161505</v>
      </c>
      <c r="D2631" s="42" t="s">
        <v>3895</v>
      </c>
      <c r="E2631" s="25" t="s">
        <v>52</v>
      </c>
      <c r="F2631" s="24"/>
      <c r="G2631" s="26">
        <v>6</v>
      </c>
      <c r="H2631" s="26" t="s">
        <v>20</v>
      </c>
      <c r="I2631" s="34">
        <v>319.33715999999998</v>
      </c>
      <c r="J2631" s="20">
        <f t="shared" si="40"/>
        <v>319.33999999999997</v>
      </c>
      <c r="K2631" s="35" t="s">
        <v>3896</v>
      </c>
      <c r="L2631" s="27" t="s">
        <v>191</v>
      </c>
      <c r="M2631" s="28">
        <v>765809490239</v>
      </c>
      <c r="N2631" s="29">
        <v>10765809490236</v>
      </c>
      <c r="O2631" s="27" t="s">
        <v>66</v>
      </c>
      <c r="P2631" s="54">
        <v>2733</v>
      </c>
    </row>
    <row r="2632" spans="1:16" ht="13.5" customHeight="1">
      <c r="A2632"/>
      <c r="B2632" s="19">
        <v>49024</v>
      </c>
      <c r="C2632" s="36">
        <v>40161505</v>
      </c>
      <c r="D2632" s="42" t="s">
        <v>6409</v>
      </c>
      <c r="E2632" s="25" t="s">
        <v>52</v>
      </c>
      <c r="F2632" s="24"/>
      <c r="G2632" s="26">
        <v>1</v>
      </c>
      <c r="H2632" s="26" t="s">
        <v>26</v>
      </c>
      <c r="I2632" s="34">
        <v>249.94409999999996</v>
      </c>
      <c r="J2632" s="20">
        <f t="shared" ref="J2632:J2695" si="41">IFERROR(IF(COUNTBLANK(E2632)=0,ROUND(I2632*(1-$J$3)*(1-$J$4),2),I2632),"-")</f>
        <v>249.94</v>
      </c>
      <c r="K2632" s="35" t="s">
        <v>6410</v>
      </c>
      <c r="L2632" s="27" t="s">
        <v>1719</v>
      </c>
      <c r="M2632" s="28">
        <v>765809490246</v>
      </c>
      <c r="N2632" s="29">
        <v>10765809214092</v>
      </c>
      <c r="O2632" s="27" t="s">
        <v>66</v>
      </c>
      <c r="P2632" s="54">
        <v>2734</v>
      </c>
    </row>
    <row r="2633" spans="1:16" ht="13.5" customHeight="1">
      <c r="A2633"/>
      <c r="B2633" s="19">
        <v>49026</v>
      </c>
      <c r="C2633" s="36">
        <v>40161505</v>
      </c>
      <c r="D2633" s="42" t="s">
        <v>4405</v>
      </c>
      <c r="E2633" s="25" t="s">
        <v>19</v>
      </c>
      <c r="F2633" s="24"/>
      <c r="G2633" s="26">
        <v>1</v>
      </c>
      <c r="H2633" s="26" t="s">
        <v>26</v>
      </c>
      <c r="I2633" s="34">
        <v>4393.3947599999992</v>
      </c>
      <c r="J2633" s="20">
        <f t="shared" si="41"/>
        <v>4393.3900000000003</v>
      </c>
      <c r="K2633" s="35" t="s">
        <v>4406</v>
      </c>
      <c r="L2633" s="27" t="s">
        <v>28</v>
      </c>
      <c r="M2633" s="28">
        <v>765809490260</v>
      </c>
      <c r="N2633" s="29">
        <v>10765809216027</v>
      </c>
      <c r="O2633" s="27" t="s">
        <v>24</v>
      </c>
      <c r="P2633" s="54">
        <v>2735</v>
      </c>
    </row>
    <row r="2634" spans="1:16" ht="13.5" customHeight="1">
      <c r="A2634"/>
      <c r="B2634" s="19">
        <v>49028</v>
      </c>
      <c r="C2634" s="36">
        <v>40161505</v>
      </c>
      <c r="D2634" s="42" t="s">
        <v>9145</v>
      </c>
      <c r="E2634" s="25" t="s">
        <v>19</v>
      </c>
      <c r="F2634" s="24"/>
      <c r="G2634" s="26">
        <v>1</v>
      </c>
      <c r="H2634" s="26" t="s">
        <v>26</v>
      </c>
      <c r="I2634" s="34">
        <v>1908.5089999999996</v>
      </c>
      <c r="J2634" s="20">
        <f t="shared" si="41"/>
        <v>1908.51</v>
      </c>
      <c r="K2634" s="35" t="s">
        <v>9146</v>
      </c>
      <c r="L2634" s="27" t="s">
        <v>65</v>
      </c>
      <c r="M2634" s="28">
        <v>765809490284</v>
      </c>
      <c r="N2634" s="29">
        <v>10765809216645</v>
      </c>
      <c r="O2634" s="27" t="s">
        <v>24</v>
      </c>
      <c r="P2634" s="54">
        <v>2736</v>
      </c>
    </row>
    <row r="2635" spans="1:16" ht="13.5" customHeight="1">
      <c r="A2635"/>
      <c r="B2635" s="19">
        <v>49029</v>
      </c>
      <c r="C2635" s="36">
        <v>40161505</v>
      </c>
      <c r="D2635" s="42" t="s">
        <v>6411</v>
      </c>
      <c r="E2635" s="25" t="s">
        <v>19</v>
      </c>
      <c r="F2635" s="24"/>
      <c r="G2635" s="26">
        <v>1</v>
      </c>
      <c r="H2635" s="26" t="s">
        <v>26</v>
      </c>
      <c r="I2635" s="34">
        <v>2487.2196600000002</v>
      </c>
      <c r="J2635" s="20">
        <f t="shared" si="41"/>
        <v>2487.2199999999998</v>
      </c>
      <c r="K2635" s="35" t="s">
        <v>6412</v>
      </c>
      <c r="L2635" s="27" t="s">
        <v>208</v>
      </c>
      <c r="M2635" s="28">
        <v>765809490291</v>
      </c>
      <c r="N2635" s="29">
        <v>10765809215839</v>
      </c>
      <c r="O2635" s="27" t="s">
        <v>24</v>
      </c>
      <c r="P2635" s="54">
        <v>2737</v>
      </c>
    </row>
    <row r="2636" spans="1:16" ht="13.5" customHeight="1">
      <c r="A2636"/>
      <c r="B2636" s="19">
        <v>49030</v>
      </c>
      <c r="C2636" s="36">
        <v>40161505</v>
      </c>
      <c r="D2636" s="42" t="s">
        <v>9147</v>
      </c>
      <c r="E2636" s="25" t="s">
        <v>52</v>
      </c>
      <c r="F2636" s="24"/>
      <c r="G2636" s="26">
        <v>1</v>
      </c>
      <c r="H2636" s="26" t="s">
        <v>26</v>
      </c>
      <c r="I2636" s="34">
        <v>881.08799999999997</v>
      </c>
      <c r="J2636" s="20">
        <f t="shared" si="41"/>
        <v>881.09</v>
      </c>
      <c r="K2636" s="35" t="s">
        <v>9148</v>
      </c>
      <c r="L2636" s="27" t="s">
        <v>191</v>
      </c>
      <c r="M2636" s="28">
        <v>765809490307</v>
      </c>
      <c r="N2636" s="29">
        <v>10765809205335</v>
      </c>
      <c r="O2636" s="27" t="s">
        <v>124</v>
      </c>
      <c r="P2636" s="54">
        <v>2738</v>
      </c>
    </row>
    <row r="2637" spans="1:16" ht="13.5" customHeight="1">
      <c r="A2637"/>
      <c r="B2637" s="19">
        <v>49031</v>
      </c>
      <c r="C2637" s="36">
        <v>40161505</v>
      </c>
      <c r="D2637" s="42" t="s">
        <v>1073</v>
      </c>
      <c r="E2637" s="25" t="s">
        <v>52</v>
      </c>
      <c r="F2637" s="24"/>
      <c r="G2637" s="26">
        <v>6</v>
      </c>
      <c r="H2637" s="26" t="s">
        <v>26</v>
      </c>
      <c r="I2637" s="34">
        <v>250.77689999999998</v>
      </c>
      <c r="J2637" s="20">
        <f t="shared" si="41"/>
        <v>250.78</v>
      </c>
      <c r="K2637" s="35" t="s">
        <v>1074</v>
      </c>
      <c r="L2637" s="27" t="s">
        <v>191</v>
      </c>
      <c r="M2637" s="28">
        <v>765809490314</v>
      </c>
      <c r="N2637" s="29">
        <v>10765809490311</v>
      </c>
      <c r="O2637" s="27" t="s">
        <v>83</v>
      </c>
      <c r="P2637" s="54">
        <v>2739</v>
      </c>
    </row>
    <row r="2638" spans="1:16" ht="13.5" customHeight="1">
      <c r="A2638"/>
      <c r="B2638" s="19">
        <v>49032</v>
      </c>
      <c r="C2638" s="36">
        <v>40161505</v>
      </c>
      <c r="D2638" s="42" t="s">
        <v>3897</v>
      </c>
      <c r="E2638" s="25" t="s">
        <v>19</v>
      </c>
      <c r="F2638" s="24"/>
      <c r="G2638" s="26">
        <v>1</v>
      </c>
      <c r="H2638" s="26" t="s">
        <v>26</v>
      </c>
      <c r="I2638" s="34">
        <v>1122.3853799999999</v>
      </c>
      <c r="J2638" s="20">
        <f t="shared" si="41"/>
        <v>1122.3900000000001</v>
      </c>
      <c r="K2638" s="35" t="s">
        <v>3898</v>
      </c>
      <c r="L2638" s="27" t="s">
        <v>28</v>
      </c>
      <c r="M2638" s="28">
        <v>765809490321</v>
      </c>
      <c r="N2638" s="29">
        <v>10765809215686</v>
      </c>
      <c r="O2638" s="27" t="s">
        <v>24</v>
      </c>
      <c r="P2638" s="54">
        <v>2740</v>
      </c>
    </row>
    <row r="2639" spans="1:16" ht="13.5" customHeight="1">
      <c r="A2639"/>
      <c r="B2639" s="19">
        <v>49034</v>
      </c>
      <c r="C2639" s="36">
        <v>40161505</v>
      </c>
      <c r="D2639" s="42" t="s">
        <v>6413</v>
      </c>
      <c r="E2639" s="25" t="s">
        <v>52</v>
      </c>
      <c r="F2639" s="24"/>
      <c r="G2639" s="26">
        <v>1</v>
      </c>
      <c r="H2639" s="26" t="s">
        <v>26</v>
      </c>
      <c r="I2639" s="34">
        <v>1276.268</v>
      </c>
      <c r="J2639" s="20">
        <f t="shared" si="41"/>
        <v>1276.27</v>
      </c>
      <c r="K2639" s="35" t="s">
        <v>6414</v>
      </c>
      <c r="L2639" s="27" t="s">
        <v>191</v>
      </c>
      <c r="M2639" s="28">
        <v>765809490345</v>
      </c>
      <c r="N2639" s="29">
        <v>10765809215952</v>
      </c>
      <c r="O2639" s="27" t="s">
        <v>167</v>
      </c>
      <c r="P2639" s="54">
        <v>2741</v>
      </c>
    </row>
    <row r="2640" spans="1:16" ht="13.5" customHeight="1">
      <c r="A2640"/>
      <c r="B2640" s="19">
        <v>49035</v>
      </c>
      <c r="C2640" s="36">
        <v>40161505</v>
      </c>
      <c r="D2640" s="42" t="s">
        <v>1452</v>
      </c>
      <c r="E2640" s="25" t="s">
        <v>19</v>
      </c>
      <c r="F2640" s="24"/>
      <c r="G2640" s="26">
        <v>1</v>
      </c>
      <c r="H2640" s="26" t="s">
        <v>26</v>
      </c>
      <c r="I2640" s="34">
        <v>727.9296599999999</v>
      </c>
      <c r="J2640" s="20">
        <f t="shared" si="41"/>
        <v>727.93</v>
      </c>
      <c r="K2640" s="35" t="s">
        <v>1453</v>
      </c>
      <c r="L2640" s="27" t="s">
        <v>40</v>
      </c>
      <c r="M2640" s="28">
        <v>765809490352</v>
      </c>
      <c r="N2640" s="29">
        <v>10765809216089</v>
      </c>
      <c r="O2640" s="27" t="s">
        <v>24</v>
      </c>
      <c r="P2640" s="54">
        <v>2742</v>
      </c>
    </row>
    <row r="2641" spans="1:16" ht="13.5" customHeight="1">
      <c r="A2641"/>
      <c r="B2641" s="19">
        <v>49036</v>
      </c>
      <c r="C2641" s="36">
        <v>40161505</v>
      </c>
      <c r="D2641" s="42" t="s">
        <v>1532</v>
      </c>
      <c r="E2641" s="25" t="s">
        <v>19</v>
      </c>
      <c r="F2641" s="24"/>
      <c r="G2641" s="26">
        <v>1</v>
      </c>
      <c r="H2641" s="26" t="s">
        <v>26</v>
      </c>
      <c r="I2641" s="34">
        <v>677.87837999999988</v>
      </c>
      <c r="J2641" s="20">
        <f t="shared" si="41"/>
        <v>677.88</v>
      </c>
      <c r="K2641" s="35" t="s">
        <v>1533</v>
      </c>
      <c r="L2641" s="27" t="s">
        <v>28</v>
      </c>
      <c r="M2641" s="28">
        <v>765809490369</v>
      </c>
      <c r="N2641" s="29">
        <v>10765809216096</v>
      </c>
      <c r="O2641" s="27" t="s">
        <v>24</v>
      </c>
      <c r="P2641" s="54">
        <v>2744</v>
      </c>
    </row>
    <row r="2642" spans="1:16" ht="13.5" customHeight="1">
      <c r="A2642"/>
      <c r="B2642" s="19">
        <v>49038</v>
      </c>
      <c r="C2642" s="36">
        <v>40161505</v>
      </c>
      <c r="D2642" s="42" t="s">
        <v>1120</v>
      </c>
      <c r="E2642" s="25" t="s">
        <v>52</v>
      </c>
      <c r="F2642" s="24"/>
      <c r="G2642" s="26">
        <v>6</v>
      </c>
      <c r="H2642" s="26" t="s">
        <v>26</v>
      </c>
      <c r="I2642" s="34">
        <v>159.25217999999998</v>
      </c>
      <c r="J2642" s="20">
        <f t="shared" si="41"/>
        <v>159.25</v>
      </c>
      <c r="K2642" s="35" t="s">
        <v>1121</v>
      </c>
      <c r="L2642" s="27" t="s">
        <v>191</v>
      </c>
      <c r="M2642" s="28">
        <v>765809490383</v>
      </c>
      <c r="N2642" s="29">
        <v>10765809217970</v>
      </c>
      <c r="O2642" s="27" t="s">
        <v>124</v>
      </c>
      <c r="P2642" s="54">
        <v>2745</v>
      </c>
    </row>
    <row r="2643" spans="1:16" ht="13.5" customHeight="1">
      <c r="A2643"/>
      <c r="B2643" s="19">
        <v>49040</v>
      </c>
      <c r="C2643" s="36">
        <v>40161505</v>
      </c>
      <c r="D2643" s="42" t="s">
        <v>4407</v>
      </c>
      <c r="E2643" s="25" t="s">
        <v>52</v>
      </c>
      <c r="F2643" s="24"/>
      <c r="G2643" s="26">
        <v>6</v>
      </c>
      <c r="H2643" s="26" t="s">
        <v>20</v>
      </c>
      <c r="I2643" s="34">
        <v>322.16867999999999</v>
      </c>
      <c r="J2643" s="20">
        <f t="shared" si="41"/>
        <v>322.17</v>
      </c>
      <c r="K2643" s="35" t="s">
        <v>4408</v>
      </c>
      <c r="L2643" s="27" t="s">
        <v>191</v>
      </c>
      <c r="M2643" s="28">
        <v>765809490406</v>
      </c>
      <c r="N2643" s="29">
        <v>10765809490403</v>
      </c>
      <c r="O2643" s="27" t="s">
        <v>66</v>
      </c>
      <c r="P2643" s="54">
        <v>2746</v>
      </c>
    </row>
    <row r="2644" spans="1:16" ht="13.5" customHeight="1">
      <c r="A2644"/>
      <c r="B2644" s="19">
        <v>49041</v>
      </c>
      <c r="C2644" s="36">
        <v>40161505</v>
      </c>
      <c r="D2644" s="42" t="s">
        <v>3899</v>
      </c>
      <c r="E2644" s="25" t="s">
        <v>52</v>
      </c>
      <c r="F2644" s="24"/>
      <c r="G2644" s="26">
        <v>6</v>
      </c>
      <c r="H2644" s="26" t="s">
        <v>26</v>
      </c>
      <c r="I2644" s="34">
        <v>311.67539999999997</v>
      </c>
      <c r="J2644" s="20">
        <f t="shared" si="41"/>
        <v>311.68</v>
      </c>
      <c r="K2644" s="35" t="s">
        <v>3900</v>
      </c>
      <c r="L2644" s="27" t="s">
        <v>191</v>
      </c>
      <c r="M2644" s="28">
        <v>765809490413</v>
      </c>
      <c r="N2644" s="29">
        <v>10765809490410</v>
      </c>
      <c r="O2644" s="27" t="s">
        <v>124</v>
      </c>
      <c r="P2644" s="54">
        <v>2747</v>
      </c>
    </row>
    <row r="2645" spans="1:16" ht="13.5" customHeight="1">
      <c r="A2645"/>
      <c r="B2645" s="19">
        <v>49042</v>
      </c>
      <c r="C2645" s="36">
        <v>40161505</v>
      </c>
      <c r="D2645" s="42" t="s">
        <v>3523</v>
      </c>
      <c r="E2645" s="25" t="s">
        <v>52</v>
      </c>
      <c r="F2645" s="24"/>
      <c r="G2645" s="26">
        <v>6</v>
      </c>
      <c r="H2645" s="26" t="s">
        <v>26</v>
      </c>
      <c r="I2645" s="34">
        <v>253.37939999999998</v>
      </c>
      <c r="J2645" s="20">
        <f t="shared" si="41"/>
        <v>253.38</v>
      </c>
      <c r="K2645" s="35" t="s">
        <v>3524</v>
      </c>
      <c r="L2645" s="27" t="s">
        <v>191</v>
      </c>
      <c r="M2645" s="28">
        <v>765809490420</v>
      </c>
      <c r="N2645" s="29">
        <v>10765809490427</v>
      </c>
      <c r="O2645" s="27" t="s">
        <v>83</v>
      </c>
      <c r="P2645" s="54">
        <v>2748</v>
      </c>
    </row>
    <row r="2646" spans="1:16" ht="13.5" customHeight="1">
      <c r="A2646"/>
      <c r="B2646" s="19">
        <v>49043</v>
      </c>
      <c r="C2646" s="36">
        <v>40161505</v>
      </c>
      <c r="D2646" s="42" t="s">
        <v>2756</v>
      </c>
      <c r="E2646" s="25" t="s">
        <v>52</v>
      </c>
      <c r="F2646" s="24"/>
      <c r="G2646" s="26">
        <v>1</v>
      </c>
      <c r="H2646" s="26" t="s">
        <v>26</v>
      </c>
      <c r="I2646" s="34">
        <v>286.02515999999997</v>
      </c>
      <c r="J2646" s="20">
        <f t="shared" si="41"/>
        <v>286.02999999999997</v>
      </c>
      <c r="K2646" s="35" t="s">
        <v>2757</v>
      </c>
      <c r="L2646" s="27" t="s">
        <v>191</v>
      </c>
      <c r="M2646" s="28">
        <v>765809490437</v>
      </c>
      <c r="N2646" s="29">
        <v>10765809205410</v>
      </c>
      <c r="O2646" s="27" t="s">
        <v>66</v>
      </c>
      <c r="P2646" s="54">
        <v>2749</v>
      </c>
    </row>
    <row r="2647" spans="1:16" ht="13.5" customHeight="1">
      <c r="A2647"/>
      <c r="B2647" s="19">
        <v>49047</v>
      </c>
      <c r="C2647" s="36">
        <v>40161505</v>
      </c>
      <c r="D2647" s="42" t="s">
        <v>6415</v>
      </c>
      <c r="E2647" s="25" t="s">
        <v>52</v>
      </c>
      <c r="F2647" s="24"/>
      <c r="G2647" s="26">
        <v>1</v>
      </c>
      <c r="H2647" s="26" t="s">
        <v>26</v>
      </c>
      <c r="I2647" s="34">
        <v>311.02997999999997</v>
      </c>
      <c r="J2647" s="20">
        <f t="shared" si="41"/>
        <v>311.02999999999997</v>
      </c>
      <c r="K2647" s="35" t="s">
        <v>6416</v>
      </c>
      <c r="L2647" s="27" t="s">
        <v>191</v>
      </c>
      <c r="M2647" s="28">
        <v>765809490475</v>
      </c>
      <c r="N2647" s="29">
        <v>10765809221984</v>
      </c>
      <c r="O2647" s="27" t="s">
        <v>83</v>
      </c>
      <c r="P2647" s="54">
        <v>2750</v>
      </c>
    </row>
    <row r="2648" spans="1:16" ht="13.5" customHeight="1">
      <c r="A2648"/>
      <c r="B2648" s="19">
        <v>49048</v>
      </c>
      <c r="C2648" s="36">
        <v>40161505</v>
      </c>
      <c r="D2648" s="42" t="s">
        <v>5123</v>
      </c>
      <c r="E2648" s="25" t="s">
        <v>52</v>
      </c>
      <c r="F2648" s="24"/>
      <c r="G2648" s="26">
        <v>1</v>
      </c>
      <c r="H2648" s="26" t="s">
        <v>26</v>
      </c>
      <c r="I2648" s="34">
        <v>428.12165999999996</v>
      </c>
      <c r="J2648" s="20">
        <f t="shared" si="41"/>
        <v>428.12</v>
      </c>
      <c r="K2648" s="35" t="s">
        <v>5124</v>
      </c>
      <c r="L2648" s="27" t="s">
        <v>191</v>
      </c>
      <c r="M2648" s="28">
        <v>765809490482</v>
      </c>
      <c r="N2648" s="29">
        <v>10765809217888</v>
      </c>
      <c r="O2648" s="27" t="s">
        <v>124</v>
      </c>
      <c r="P2648" s="54">
        <v>2751</v>
      </c>
    </row>
    <row r="2649" spans="1:16" ht="13.5" customHeight="1">
      <c r="A2649"/>
      <c r="B2649" s="19">
        <v>49049</v>
      </c>
      <c r="C2649" s="36">
        <v>40161505</v>
      </c>
      <c r="D2649" s="42" t="s">
        <v>9152</v>
      </c>
      <c r="E2649" s="25" t="s">
        <v>52</v>
      </c>
      <c r="F2649" s="24"/>
      <c r="G2649" s="26">
        <v>1</v>
      </c>
      <c r="H2649" s="26" t="s">
        <v>26</v>
      </c>
      <c r="I2649" s="34">
        <v>166.02949999999998</v>
      </c>
      <c r="J2649" s="20">
        <f t="shared" si="41"/>
        <v>166.03</v>
      </c>
      <c r="K2649" s="35" t="s">
        <v>9153</v>
      </c>
      <c r="L2649" s="27" t="s">
        <v>191</v>
      </c>
      <c r="M2649" s="28">
        <v>765809490499</v>
      </c>
      <c r="N2649" s="29">
        <v>10765809214160</v>
      </c>
      <c r="O2649" s="27" t="s">
        <v>83</v>
      </c>
      <c r="P2649" s="54">
        <v>2752</v>
      </c>
    </row>
    <row r="2650" spans="1:16" ht="13.5" customHeight="1">
      <c r="A2650"/>
      <c r="B2650" s="19">
        <v>49050</v>
      </c>
      <c r="C2650" s="36">
        <v>40161505</v>
      </c>
      <c r="D2650" s="42" t="s">
        <v>9154</v>
      </c>
      <c r="E2650" s="25" t="s">
        <v>52</v>
      </c>
      <c r="F2650" s="24"/>
      <c r="G2650" s="26">
        <v>1</v>
      </c>
      <c r="H2650" s="26" t="s">
        <v>26</v>
      </c>
      <c r="I2650" s="34">
        <v>445.83399999999995</v>
      </c>
      <c r="J2650" s="20">
        <f t="shared" si="41"/>
        <v>445.83</v>
      </c>
      <c r="K2650" s="35" t="s">
        <v>9155</v>
      </c>
      <c r="L2650" s="27" t="s">
        <v>191</v>
      </c>
      <c r="M2650" s="28">
        <v>765809490505</v>
      </c>
      <c r="N2650" s="29">
        <v>10765809207780</v>
      </c>
      <c r="O2650" s="27" t="s">
        <v>83</v>
      </c>
      <c r="P2650" s="54">
        <v>2753</v>
      </c>
    </row>
    <row r="2651" spans="1:16" ht="13.5" customHeight="1">
      <c r="A2651"/>
      <c r="B2651" s="19">
        <v>49051</v>
      </c>
      <c r="C2651" s="36">
        <v>40161505</v>
      </c>
      <c r="D2651" s="42" t="s">
        <v>6417</v>
      </c>
      <c r="E2651" s="25" t="s">
        <v>52</v>
      </c>
      <c r="F2651" s="24"/>
      <c r="G2651" s="26">
        <v>6</v>
      </c>
      <c r="H2651" s="26" t="s">
        <v>26</v>
      </c>
      <c r="I2651" s="34">
        <v>306.05399999999997</v>
      </c>
      <c r="J2651" s="20">
        <f t="shared" si="41"/>
        <v>306.05</v>
      </c>
      <c r="K2651" s="35" t="s">
        <v>6418</v>
      </c>
      <c r="L2651" s="27" t="s">
        <v>191</v>
      </c>
      <c r="M2651" s="28">
        <v>765809490512</v>
      </c>
      <c r="N2651" s="29">
        <v>10765809490519</v>
      </c>
      <c r="O2651" s="27" t="s">
        <v>83</v>
      </c>
      <c r="P2651" s="54">
        <v>2754</v>
      </c>
    </row>
    <row r="2652" spans="1:16" ht="13.5" customHeight="1">
      <c r="A2652"/>
      <c r="B2652" s="19">
        <v>49052</v>
      </c>
      <c r="C2652" s="36">
        <v>40161505</v>
      </c>
      <c r="D2652" s="42" t="s">
        <v>3901</v>
      </c>
      <c r="E2652" s="25" t="s">
        <v>52</v>
      </c>
      <c r="F2652" s="24"/>
      <c r="G2652" s="26">
        <v>6</v>
      </c>
      <c r="H2652" s="26" t="s">
        <v>26</v>
      </c>
      <c r="I2652" s="34">
        <v>324.91692</v>
      </c>
      <c r="J2652" s="20">
        <f t="shared" si="41"/>
        <v>324.92</v>
      </c>
      <c r="K2652" s="35" t="s">
        <v>3902</v>
      </c>
      <c r="L2652" s="27" t="s">
        <v>191</v>
      </c>
      <c r="M2652" s="28">
        <v>765809490529</v>
      </c>
      <c r="N2652" s="29">
        <v>10765809490526</v>
      </c>
      <c r="O2652" s="27" t="s">
        <v>66</v>
      </c>
      <c r="P2652" s="54">
        <v>2755</v>
      </c>
    </row>
    <row r="2653" spans="1:16" ht="13.5" customHeight="1">
      <c r="A2653"/>
      <c r="B2653" s="19">
        <v>49053</v>
      </c>
      <c r="C2653" s="36">
        <v>40161505</v>
      </c>
      <c r="D2653" s="42" t="s">
        <v>4409</v>
      </c>
      <c r="E2653" s="25" t="s">
        <v>52</v>
      </c>
      <c r="F2653" s="24"/>
      <c r="G2653" s="26">
        <v>6</v>
      </c>
      <c r="H2653" s="26" t="s">
        <v>26</v>
      </c>
      <c r="I2653" s="34">
        <v>185.79767999999999</v>
      </c>
      <c r="J2653" s="20">
        <f t="shared" si="41"/>
        <v>185.8</v>
      </c>
      <c r="K2653" s="35" t="s">
        <v>4410</v>
      </c>
      <c r="L2653" s="27" t="s">
        <v>191</v>
      </c>
      <c r="M2653" s="28">
        <v>765809490536</v>
      </c>
      <c r="N2653" s="29">
        <v>10765809490533</v>
      </c>
      <c r="O2653" s="27" t="s">
        <v>50</v>
      </c>
      <c r="P2653" s="54">
        <v>2756</v>
      </c>
    </row>
    <row r="2654" spans="1:16" ht="13.5" customHeight="1">
      <c r="A2654"/>
      <c r="B2654" s="19">
        <v>49054</v>
      </c>
      <c r="C2654" s="36">
        <v>40161505</v>
      </c>
      <c r="D2654" s="42" t="s">
        <v>5125</v>
      </c>
      <c r="E2654" s="25" t="s">
        <v>52</v>
      </c>
      <c r="F2654" s="24"/>
      <c r="G2654" s="26">
        <v>6</v>
      </c>
      <c r="H2654" s="26" t="s">
        <v>26</v>
      </c>
      <c r="I2654" s="34">
        <v>371.05099999999999</v>
      </c>
      <c r="J2654" s="20">
        <f t="shared" si="41"/>
        <v>371.05</v>
      </c>
      <c r="K2654" s="35" t="s">
        <v>5126</v>
      </c>
      <c r="L2654" s="27" t="s">
        <v>191</v>
      </c>
      <c r="M2654" s="28">
        <v>765809490543</v>
      </c>
      <c r="N2654" s="29">
        <v>10765809490540</v>
      </c>
      <c r="O2654" s="27" t="s">
        <v>124</v>
      </c>
      <c r="P2654" s="54">
        <v>2757</v>
      </c>
    </row>
    <row r="2655" spans="1:16" ht="13.5" customHeight="1">
      <c r="A2655"/>
      <c r="B2655" s="19">
        <v>49055</v>
      </c>
      <c r="C2655" s="36">
        <v>40161505</v>
      </c>
      <c r="D2655" s="42" t="s">
        <v>9156</v>
      </c>
      <c r="E2655" s="25" t="s">
        <v>52</v>
      </c>
      <c r="F2655" s="24"/>
      <c r="G2655" s="26">
        <v>1</v>
      </c>
      <c r="H2655" s="26" t="s">
        <v>26</v>
      </c>
      <c r="I2655" s="34">
        <v>1041.2769999999998</v>
      </c>
      <c r="J2655" s="20">
        <f t="shared" si="41"/>
        <v>1041.28</v>
      </c>
      <c r="K2655" s="35" t="s">
        <v>9157</v>
      </c>
      <c r="L2655" s="27" t="s">
        <v>191</v>
      </c>
      <c r="M2655" s="28">
        <v>765809490550</v>
      </c>
      <c r="N2655" s="29">
        <v>10765809215891</v>
      </c>
      <c r="O2655" s="27" t="s">
        <v>167</v>
      </c>
      <c r="P2655" s="54">
        <v>2758</v>
      </c>
    </row>
    <row r="2656" spans="1:16" ht="13.5" customHeight="1">
      <c r="A2656"/>
      <c r="B2656" s="19">
        <v>49056</v>
      </c>
      <c r="C2656" s="36">
        <v>40161505</v>
      </c>
      <c r="D2656" s="42" t="s">
        <v>6419</v>
      </c>
      <c r="E2656" s="25" t="s">
        <v>52</v>
      </c>
      <c r="F2656" s="24"/>
      <c r="G2656" s="26">
        <v>6</v>
      </c>
      <c r="H2656" s="26" t="s">
        <v>26</v>
      </c>
      <c r="I2656" s="34">
        <v>537.88469999999995</v>
      </c>
      <c r="J2656" s="20">
        <f t="shared" si="41"/>
        <v>537.88</v>
      </c>
      <c r="K2656" s="35" t="s">
        <v>6420</v>
      </c>
      <c r="L2656" s="27" t="s">
        <v>191</v>
      </c>
      <c r="M2656" s="28">
        <v>765809490567</v>
      </c>
      <c r="N2656" s="29">
        <v>10765809490564</v>
      </c>
      <c r="O2656" s="27" t="s">
        <v>66</v>
      </c>
      <c r="P2656" s="54">
        <v>2759</v>
      </c>
    </row>
    <row r="2657" spans="1:16" ht="13.5" customHeight="1">
      <c r="A2657"/>
      <c r="B2657" s="19">
        <v>49057</v>
      </c>
      <c r="C2657" s="36">
        <v>40161505</v>
      </c>
      <c r="D2657" s="42" t="s">
        <v>3293</v>
      </c>
      <c r="E2657" s="25" t="s">
        <v>52</v>
      </c>
      <c r="F2657" s="24"/>
      <c r="G2657" s="26">
        <v>6</v>
      </c>
      <c r="H2657" s="26" t="s">
        <v>20</v>
      </c>
      <c r="I2657" s="34">
        <v>254.89926</v>
      </c>
      <c r="J2657" s="20">
        <f t="shared" si="41"/>
        <v>254.9</v>
      </c>
      <c r="K2657" s="35" t="s">
        <v>3294</v>
      </c>
      <c r="L2657" s="27" t="s">
        <v>191</v>
      </c>
      <c r="M2657" s="28">
        <v>765809490574</v>
      </c>
      <c r="N2657" s="29">
        <v>10765809490571</v>
      </c>
      <c r="O2657" s="27" t="s">
        <v>24</v>
      </c>
      <c r="P2657" s="54">
        <v>2760</v>
      </c>
    </row>
    <row r="2658" spans="1:16" ht="13.5" customHeight="1">
      <c r="A2658"/>
      <c r="B2658" s="19">
        <v>49058</v>
      </c>
      <c r="C2658" s="36">
        <v>40161505</v>
      </c>
      <c r="D2658" s="42" t="s">
        <v>1651</v>
      </c>
      <c r="E2658" s="25" t="s">
        <v>52</v>
      </c>
      <c r="F2658" s="24"/>
      <c r="G2658" s="26">
        <v>6</v>
      </c>
      <c r="H2658" s="26" t="s">
        <v>26</v>
      </c>
      <c r="I2658" s="34">
        <v>254.81598</v>
      </c>
      <c r="J2658" s="20">
        <f t="shared" si="41"/>
        <v>254.82</v>
      </c>
      <c r="K2658" s="35" t="s">
        <v>1652</v>
      </c>
      <c r="L2658" s="27" t="s">
        <v>191</v>
      </c>
      <c r="M2658" s="28">
        <v>765809490581</v>
      </c>
      <c r="N2658" s="29">
        <v>10765809490588</v>
      </c>
      <c r="O2658" s="27" t="s">
        <v>66</v>
      </c>
      <c r="P2658" s="54">
        <v>2761</v>
      </c>
    </row>
    <row r="2659" spans="1:16" ht="13.5" customHeight="1">
      <c r="A2659"/>
      <c r="B2659" s="19">
        <v>49059</v>
      </c>
      <c r="C2659" s="36">
        <v>40161505</v>
      </c>
      <c r="D2659" s="42" t="s">
        <v>9158</v>
      </c>
      <c r="E2659" s="25" t="s">
        <v>52</v>
      </c>
      <c r="F2659" s="24"/>
      <c r="G2659" s="26">
        <v>6</v>
      </c>
      <c r="H2659" s="26" t="s">
        <v>26</v>
      </c>
      <c r="I2659" s="34">
        <v>291.48949999999996</v>
      </c>
      <c r="J2659" s="20">
        <f t="shared" si="41"/>
        <v>291.49</v>
      </c>
      <c r="K2659" s="35" t="s">
        <v>7915</v>
      </c>
      <c r="L2659" s="27" t="s">
        <v>191</v>
      </c>
      <c r="M2659" s="28">
        <v>765809490598</v>
      </c>
      <c r="N2659" s="29">
        <v>10765809490595</v>
      </c>
      <c r="O2659" s="27" t="s">
        <v>124</v>
      </c>
      <c r="P2659" s="54">
        <v>2762</v>
      </c>
    </row>
    <row r="2660" spans="1:16" ht="13.5" customHeight="1">
      <c r="A2660"/>
      <c r="B2660" s="19">
        <v>49060</v>
      </c>
      <c r="C2660" s="36">
        <v>40161500</v>
      </c>
      <c r="D2660" s="42" t="s">
        <v>3295</v>
      </c>
      <c r="E2660" s="25" t="s">
        <v>19</v>
      </c>
      <c r="F2660" s="24"/>
      <c r="G2660" s="26">
        <v>12</v>
      </c>
      <c r="H2660" s="26" t="s">
        <v>26</v>
      </c>
      <c r="I2660" s="34">
        <v>617.62529999999992</v>
      </c>
      <c r="J2660" s="20">
        <f t="shared" si="41"/>
        <v>617.63</v>
      </c>
      <c r="K2660" s="35" t="s">
        <v>3296</v>
      </c>
      <c r="L2660" s="27" t="s">
        <v>2024</v>
      </c>
      <c r="M2660" s="28">
        <v>765809490604</v>
      </c>
      <c r="N2660" s="29">
        <v>10765809490601</v>
      </c>
      <c r="O2660" s="27" t="s">
        <v>24</v>
      </c>
      <c r="P2660" s="54">
        <v>2763</v>
      </c>
    </row>
    <row r="2661" spans="1:16" ht="13.5" customHeight="1">
      <c r="A2661"/>
      <c r="B2661" s="19">
        <v>49061</v>
      </c>
      <c r="C2661" s="36">
        <v>40161505</v>
      </c>
      <c r="D2661" s="42" t="s">
        <v>4411</v>
      </c>
      <c r="E2661" s="25" t="s">
        <v>19</v>
      </c>
      <c r="F2661" s="24"/>
      <c r="G2661" s="26">
        <v>1</v>
      </c>
      <c r="H2661" s="26" t="s">
        <v>26</v>
      </c>
      <c r="I2661" s="34">
        <v>2311.4364</v>
      </c>
      <c r="J2661" s="20">
        <f t="shared" si="41"/>
        <v>2311.44</v>
      </c>
      <c r="K2661" s="35" t="s">
        <v>4412</v>
      </c>
      <c r="L2661" s="27" t="s">
        <v>28</v>
      </c>
      <c r="M2661" s="28">
        <v>765809490611</v>
      </c>
      <c r="N2661" s="29">
        <v>10765809191065</v>
      </c>
      <c r="O2661" s="27" t="s">
        <v>24</v>
      </c>
      <c r="P2661" s="54">
        <v>2764</v>
      </c>
    </row>
    <row r="2662" spans="1:16" ht="13.5" customHeight="1">
      <c r="A2662"/>
      <c r="B2662" s="19">
        <v>49063</v>
      </c>
      <c r="C2662" s="36">
        <v>40161505</v>
      </c>
      <c r="D2662" s="42" t="s">
        <v>6421</v>
      </c>
      <c r="E2662" s="25" t="s">
        <v>52</v>
      </c>
      <c r="F2662" s="24"/>
      <c r="G2662" s="26">
        <v>6</v>
      </c>
      <c r="H2662" s="26" t="s">
        <v>26</v>
      </c>
      <c r="I2662" s="34">
        <v>386.14853999999997</v>
      </c>
      <c r="J2662" s="20">
        <f t="shared" si="41"/>
        <v>386.15</v>
      </c>
      <c r="K2662" s="35" t="s">
        <v>6422</v>
      </c>
      <c r="L2662" s="27" t="s">
        <v>191</v>
      </c>
      <c r="M2662" s="28">
        <v>765809490635</v>
      </c>
      <c r="N2662" s="29">
        <v>10765809490632</v>
      </c>
      <c r="O2662" s="27" t="s">
        <v>66</v>
      </c>
      <c r="P2662" s="54">
        <v>2765</v>
      </c>
    </row>
    <row r="2663" spans="1:16" ht="13.5" customHeight="1">
      <c r="A2663"/>
      <c r="B2663" s="19">
        <v>49064</v>
      </c>
      <c r="C2663" s="36">
        <v>40161505</v>
      </c>
      <c r="D2663" s="42" t="s">
        <v>9159</v>
      </c>
      <c r="E2663" s="25" t="s">
        <v>52</v>
      </c>
      <c r="F2663" s="24"/>
      <c r="G2663" s="26">
        <v>6</v>
      </c>
      <c r="H2663" s="26" t="s">
        <v>26</v>
      </c>
      <c r="I2663" s="34">
        <v>284.39649999999995</v>
      </c>
      <c r="J2663" s="20">
        <f t="shared" si="41"/>
        <v>284.39999999999998</v>
      </c>
      <c r="K2663" s="35" t="s">
        <v>9160</v>
      </c>
      <c r="L2663" s="27" t="s">
        <v>191</v>
      </c>
      <c r="M2663" s="28">
        <v>765809490642</v>
      </c>
      <c r="N2663" s="29">
        <v>10765809490649</v>
      </c>
      <c r="O2663" s="27" t="s">
        <v>124</v>
      </c>
      <c r="P2663" s="54">
        <v>2766</v>
      </c>
    </row>
    <row r="2664" spans="1:16" ht="13.5" customHeight="1">
      <c r="A2664"/>
      <c r="B2664" s="19">
        <v>49065</v>
      </c>
      <c r="C2664" s="36">
        <v>40161505</v>
      </c>
      <c r="D2664" s="42" t="s">
        <v>1653</v>
      </c>
      <c r="E2664" s="25" t="s">
        <v>52</v>
      </c>
      <c r="F2664" s="24"/>
      <c r="G2664" s="26">
        <v>6</v>
      </c>
      <c r="H2664" s="26" t="s">
        <v>26</v>
      </c>
      <c r="I2664" s="34">
        <v>277.53059999999999</v>
      </c>
      <c r="J2664" s="20">
        <f t="shared" si="41"/>
        <v>277.52999999999997</v>
      </c>
      <c r="K2664" s="35" t="s">
        <v>1654</v>
      </c>
      <c r="L2664" s="27" t="s">
        <v>191</v>
      </c>
      <c r="M2664" s="28">
        <v>765809490659</v>
      </c>
      <c r="N2664" s="29">
        <v>10765809490656</v>
      </c>
      <c r="O2664" s="27" t="s">
        <v>66</v>
      </c>
      <c r="P2664" s="54">
        <v>2767</v>
      </c>
    </row>
    <row r="2665" spans="1:16" ht="13.5" customHeight="1">
      <c r="A2665"/>
      <c r="B2665" s="19">
        <v>49066</v>
      </c>
      <c r="C2665" s="36">
        <v>40161505</v>
      </c>
      <c r="D2665" s="42" t="s">
        <v>9161</v>
      </c>
      <c r="E2665" s="25" t="s">
        <v>52</v>
      </c>
      <c r="F2665" s="24"/>
      <c r="G2665" s="26">
        <v>6</v>
      </c>
      <c r="H2665" s="26" t="s">
        <v>26</v>
      </c>
      <c r="I2665" s="34">
        <v>660.98149999999998</v>
      </c>
      <c r="J2665" s="20">
        <f t="shared" si="41"/>
        <v>660.98</v>
      </c>
      <c r="K2665" s="35" t="s">
        <v>9162</v>
      </c>
      <c r="L2665" s="27" t="s">
        <v>191</v>
      </c>
      <c r="M2665" s="28">
        <v>765809490666</v>
      </c>
      <c r="N2665" s="29">
        <v>10765809490663</v>
      </c>
      <c r="O2665" s="27" t="s">
        <v>83</v>
      </c>
      <c r="P2665" s="54">
        <v>2768</v>
      </c>
    </row>
    <row r="2666" spans="1:16" ht="13.5" customHeight="1">
      <c r="A2666"/>
      <c r="B2666" s="19">
        <v>49067</v>
      </c>
      <c r="C2666" s="36">
        <v>40161505</v>
      </c>
      <c r="D2666" s="42" t="s">
        <v>9163</v>
      </c>
      <c r="E2666" s="25" t="s">
        <v>52</v>
      </c>
      <c r="F2666" s="24"/>
      <c r="G2666" s="26">
        <v>6</v>
      </c>
      <c r="H2666" s="26" t="s">
        <v>26</v>
      </c>
      <c r="I2666" s="34">
        <v>155.51299999999998</v>
      </c>
      <c r="J2666" s="20">
        <f t="shared" si="41"/>
        <v>155.51</v>
      </c>
      <c r="K2666" s="35" t="s">
        <v>9164</v>
      </c>
      <c r="L2666" s="27" t="s">
        <v>191</v>
      </c>
      <c r="M2666" s="28">
        <v>765809490673</v>
      </c>
      <c r="N2666" s="29">
        <v>10765809490670</v>
      </c>
      <c r="O2666" s="27" t="s">
        <v>50</v>
      </c>
      <c r="P2666" s="54">
        <v>2769</v>
      </c>
    </row>
    <row r="2667" spans="1:16" ht="13.5" customHeight="1">
      <c r="A2667"/>
      <c r="B2667" s="19">
        <v>49068</v>
      </c>
      <c r="C2667" s="36">
        <v>40161505</v>
      </c>
      <c r="D2667" s="42" t="s">
        <v>9165</v>
      </c>
      <c r="E2667" s="25" t="s">
        <v>52</v>
      </c>
      <c r="F2667" s="24"/>
      <c r="G2667" s="26">
        <v>6</v>
      </c>
      <c r="H2667" s="26" t="s">
        <v>26</v>
      </c>
      <c r="I2667" s="34">
        <v>523.50699999999995</v>
      </c>
      <c r="J2667" s="20">
        <f t="shared" si="41"/>
        <v>523.51</v>
      </c>
      <c r="K2667" s="35" t="s">
        <v>9166</v>
      </c>
      <c r="L2667" s="27" t="s">
        <v>28</v>
      </c>
      <c r="M2667" s="28">
        <v>765809490680</v>
      </c>
      <c r="N2667" s="29">
        <v>10765809490687</v>
      </c>
      <c r="O2667" s="27" t="s">
        <v>167</v>
      </c>
      <c r="P2667" s="54">
        <v>2770</v>
      </c>
    </row>
    <row r="2668" spans="1:16" ht="13.5" customHeight="1">
      <c r="A2668"/>
      <c r="B2668" s="19">
        <v>49069</v>
      </c>
      <c r="C2668" s="36">
        <v>40161505</v>
      </c>
      <c r="D2668" s="42" t="s">
        <v>9167</v>
      </c>
      <c r="E2668" s="25" t="s">
        <v>52</v>
      </c>
      <c r="F2668" s="24"/>
      <c r="G2668" s="26">
        <v>6</v>
      </c>
      <c r="H2668" s="26" t="s">
        <v>26</v>
      </c>
      <c r="I2668" s="34">
        <v>261.416</v>
      </c>
      <c r="J2668" s="20">
        <f t="shared" si="41"/>
        <v>261.42</v>
      </c>
      <c r="K2668" s="35" t="s">
        <v>9168</v>
      </c>
      <c r="L2668" s="27" t="s">
        <v>191</v>
      </c>
      <c r="M2668" s="28">
        <v>765809490697</v>
      </c>
      <c r="N2668" s="29">
        <v>10765809490694</v>
      </c>
      <c r="O2668" s="27" t="s">
        <v>124</v>
      </c>
      <c r="P2668" s="54">
        <v>2771</v>
      </c>
    </row>
    <row r="2669" spans="1:16" ht="13.5" customHeight="1">
      <c r="A2669"/>
      <c r="B2669" s="19">
        <v>49070</v>
      </c>
      <c r="C2669" s="36">
        <v>40161505</v>
      </c>
      <c r="D2669" s="42" t="s">
        <v>4413</v>
      </c>
      <c r="E2669" s="25" t="s">
        <v>52</v>
      </c>
      <c r="F2669" s="24"/>
      <c r="G2669" s="26">
        <v>6</v>
      </c>
      <c r="H2669" s="26" t="s">
        <v>26</v>
      </c>
      <c r="I2669" s="34">
        <v>468.28343999999993</v>
      </c>
      <c r="J2669" s="20">
        <f t="shared" si="41"/>
        <v>468.28</v>
      </c>
      <c r="K2669" s="35" t="s">
        <v>4414</v>
      </c>
      <c r="L2669" s="27" t="s">
        <v>191</v>
      </c>
      <c r="M2669" s="28">
        <v>765809490703</v>
      </c>
      <c r="N2669" s="29">
        <v>10765809490700</v>
      </c>
      <c r="O2669" s="27" t="s">
        <v>66</v>
      </c>
      <c r="P2669" s="54">
        <v>2772</v>
      </c>
    </row>
    <row r="2670" spans="1:16" ht="13.5" customHeight="1">
      <c r="A2670"/>
      <c r="B2670" s="19">
        <v>49071</v>
      </c>
      <c r="C2670" s="36">
        <v>40161505</v>
      </c>
      <c r="D2670" s="42" t="s">
        <v>9169</v>
      </c>
      <c r="E2670" s="25" t="s">
        <v>52</v>
      </c>
      <c r="F2670" s="24"/>
      <c r="G2670" s="26">
        <v>6</v>
      </c>
      <c r="H2670" s="26" t="s">
        <v>26</v>
      </c>
      <c r="I2670" s="34">
        <v>589.98799999999994</v>
      </c>
      <c r="J2670" s="20">
        <f t="shared" si="41"/>
        <v>589.99</v>
      </c>
      <c r="K2670" s="35" t="s">
        <v>9170</v>
      </c>
      <c r="L2670" s="27" t="s">
        <v>191</v>
      </c>
      <c r="M2670" s="28">
        <v>765809490710</v>
      </c>
      <c r="N2670" s="29">
        <v>10765809490717</v>
      </c>
      <c r="O2670" s="27" t="s">
        <v>83</v>
      </c>
      <c r="P2670" s="54">
        <v>2773</v>
      </c>
    </row>
    <row r="2671" spans="1:16" ht="13.5" customHeight="1">
      <c r="A2671"/>
      <c r="B2671" s="19">
        <v>49072</v>
      </c>
      <c r="C2671" s="36">
        <v>40161505</v>
      </c>
      <c r="D2671" s="42" t="s">
        <v>6423</v>
      </c>
      <c r="E2671" s="25" t="s">
        <v>19</v>
      </c>
      <c r="F2671" s="24"/>
      <c r="G2671" s="26">
        <v>1</v>
      </c>
      <c r="H2671" s="26" t="s">
        <v>26</v>
      </c>
      <c r="I2671" s="34">
        <v>443.84</v>
      </c>
      <c r="J2671" s="20">
        <f t="shared" si="41"/>
        <v>443.84</v>
      </c>
      <c r="K2671" s="35" t="s">
        <v>6424</v>
      </c>
      <c r="L2671" s="27" t="s">
        <v>191</v>
      </c>
      <c r="M2671" s="28">
        <v>765809490727</v>
      </c>
      <c r="N2671" s="29">
        <v>10765809222363</v>
      </c>
      <c r="O2671" s="27" t="s">
        <v>124</v>
      </c>
      <c r="P2671" s="54">
        <v>2774</v>
      </c>
    </row>
    <row r="2672" spans="1:16" ht="13.5" customHeight="1">
      <c r="A2672"/>
      <c r="B2672" s="19">
        <v>49073</v>
      </c>
      <c r="C2672" s="36">
        <v>40161505</v>
      </c>
      <c r="D2672" s="42" t="s">
        <v>3525</v>
      </c>
      <c r="E2672" s="25" t="s">
        <v>52</v>
      </c>
      <c r="F2672" s="24"/>
      <c r="G2672" s="26">
        <v>6</v>
      </c>
      <c r="H2672" s="26" t="s">
        <v>26</v>
      </c>
      <c r="I2672" s="34">
        <v>267.93257999999997</v>
      </c>
      <c r="J2672" s="20">
        <f t="shared" si="41"/>
        <v>267.93</v>
      </c>
      <c r="K2672" s="35" t="s">
        <v>3526</v>
      </c>
      <c r="L2672" s="27" t="s">
        <v>191</v>
      </c>
      <c r="M2672" s="28">
        <v>765809490734</v>
      </c>
      <c r="N2672" s="29">
        <v>10765809222714</v>
      </c>
      <c r="O2672" s="27" t="s">
        <v>124</v>
      </c>
      <c r="P2672" s="54">
        <v>2775</v>
      </c>
    </row>
    <row r="2673" spans="1:16" ht="13.5" customHeight="1">
      <c r="A2673"/>
      <c r="B2673" s="19">
        <v>49074</v>
      </c>
      <c r="C2673" s="36">
        <v>40161505</v>
      </c>
      <c r="D2673" s="42" t="s">
        <v>9171</v>
      </c>
      <c r="E2673" s="25" t="s">
        <v>52</v>
      </c>
      <c r="F2673" s="24"/>
      <c r="G2673" s="26">
        <v>1</v>
      </c>
      <c r="H2673" s="26" t="s">
        <v>26</v>
      </c>
      <c r="I2673" s="34">
        <v>229.41549999999998</v>
      </c>
      <c r="J2673" s="20">
        <f t="shared" si="41"/>
        <v>229.42</v>
      </c>
      <c r="K2673" s="35" t="s">
        <v>9172</v>
      </c>
      <c r="L2673" s="27" t="s">
        <v>191</v>
      </c>
      <c r="M2673" s="28">
        <v>765809490741</v>
      </c>
      <c r="N2673" s="29">
        <v>10765809205977</v>
      </c>
      <c r="O2673" s="27" t="s">
        <v>66</v>
      </c>
      <c r="P2673" s="54">
        <v>2776</v>
      </c>
    </row>
    <row r="2674" spans="1:16" ht="13.5" customHeight="1">
      <c r="A2674"/>
      <c r="B2674" s="19">
        <v>49075</v>
      </c>
      <c r="C2674" s="36">
        <v>40161505</v>
      </c>
      <c r="D2674" s="42" t="s">
        <v>2892</v>
      </c>
      <c r="E2674" s="25" t="s">
        <v>19</v>
      </c>
      <c r="F2674" s="24"/>
      <c r="G2674" s="26">
        <v>1</v>
      </c>
      <c r="H2674" s="26" t="s">
        <v>26</v>
      </c>
      <c r="I2674" s="34">
        <v>1775.8627199999999</v>
      </c>
      <c r="J2674" s="20">
        <f t="shared" si="41"/>
        <v>1775.86</v>
      </c>
      <c r="K2674" s="35" t="s">
        <v>2893</v>
      </c>
      <c r="L2674" s="27" t="s">
        <v>40</v>
      </c>
      <c r="M2674" s="28">
        <v>765809490758</v>
      </c>
      <c r="N2674" s="29">
        <v>10765809490755</v>
      </c>
      <c r="O2674" s="27" t="s">
        <v>24</v>
      </c>
      <c r="P2674" s="54">
        <v>2777</v>
      </c>
    </row>
    <row r="2675" spans="1:16" ht="13.5" customHeight="1">
      <c r="A2675"/>
      <c r="B2675" s="19">
        <v>49076</v>
      </c>
      <c r="C2675" s="36">
        <v>40161505</v>
      </c>
      <c r="D2675" s="42" t="s">
        <v>3527</v>
      </c>
      <c r="E2675" s="25" t="s">
        <v>19</v>
      </c>
      <c r="F2675" s="24"/>
      <c r="G2675" s="26">
        <v>1</v>
      </c>
      <c r="H2675" s="26" t="s">
        <v>26</v>
      </c>
      <c r="I2675" s="34">
        <v>406.38557999999995</v>
      </c>
      <c r="J2675" s="20">
        <f t="shared" si="41"/>
        <v>406.39</v>
      </c>
      <c r="K2675" s="35" t="s">
        <v>3528</v>
      </c>
      <c r="L2675" s="27" t="s">
        <v>28</v>
      </c>
      <c r="M2675" s="28">
        <v>765809490765</v>
      </c>
      <c r="N2675" s="29">
        <v>10765809217123</v>
      </c>
      <c r="O2675" s="27" t="s">
        <v>822</v>
      </c>
      <c r="P2675" s="54">
        <v>2778</v>
      </c>
    </row>
    <row r="2676" spans="1:16" ht="13.5" customHeight="1">
      <c r="A2676"/>
      <c r="B2676" s="19">
        <v>49078</v>
      </c>
      <c r="C2676" s="36">
        <v>40161505</v>
      </c>
      <c r="D2676" s="42" t="s">
        <v>9173</v>
      </c>
      <c r="E2676" s="25" t="s">
        <v>19</v>
      </c>
      <c r="F2676" s="24"/>
      <c r="G2676" s="26">
        <v>1</v>
      </c>
      <c r="H2676" s="26" t="s">
        <v>26</v>
      </c>
      <c r="I2676" s="34">
        <v>5448.7154999999993</v>
      </c>
      <c r="J2676" s="20">
        <f t="shared" si="41"/>
        <v>5448.72</v>
      </c>
      <c r="K2676" s="35" t="s">
        <v>9174</v>
      </c>
      <c r="L2676" s="27" t="s">
        <v>28</v>
      </c>
      <c r="M2676" s="28">
        <v>765809490789</v>
      </c>
      <c r="N2676" s="29">
        <v>10765809191102</v>
      </c>
      <c r="O2676" s="27" t="s">
        <v>24</v>
      </c>
      <c r="P2676" s="54">
        <v>2779</v>
      </c>
    </row>
    <row r="2677" spans="1:16" ht="13.5" customHeight="1">
      <c r="A2677"/>
      <c r="B2677" s="19">
        <v>49079</v>
      </c>
      <c r="C2677" s="36">
        <v>40161505</v>
      </c>
      <c r="D2677" s="42" t="s">
        <v>1838</v>
      </c>
      <c r="E2677" s="25" t="s">
        <v>19</v>
      </c>
      <c r="F2677" s="24"/>
      <c r="G2677" s="26">
        <v>1</v>
      </c>
      <c r="H2677" s="26" t="s">
        <v>26</v>
      </c>
      <c r="I2677" s="34">
        <v>4512.8391000000001</v>
      </c>
      <c r="J2677" s="20">
        <f t="shared" si="41"/>
        <v>4512.84</v>
      </c>
      <c r="K2677" s="35" t="s">
        <v>1839</v>
      </c>
      <c r="L2677" s="27" t="s">
        <v>28</v>
      </c>
      <c r="M2677" s="28">
        <v>765809490796</v>
      </c>
      <c r="N2677" s="29">
        <v>10765809191683</v>
      </c>
      <c r="O2677" s="27" t="s">
        <v>24</v>
      </c>
      <c r="P2677" s="54">
        <v>2780</v>
      </c>
    </row>
    <row r="2678" spans="1:16" ht="13.5" customHeight="1">
      <c r="A2678"/>
      <c r="B2678" s="19">
        <v>49080</v>
      </c>
      <c r="C2678" s="36">
        <v>40161505</v>
      </c>
      <c r="D2678" s="42" t="s">
        <v>6425</v>
      </c>
      <c r="E2678" s="25" t="s">
        <v>19</v>
      </c>
      <c r="F2678" s="24"/>
      <c r="G2678" s="26">
        <v>1</v>
      </c>
      <c r="H2678" s="26" t="s">
        <v>26</v>
      </c>
      <c r="I2678" s="34">
        <v>3355.4761199999998</v>
      </c>
      <c r="J2678" s="20">
        <f t="shared" si="41"/>
        <v>3355.48</v>
      </c>
      <c r="K2678" s="35" t="s">
        <v>6426</v>
      </c>
      <c r="L2678" s="27" t="s">
        <v>28</v>
      </c>
      <c r="M2678" s="28">
        <v>765809490802</v>
      </c>
      <c r="N2678" s="29">
        <v>10765809192079</v>
      </c>
      <c r="O2678" s="27" t="s">
        <v>24</v>
      </c>
      <c r="P2678" s="54">
        <v>2781</v>
      </c>
    </row>
    <row r="2679" spans="1:16" ht="13.5" customHeight="1">
      <c r="A2679"/>
      <c r="B2679" s="19">
        <v>49082</v>
      </c>
      <c r="C2679" s="36">
        <v>40161530</v>
      </c>
      <c r="D2679" s="42" t="s">
        <v>959</v>
      </c>
      <c r="E2679" s="25" t="s">
        <v>19</v>
      </c>
      <c r="F2679" s="24"/>
      <c r="G2679" s="26">
        <v>1</v>
      </c>
      <c r="H2679" s="26" t="s">
        <v>26</v>
      </c>
      <c r="I2679" s="34">
        <v>206.78423999999998</v>
      </c>
      <c r="J2679" s="20">
        <f t="shared" si="41"/>
        <v>206.78</v>
      </c>
      <c r="K2679" s="35" t="s">
        <v>960</v>
      </c>
      <c r="L2679" s="27" t="s">
        <v>325</v>
      </c>
      <c r="M2679" s="28">
        <v>765809490826</v>
      </c>
      <c r="N2679" s="29">
        <v>10765809193601</v>
      </c>
      <c r="O2679" s="27" t="s">
        <v>124</v>
      </c>
      <c r="P2679" s="54">
        <v>2782</v>
      </c>
    </row>
    <row r="2680" spans="1:16" ht="13.5" customHeight="1">
      <c r="A2680"/>
      <c r="B2680" s="19">
        <v>49083</v>
      </c>
      <c r="C2680" s="36">
        <v>40161530</v>
      </c>
      <c r="D2680" s="42" t="s">
        <v>3058</v>
      </c>
      <c r="E2680" s="25" t="s">
        <v>19</v>
      </c>
      <c r="F2680" s="24"/>
      <c r="G2680" s="26">
        <v>1</v>
      </c>
      <c r="H2680" s="26" t="s">
        <v>26</v>
      </c>
      <c r="I2680" s="34">
        <v>1391.769</v>
      </c>
      <c r="J2680" s="20">
        <f t="shared" si="41"/>
        <v>1391.77</v>
      </c>
      <c r="K2680" s="35" t="s">
        <v>3059</v>
      </c>
      <c r="L2680" s="27" t="s">
        <v>325</v>
      </c>
      <c r="M2680" s="28">
        <v>765809490833</v>
      </c>
      <c r="N2680" s="29">
        <v>10765809193618</v>
      </c>
      <c r="O2680" s="27" t="s">
        <v>24</v>
      </c>
      <c r="P2680" s="54">
        <v>2783</v>
      </c>
    </row>
    <row r="2681" spans="1:16" ht="13.5" customHeight="1">
      <c r="A2681"/>
      <c r="B2681" s="19">
        <v>49084</v>
      </c>
      <c r="C2681" s="36">
        <v>40161530</v>
      </c>
      <c r="D2681" s="42" t="s">
        <v>949</v>
      </c>
      <c r="E2681" s="25" t="s">
        <v>19</v>
      </c>
      <c r="F2681" s="24"/>
      <c r="G2681" s="26">
        <v>1</v>
      </c>
      <c r="H2681" s="26" t="s">
        <v>26</v>
      </c>
      <c r="I2681" s="34">
        <v>333.74608000000001</v>
      </c>
      <c r="J2681" s="20">
        <f t="shared" si="41"/>
        <v>333.75</v>
      </c>
      <c r="K2681" s="35" t="s">
        <v>950</v>
      </c>
      <c r="L2681" s="27" t="s">
        <v>325</v>
      </c>
      <c r="M2681" s="28">
        <v>765809490840</v>
      </c>
      <c r="N2681" s="29">
        <v>10765809194172</v>
      </c>
      <c r="O2681" s="27" t="s">
        <v>124</v>
      </c>
      <c r="P2681" s="54">
        <v>2784</v>
      </c>
    </row>
    <row r="2682" spans="1:16" ht="13.5" customHeight="1">
      <c r="A2682"/>
      <c r="B2682" s="19">
        <v>49085</v>
      </c>
      <c r="C2682" s="36">
        <v>40161505</v>
      </c>
      <c r="D2682" s="42" t="s">
        <v>3060</v>
      </c>
      <c r="E2682" s="25" t="s">
        <v>52</v>
      </c>
      <c r="F2682" s="24"/>
      <c r="G2682" s="26">
        <v>6</v>
      </c>
      <c r="H2682" s="26" t="s">
        <v>26</v>
      </c>
      <c r="I2682" s="34">
        <v>328.91435999999993</v>
      </c>
      <c r="J2682" s="20">
        <f t="shared" si="41"/>
        <v>328.91</v>
      </c>
      <c r="K2682" s="35" t="s">
        <v>3061</v>
      </c>
      <c r="L2682" s="27" t="s">
        <v>191</v>
      </c>
      <c r="M2682" s="28">
        <v>765809490857</v>
      </c>
      <c r="N2682" s="29">
        <v>10765809490854</v>
      </c>
      <c r="O2682" s="27" t="s">
        <v>66</v>
      </c>
      <c r="P2682" s="54">
        <v>2785</v>
      </c>
    </row>
    <row r="2683" spans="1:16" ht="13.5" customHeight="1">
      <c r="A2683"/>
      <c r="B2683" s="19">
        <v>49086</v>
      </c>
      <c r="C2683" s="36">
        <v>40161505</v>
      </c>
      <c r="D2683" s="42" t="s">
        <v>2758</v>
      </c>
      <c r="E2683" s="25" t="s">
        <v>52</v>
      </c>
      <c r="F2683" s="24"/>
      <c r="G2683" s="26">
        <v>6</v>
      </c>
      <c r="H2683" s="26" t="s">
        <v>26</v>
      </c>
      <c r="I2683" s="34">
        <v>185.42292</v>
      </c>
      <c r="J2683" s="20">
        <f t="shared" si="41"/>
        <v>185.42</v>
      </c>
      <c r="K2683" s="35" t="s">
        <v>2759</v>
      </c>
      <c r="L2683" s="27" t="s">
        <v>191</v>
      </c>
      <c r="M2683" s="28">
        <v>765809490864</v>
      </c>
      <c r="N2683" s="29">
        <v>10765809490861</v>
      </c>
      <c r="O2683" s="27" t="s">
        <v>66</v>
      </c>
      <c r="P2683" s="54">
        <v>2786</v>
      </c>
    </row>
    <row r="2684" spans="1:16" ht="13.5" customHeight="1">
      <c r="A2684"/>
      <c r="B2684" s="19">
        <v>49087</v>
      </c>
      <c r="C2684" s="36">
        <v>40161505</v>
      </c>
      <c r="D2684" s="42" t="s">
        <v>3529</v>
      </c>
      <c r="E2684" s="25" t="s">
        <v>19</v>
      </c>
      <c r="F2684" s="24"/>
      <c r="G2684" s="26">
        <v>1</v>
      </c>
      <c r="H2684" s="26" t="s">
        <v>26</v>
      </c>
      <c r="I2684" s="34">
        <v>323.51299999999998</v>
      </c>
      <c r="J2684" s="20">
        <f t="shared" si="41"/>
        <v>323.51</v>
      </c>
      <c r="K2684" s="35" t="s">
        <v>3530</v>
      </c>
      <c r="L2684" s="27" t="s">
        <v>191</v>
      </c>
      <c r="M2684" s="28">
        <v>765809490871</v>
      </c>
      <c r="N2684" s="29">
        <v>10765809196459</v>
      </c>
      <c r="O2684" s="27" t="s">
        <v>66</v>
      </c>
      <c r="P2684" s="54">
        <v>2787</v>
      </c>
    </row>
    <row r="2685" spans="1:16" ht="13.5" customHeight="1">
      <c r="A2685"/>
      <c r="B2685" s="19">
        <v>49089</v>
      </c>
      <c r="C2685" s="36">
        <v>40161505</v>
      </c>
      <c r="D2685" s="42" t="s">
        <v>293</v>
      </c>
      <c r="E2685" s="25" t="s">
        <v>19</v>
      </c>
      <c r="F2685" s="24"/>
      <c r="G2685" s="26">
        <v>1</v>
      </c>
      <c r="H2685" s="26" t="s">
        <v>26</v>
      </c>
      <c r="I2685" s="34">
        <v>714.90368000000001</v>
      </c>
      <c r="J2685" s="20">
        <f t="shared" si="41"/>
        <v>714.9</v>
      </c>
      <c r="K2685" s="35" t="s">
        <v>294</v>
      </c>
      <c r="L2685" s="27" t="s">
        <v>65</v>
      </c>
      <c r="M2685" s="28">
        <v>765809490895</v>
      </c>
      <c r="N2685" s="29">
        <v>10765809200255</v>
      </c>
      <c r="O2685" s="27" t="s">
        <v>50</v>
      </c>
      <c r="P2685" s="54">
        <v>2789</v>
      </c>
    </row>
    <row r="2686" spans="1:16" ht="13.5" customHeight="1">
      <c r="A2686"/>
      <c r="B2686" s="19">
        <v>49090</v>
      </c>
      <c r="C2686" s="36">
        <v>40161505</v>
      </c>
      <c r="D2686" s="42" t="s">
        <v>3297</v>
      </c>
      <c r="E2686" s="25" t="s">
        <v>19</v>
      </c>
      <c r="F2686" s="24"/>
      <c r="G2686" s="26">
        <v>1</v>
      </c>
      <c r="H2686" s="26" t="s">
        <v>26</v>
      </c>
      <c r="I2686" s="34">
        <v>3438.4229999999998</v>
      </c>
      <c r="J2686" s="20">
        <f t="shared" si="41"/>
        <v>3438.42</v>
      </c>
      <c r="K2686" s="35" t="s">
        <v>3298</v>
      </c>
      <c r="L2686" s="27" t="s">
        <v>28</v>
      </c>
      <c r="M2686" s="28">
        <v>765809490901</v>
      </c>
      <c r="N2686" s="29">
        <v>10765809197425</v>
      </c>
      <c r="O2686" s="27" t="s">
        <v>50</v>
      </c>
      <c r="P2686" s="54">
        <v>2790</v>
      </c>
    </row>
    <row r="2687" spans="1:16" ht="13.5" customHeight="1">
      <c r="A2687"/>
      <c r="B2687" s="19">
        <v>49091</v>
      </c>
      <c r="C2687" s="36">
        <v>40161505</v>
      </c>
      <c r="D2687" s="42" t="s">
        <v>9175</v>
      </c>
      <c r="E2687" s="25" t="s">
        <v>52</v>
      </c>
      <c r="F2687" s="24"/>
      <c r="G2687" s="26">
        <v>1</v>
      </c>
      <c r="H2687" s="26" t="s">
        <v>26</v>
      </c>
      <c r="I2687" s="34">
        <v>383.18599999999992</v>
      </c>
      <c r="J2687" s="20">
        <f t="shared" si="41"/>
        <v>383.19</v>
      </c>
      <c r="K2687" s="35" t="s">
        <v>9176</v>
      </c>
      <c r="L2687" s="27" t="s">
        <v>191</v>
      </c>
      <c r="M2687" s="28">
        <v>765809490918</v>
      </c>
      <c r="N2687" s="29">
        <v>10765809214146</v>
      </c>
      <c r="O2687" s="27" t="s">
        <v>83</v>
      </c>
      <c r="P2687" s="54">
        <v>2791</v>
      </c>
    </row>
    <row r="2688" spans="1:16" ht="13.5" customHeight="1">
      <c r="A2688"/>
      <c r="B2688" s="19">
        <v>49092</v>
      </c>
      <c r="C2688" s="36">
        <v>40161505</v>
      </c>
      <c r="D2688" s="42" t="s">
        <v>9177</v>
      </c>
      <c r="E2688" s="25" t="s">
        <v>19</v>
      </c>
      <c r="F2688" s="24"/>
      <c r="G2688" s="26">
        <v>1</v>
      </c>
      <c r="H2688" s="26" t="s">
        <v>26</v>
      </c>
      <c r="I2688" s="34">
        <v>4058.7745</v>
      </c>
      <c r="J2688" s="20">
        <f t="shared" si="41"/>
        <v>4058.77</v>
      </c>
      <c r="K2688" s="35" t="s">
        <v>9178</v>
      </c>
      <c r="L2688" s="27" t="s">
        <v>28</v>
      </c>
      <c r="M2688" s="28">
        <v>765809490925</v>
      </c>
      <c r="N2688" s="29">
        <v>10765809197395</v>
      </c>
      <c r="O2688" s="27" t="s">
        <v>24</v>
      </c>
      <c r="P2688" s="54">
        <v>2792</v>
      </c>
    </row>
    <row r="2689" spans="1:16" ht="13.5" customHeight="1">
      <c r="A2689"/>
      <c r="B2689" s="19">
        <v>49093</v>
      </c>
      <c r="C2689" s="36">
        <v>40161530</v>
      </c>
      <c r="D2689" s="42" t="s">
        <v>6427</v>
      </c>
      <c r="E2689" s="25" t="s">
        <v>52</v>
      </c>
      <c r="F2689" s="24"/>
      <c r="G2689" s="26">
        <v>6</v>
      </c>
      <c r="H2689" s="26" t="s">
        <v>26</v>
      </c>
      <c r="I2689" s="34">
        <v>405.32375999999999</v>
      </c>
      <c r="J2689" s="20">
        <f t="shared" si="41"/>
        <v>405.32</v>
      </c>
      <c r="K2689" s="35" t="s">
        <v>6428</v>
      </c>
      <c r="L2689" s="27" t="s">
        <v>325</v>
      </c>
      <c r="M2689" s="28">
        <v>765809490932</v>
      </c>
      <c r="N2689" s="29">
        <v>10765809490939</v>
      </c>
      <c r="O2689" s="27" t="s">
        <v>83</v>
      </c>
      <c r="P2689" s="54">
        <v>2793</v>
      </c>
    </row>
    <row r="2690" spans="1:16" ht="13.5" customHeight="1">
      <c r="A2690"/>
      <c r="B2690" s="19">
        <v>49094</v>
      </c>
      <c r="C2690" s="36">
        <v>40161505</v>
      </c>
      <c r="D2690" s="42" t="s">
        <v>5127</v>
      </c>
      <c r="E2690" s="25" t="s">
        <v>52</v>
      </c>
      <c r="F2690" s="24"/>
      <c r="G2690" s="26">
        <v>1</v>
      </c>
      <c r="H2690" s="26" t="s">
        <v>26</v>
      </c>
      <c r="I2690" s="34">
        <v>494.82893999999993</v>
      </c>
      <c r="J2690" s="20">
        <f t="shared" si="41"/>
        <v>494.83</v>
      </c>
      <c r="K2690" s="35" t="s">
        <v>5128</v>
      </c>
      <c r="L2690" s="27" t="s">
        <v>191</v>
      </c>
      <c r="M2690" s="28">
        <v>765809490949</v>
      </c>
      <c r="N2690" s="29">
        <v>10765809218168</v>
      </c>
      <c r="O2690" s="27" t="s">
        <v>167</v>
      </c>
      <c r="P2690" s="54">
        <v>2794</v>
      </c>
    </row>
    <row r="2691" spans="1:16" ht="13.5" customHeight="1">
      <c r="A2691"/>
      <c r="B2691" s="19">
        <v>49096</v>
      </c>
      <c r="C2691" s="36">
        <v>40161530</v>
      </c>
      <c r="D2691" s="42" t="s">
        <v>6429</v>
      </c>
      <c r="E2691" s="25" t="s">
        <v>19</v>
      </c>
      <c r="F2691" s="24"/>
      <c r="G2691" s="26">
        <v>1</v>
      </c>
      <c r="H2691" s="26" t="s">
        <v>26</v>
      </c>
      <c r="I2691" s="34">
        <v>2194.6361999999995</v>
      </c>
      <c r="J2691" s="20">
        <f t="shared" si="41"/>
        <v>2194.64</v>
      </c>
      <c r="K2691" s="35" t="s">
        <v>6430</v>
      </c>
      <c r="L2691" s="27" t="s">
        <v>325</v>
      </c>
      <c r="M2691" s="28">
        <v>765809490963</v>
      </c>
      <c r="N2691" s="29">
        <v>10765809490960</v>
      </c>
      <c r="O2691" s="27" t="s">
        <v>124</v>
      </c>
      <c r="P2691" s="54">
        <v>2795</v>
      </c>
    </row>
    <row r="2692" spans="1:16" ht="13.5" customHeight="1">
      <c r="A2692"/>
      <c r="B2692" s="19">
        <v>49098</v>
      </c>
      <c r="C2692" s="36">
        <v>40161505</v>
      </c>
      <c r="D2692" s="42" t="s">
        <v>9179</v>
      </c>
      <c r="E2692" s="25" t="s">
        <v>19</v>
      </c>
      <c r="F2692" s="24"/>
      <c r="G2692" s="26">
        <v>1</v>
      </c>
      <c r="H2692" s="26" t="s">
        <v>26</v>
      </c>
      <c r="I2692" s="34">
        <v>241.53099999999998</v>
      </c>
      <c r="J2692" s="20">
        <f t="shared" si="41"/>
        <v>241.53</v>
      </c>
      <c r="K2692" s="35" t="s">
        <v>9180</v>
      </c>
      <c r="L2692" s="27" t="s">
        <v>191</v>
      </c>
      <c r="M2692" s="28">
        <v>765809490987</v>
      </c>
      <c r="N2692" s="29">
        <v>10765809222394</v>
      </c>
      <c r="O2692" s="27" t="s">
        <v>124</v>
      </c>
      <c r="P2692" s="54">
        <v>2796</v>
      </c>
    </row>
    <row r="2693" spans="1:16" ht="13.5" customHeight="1">
      <c r="A2693"/>
      <c r="B2693" s="19">
        <v>49099</v>
      </c>
      <c r="C2693" s="36">
        <v>40161505</v>
      </c>
      <c r="D2693" s="42" t="s">
        <v>11525</v>
      </c>
      <c r="E2693" s="25" t="s">
        <v>19</v>
      </c>
      <c r="F2693" s="24"/>
      <c r="G2693" s="26">
        <v>1</v>
      </c>
      <c r="H2693" s="26" t="s">
        <v>26</v>
      </c>
      <c r="I2693" s="34">
        <v>1623.0498</v>
      </c>
      <c r="J2693" s="20">
        <f t="shared" si="41"/>
        <v>1623.05</v>
      </c>
      <c r="K2693" s="35" t="s">
        <v>11526</v>
      </c>
      <c r="L2693" s="27" t="s">
        <v>28</v>
      </c>
      <c r="M2693" s="28">
        <v>765809490994</v>
      </c>
      <c r="N2693" s="29">
        <v>10765809217932</v>
      </c>
      <c r="O2693" s="27" t="s">
        <v>24</v>
      </c>
      <c r="P2693" s="54">
        <v>2797</v>
      </c>
    </row>
    <row r="2694" spans="1:16" ht="13.5" customHeight="1">
      <c r="A2694"/>
      <c r="B2694" s="19">
        <v>49100</v>
      </c>
      <c r="C2694" s="36">
        <v>40161505</v>
      </c>
      <c r="D2694" s="42" t="s">
        <v>9181</v>
      </c>
      <c r="E2694" s="25" t="s">
        <v>52</v>
      </c>
      <c r="F2694" s="24"/>
      <c r="G2694" s="26">
        <v>1</v>
      </c>
      <c r="H2694" s="26" t="s">
        <v>26</v>
      </c>
      <c r="I2694" s="34">
        <v>258.8125</v>
      </c>
      <c r="J2694" s="20">
        <f t="shared" si="41"/>
        <v>258.81</v>
      </c>
      <c r="K2694" s="35" t="s">
        <v>9182</v>
      </c>
      <c r="L2694" s="27" t="s">
        <v>191</v>
      </c>
      <c r="M2694" s="28">
        <v>765809491007</v>
      </c>
      <c r="N2694" s="29">
        <v>10765809203676</v>
      </c>
      <c r="O2694" s="27" t="s">
        <v>83</v>
      </c>
      <c r="P2694" s="54">
        <v>2798</v>
      </c>
    </row>
    <row r="2695" spans="1:16" ht="13.5" customHeight="1">
      <c r="A2695"/>
      <c r="B2695" s="19">
        <v>49101</v>
      </c>
      <c r="C2695" s="36">
        <v>40161530</v>
      </c>
      <c r="D2695" s="42" t="s">
        <v>2037</v>
      </c>
      <c r="E2695" s="25" t="s">
        <v>52</v>
      </c>
      <c r="F2695" s="24"/>
      <c r="G2695" s="26">
        <v>6</v>
      </c>
      <c r="H2695" s="26" t="s">
        <v>26</v>
      </c>
      <c r="I2695" s="34">
        <v>350.18899999999996</v>
      </c>
      <c r="J2695" s="20">
        <f t="shared" si="41"/>
        <v>350.19</v>
      </c>
      <c r="K2695" s="35" t="s">
        <v>2038</v>
      </c>
      <c r="L2695" s="27" t="s">
        <v>325</v>
      </c>
      <c r="M2695" s="28">
        <v>765809491014</v>
      </c>
      <c r="N2695" s="29">
        <v>10765809491011</v>
      </c>
      <c r="O2695" s="27" t="s">
        <v>124</v>
      </c>
      <c r="P2695" s="54">
        <v>2799</v>
      </c>
    </row>
    <row r="2696" spans="1:16" ht="13.5" customHeight="1">
      <c r="A2696"/>
      <c r="B2696" s="19">
        <v>49102</v>
      </c>
      <c r="C2696" s="36">
        <v>40161505</v>
      </c>
      <c r="D2696" s="42" t="s">
        <v>1178</v>
      </c>
      <c r="E2696" s="25" t="s">
        <v>52</v>
      </c>
      <c r="F2696" s="24"/>
      <c r="G2696" s="26">
        <v>6</v>
      </c>
      <c r="H2696" s="26" t="s">
        <v>26</v>
      </c>
      <c r="I2696" s="34">
        <v>202.39121999999998</v>
      </c>
      <c r="J2696" s="20">
        <f t="shared" ref="J2696:J2759" si="42">IFERROR(IF(COUNTBLANK(E2696)=0,ROUND(I2696*(1-$J$3)*(1-$J$4),2),I2696),"-")</f>
        <v>202.39</v>
      </c>
      <c r="K2696" s="35" t="s">
        <v>1179</v>
      </c>
      <c r="L2696" s="27" t="s">
        <v>191</v>
      </c>
      <c r="M2696" s="28">
        <v>765809491021</v>
      </c>
      <c r="N2696" s="29">
        <v>10765809491028</v>
      </c>
      <c r="O2696" s="27" t="s">
        <v>24</v>
      </c>
      <c r="P2696" s="54">
        <v>2800</v>
      </c>
    </row>
    <row r="2697" spans="1:16" ht="13.5" customHeight="1">
      <c r="A2697"/>
      <c r="B2697" s="19">
        <v>49103</v>
      </c>
      <c r="C2697" s="36">
        <v>40161505</v>
      </c>
      <c r="D2697" s="42" t="s">
        <v>3062</v>
      </c>
      <c r="E2697" s="25" t="s">
        <v>19</v>
      </c>
      <c r="F2697" s="24"/>
      <c r="G2697" s="26">
        <v>1</v>
      </c>
      <c r="H2697" s="26" t="s">
        <v>26</v>
      </c>
      <c r="I2697" s="34">
        <v>886.10299999999995</v>
      </c>
      <c r="J2697" s="20">
        <f t="shared" si="42"/>
        <v>886.1</v>
      </c>
      <c r="K2697" s="35" t="s">
        <v>3063</v>
      </c>
      <c r="L2697" s="27" t="s">
        <v>65</v>
      </c>
      <c r="M2697" s="28">
        <v>765809491038</v>
      </c>
      <c r="N2697" s="29">
        <v>10765809206585</v>
      </c>
      <c r="O2697" s="27" t="s">
        <v>50</v>
      </c>
      <c r="P2697" s="54">
        <v>2801</v>
      </c>
    </row>
    <row r="2698" spans="1:16" ht="13.5" customHeight="1">
      <c r="A2698"/>
      <c r="B2698" s="19">
        <v>49104</v>
      </c>
      <c r="C2698" s="36">
        <v>40161505</v>
      </c>
      <c r="D2698" s="42" t="s">
        <v>941</v>
      </c>
      <c r="E2698" s="25" t="s">
        <v>52</v>
      </c>
      <c r="F2698" s="24"/>
      <c r="G2698" s="26">
        <v>6</v>
      </c>
      <c r="H2698" s="26" t="s">
        <v>26</v>
      </c>
      <c r="I2698" s="34">
        <v>253.69169999999997</v>
      </c>
      <c r="J2698" s="20">
        <f t="shared" si="42"/>
        <v>253.69</v>
      </c>
      <c r="K2698" s="35" t="s">
        <v>942</v>
      </c>
      <c r="L2698" s="27" t="s">
        <v>191</v>
      </c>
      <c r="M2698" s="28">
        <v>765809491045</v>
      </c>
      <c r="N2698" s="29">
        <v>10765809491042</v>
      </c>
      <c r="O2698" s="27" t="s">
        <v>24</v>
      </c>
      <c r="P2698" s="54">
        <v>2802</v>
      </c>
    </row>
    <row r="2699" spans="1:16" ht="13.5" customHeight="1">
      <c r="A2699"/>
      <c r="B2699" s="19">
        <v>49108</v>
      </c>
      <c r="C2699" s="36">
        <v>40161505</v>
      </c>
      <c r="D2699" s="42" t="s">
        <v>1289</v>
      </c>
      <c r="E2699" s="25" t="s">
        <v>19</v>
      </c>
      <c r="F2699" s="24"/>
      <c r="G2699" s="26">
        <v>1</v>
      </c>
      <c r="H2699" s="26" t="s">
        <v>26</v>
      </c>
      <c r="I2699" s="34">
        <v>2811.8242799999998</v>
      </c>
      <c r="J2699" s="20">
        <f t="shared" si="42"/>
        <v>2811.82</v>
      </c>
      <c r="K2699" s="35" t="s">
        <v>1290</v>
      </c>
      <c r="L2699" s="27" t="s">
        <v>28</v>
      </c>
      <c r="M2699" s="28">
        <v>765809491083</v>
      </c>
      <c r="N2699" s="29">
        <v>10765809192376</v>
      </c>
      <c r="O2699" s="27" t="s">
        <v>50</v>
      </c>
      <c r="P2699" s="54">
        <v>2803</v>
      </c>
    </row>
    <row r="2700" spans="1:16" ht="13.5" customHeight="1">
      <c r="A2700"/>
      <c r="B2700" s="19">
        <v>49109</v>
      </c>
      <c r="C2700" s="36">
        <v>40161505</v>
      </c>
      <c r="D2700" s="42" t="s">
        <v>1402</v>
      </c>
      <c r="E2700" s="25" t="s">
        <v>19</v>
      </c>
      <c r="F2700" s="24"/>
      <c r="G2700" s="26">
        <v>1</v>
      </c>
      <c r="H2700" s="26" t="s">
        <v>26</v>
      </c>
      <c r="I2700" s="34">
        <v>1779.8629999999998</v>
      </c>
      <c r="J2700" s="20">
        <f t="shared" si="42"/>
        <v>1779.86</v>
      </c>
      <c r="K2700" s="35" t="s">
        <v>1403</v>
      </c>
      <c r="L2700" s="27" t="s">
        <v>28</v>
      </c>
      <c r="M2700" s="28">
        <v>765809491090</v>
      </c>
      <c r="N2700" s="29">
        <v>10765809192383</v>
      </c>
      <c r="O2700" s="27" t="s">
        <v>167</v>
      </c>
      <c r="P2700" s="54">
        <v>2804</v>
      </c>
    </row>
    <row r="2701" spans="1:16" ht="13.5" customHeight="1">
      <c r="A2701"/>
      <c r="B2701" s="19">
        <v>49110</v>
      </c>
      <c r="C2701" s="36">
        <v>40161505</v>
      </c>
      <c r="D2701" s="42" t="s">
        <v>9183</v>
      </c>
      <c r="E2701" s="25" t="s">
        <v>52</v>
      </c>
      <c r="F2701" s="24"/>
      <c r="G2701" s="26">
        <v>1</v>
      </c>
      <c r="H2701" s="26" t="s">
        <v>26</v>
      </c>
      <c r="I2701" s="34">
        <v>360.14400000000001</v>
      </c>
      <c r="J2701" s="20">
        <f t="shared" si="42"/>
        <v>360.14</v>
      </c>
      <c r="K2701" s="35" t="s">
        <v>9184</v>
      </c>
      <c r="L2701" s="27" t="s">
        <v>191</v>
      </c>
      <c r="M2701" s="28">
        <v>765809491106</v>
      </c>
      <c r="N2701" s="29">
        <v>10765809207575</v>
      </c>
      <c r="O2701" s="27" t="s">
        <v>83</v>
      </c>
      <c r="P2701" s="54">
        <v>2805</v>
      </c>
    </row>
    <row r="2702" spans="1:16" ht="13.5" customHeight="1">
      <c r="A2702"/>
      <c r="B2702" s="19">
        <v>49111</v>
      </c>
      <c r="C2702" s="36">
        <v>40161505</v>
      </c>
      <c r="D2702" s="42" t="s">
        <v>5129</v>
      </c>
      <c r="E2702" s="25" t="s">
        <v>19</v>
      </c>
      <c r="F2702" s="24"/>
      <c r="G2702" s="26">
        <v>1</v>
      </c>
      <c r="H2702" s="26" t="s">
        <v>26</v>
      </c>
      <c r="I2702" s="34">
        <v>1000.8590399999999</v>
      </c>
      <c r="J2702" s="20">
        <f t="shared" si="42"/>
        <v>1000.86</v>
      </c>
      <c r="K2702" s="35" t="s">
        <v>5130</v>
      </c>
      <c r="L2702" s="27" t="s">
        <v>28</v>
      </c>
      <c r="M2702" s="28">
        <v>765809491113</v>
      </c>
      <c r="N2702" s="29">
        <v>10765809216539</v>
      </c>
      <c r="O2702" s="27" t="s">
        <v>24</v>
      </c>
      <c r="P2702" s="54">
        <v>2806</v>
      </c>
    </row>
    <row r="2703" spans="1:16" ht="13.5" customHeight="1">
      <c r="A2703"/>
      <c r="B2703" s="19">
        <v>49112</v>
      </c>
      <c r="C2703" s="36">
        <v>40161505</v>
      </c>
      <c r="D2703" s="42" t="s">
        <v>9185</v>
      </c>
      <c r="E2703" s="25" t="s">
        <v>52</v>
      </c>
      <c r="F2703" s="24"/>
      <c r="G2703" s="26">
        <v>1</v>
      </c>
      <c r="H2703" s="26" t="s">
        <v>26</v>
      </c>
      <c r="I2703" s="34">
        <v>595.09450000000004</v>
      </c>
      <c r="J2703" s="20">
        <f t="shared" si="42"/>
        <v>595.09</v>
      </c>
      <c r="K2703" s="35" t="s">
        <v>9186</v>
      </c>
      <c r="L2703" s="27" t="s">
        <v>191</v>
      </c>
      <c r="M2703" s="28">
        <v>765809491120</v>
      </c>
      <c r="N2703" s="29">
        <v>10765809203256</v>
      </c>
      <c r="O2703" s="27" t="s">
        <v>66</v>
      </c>
      <c r="P2703" s="54">
        <v>2807</v>
      </c>
    </row>
    <row r="2704" spans="1:16" ht="13.5" customHeight="1">
      <c r="A2704"/>
      <c r="B2704" s="19">
        <v>49113</v>
      </c>
      <c r="C2704" s="36">
        <v>40161505</v>
      </c>
      <c r="D2704" s="42" t="s">
        <v>6431</v>
      </c>
      <c r="E2704" s="25" t="s">
        <v>52</v>
      </c>
      <c r="F2704" s="24"/>
      <c r="G2704" s="26">
        <v>6</v>
      </c>
      <c r="H2704" s="26" t="s">
        <v>20</v>
      </c>
      <c r="I2704" s="34">
        <v>263.68529999999998</v>
      </c>
      <c r="J2704" s="20">
        <f t="shared" si="42"/>
        <v>263.69</v>
      </c>
      <c r="K2704" s="35" t="s">
        <v>6432</v>
      </c>
      <c r="L2704" s="27" t="s">
        <v>191</v>
      </c>
      <c r="M2704" s="28">
        <v>765809491137</v>
      </c>
      <c r="N2704" s="29">
        <v>10765809491134</v>
      </c>
      <c r="O2704" s="27" t="s">
        <v>66</v>
      </c>
      <c r="P2704" s="54">
        <v>2808</v>
      </c>
    </row>
    <row r="2705" spans="1:16" ht="13.5" customHeight="1">
      <c r="A2705"/>
      <c r="B2705" s="19">
        <v>49114</v>
      </c>
      <c r="C2705" s="36">
        <v>40161505</v>
      </c>
      <c r="D2705" s="42" t="s">
        <v>3064</v>
      </c>
      <c r="E2705" s="25" t="s">
        <v>52</v>
      </c>
      <c r="F2705" s="24"/>
      <c r="G2705" s="26">
        <v>6</v>
      </c>
      <c r="H2705" s="26" t="s">
        <v>26</v>
      </c>
      <c r="I2705" s="34">
        <v>188.54592</v>
      </c>
      <c r="J2705" s="20">
        <f t="shared" si="42"/>
        <v>188.55</v>
      </c>
      <c r="K2705" s="35" t="s">
        <v>3065</v>
      </c>
      <c r="L2705" s="27" t="s">
        <v>191</v>
      </c>
      <c r="M2705" s="28">
        <v>765809491144</v>
      </c>
      <c r="N2705" s="29">
        <v>10765809491141</v>
      </c>
      <c r="O2705" s="27" t="s">
        <v>124</v>
      </c>
      <c r="P2705" s="54">
        <v>2809</v>
      </c>
    </row>
    <row r="2706" spans="1:16" ht="13.5" customHeight="1">
      <c r="A2706"/>
      <c r="B2706" s="19">
        <v>49115</v>
      </c>
      <c r="C2706" s="36">
        <v>40161505</v>
      </c>
      <c r="D2706" s="42" t="s">
        <v>3066</v>
      </c>
      <c r="E2706" s="25" t="s">
        <v>52</v>
      </c>
      <c r="F2706" s="24"/>
      <c r="G2706" s="26">
        <v>6</v>
      </c>
      <c r="H2706" s="26" t="s">
        <v>26</v>
      </c>
      <c r="I2706" s="34">
        <v>216.92357999999999</v>
      </c>
      <c r="J2706" s="20">
        <f t="shared" si="42"/>
        <v>216.92</v>
      </c>
      <c r="K2706" s="35" t="s">
        <v>3067</v>
      </c>
      <c r="L2706" s="27" t="s">
        <v>191</v>
      </c>
      <c r="M2706" s="28">
        <v>765809491151</v>
      </c>
      <c r="N2706" s="29">
        <v>10765809491158</v>
      </c>
      <c r="O2706" s="27" t="s">
        <v>50</v>
      </c>
      <c r="P2706" s="54">
        <v>2810</v>
      </c>
    </row>
    <row r="2707" spans="1:16" ht="13.5" customHeight="1">
      <c r="A2707"/>
      <c r="B2707" s="19">
        <v>49116</v>
      </c>
      <c r="C2707" s="36">
        <v>40161505</v>
      </c>
      <c r="D2707" s="42" t="s">
        <v>9187</v>
      </c>
      <c r="E2707" s="25" t="s">
        <v>52</v>
      </c>
      <c r="F2707" s="24"/>
      <c r="G2707" s="26">
        <v>6</v>
      </c>
      <c r="H2707" s="26" t="s">
        <v>26</v>
      </c>
      <c r="I2707" s="34">
        <v>313.07599999999996</v>
      </c>
      <c r="J2707" s="20">
        <f t="shared" si="42"/>
        <v>313.08</v>
      </c>
      <c r="K2707" s="35" t="s">
        <v>9188</v>
      </c>
      <c r="L2707" s="27" t="s">
        <v>191</v>
      </c>
      <c r="M2707" s="28">
        <v>765809491168</v>
      </c>
      <c r="N2707" s="29">
        <v>10765809491165</v>
      </c>
      <c r="O2707" s="27" t="s">
        <v>66</v>
      </c>
      <c r="P2707" s="54">
        <v>2811</v>
      </c>
    </row>
    <row r="2708" spans="1:16" ht="13.5" customHeight="1">
      <c r="A2708"/>
      <c r="B2708" s="19">
        <v>49117</v>
      </c>
      <c r="C2708" s="36">
        <v>40161505</v>
      </c>
      <c r="D2708" s="42" t="s">
        <v>4415</v>
      </c>
      <c r="E2708" s="25" t="s">
        <v>52</v>
      </c>
      <c r="F2708" s="24"/>
      <c r="G2708" s="26">
        <v>6</v>
      </c>
      <c r="H2708" s="26" t="s">
        <v>26</v>
      </c>
      <c r="I2708" s="34">
        <v>259.31309999999996</v>
      </c>
      <c r="J2708" s="20">
        <f t="shared" si="42"/>
        <v>259.31</v>
      </c>
      <c r="K2708" s="35" t="s">
        <v>4416</v>
      </c>
      <c r="L2708" s="27" t="s">
        <v>191</v>
      </c>
      <c r="M2708" s="28">
        <v>765809491175</v>
      </c>
      <c r="N2708" s="29">
        <v>10765809491172</v>
      </c>
      <c r="O2708" s="27" t="s">
        <v>83</v>
      </c>
      <c r="P2708" s="54">
        <v>2812</v>
      </c>
    </row>
    <row r="2709" spans="1:16" ht="13.5" customHeight="1">
      <c r="A2709"/>
      <c r="B2709" s="19">
        <v>49119</v>
      </c>
      <c r="C2709" s="36">
        <v>40161505</v>
      </c>
      <c r="D2709" s="42" t="s">
        <v>3903</v>
      </c>
      <c r="E2709" s="25" t="s">
        <v>52</v>
      </c>
      <c r="F2709" s="24"/>
      <c r="G2709" s="26">
        <v>6</v>
      </c>
      <c r="H2709" s="26" t="s">
        <v>26</v>
      </c>
      <c r="I2709" s="34">
        <v>264.51809999999995</v>
      </c>
      <c r="J2709" s="20">
        <f t="shared" si="42"/>
        <v>264.52</v>
      </c>
      <c r="K2709" s="35" t="s">
        <v>3904</v>
      </c>
      <c r="L2709" s="27" t="s">
        <v>191</v>
      </c>
      <c r="M2709" s="28">
        <v>765809491199</v>
      </c>
      <c r="N2709" s="29">
        <v>10765809491196</v>
      </c>
      <c r="O2709" s="27" t="s">
        <v>66</v>
      </c>
      <c r="P2709" s="54">
        <v>2813</v>
      </c>
    </row>
    <row r="2710" spans="1:16" ht="13.5" customHeight="1">
      <c r="A2710"/>
      <c r="B2710" s="19">
        <v>49120</v>
      </c>
      <c r="C2710" s="36">
        <v>40161505</v>
      </c>
      <c r="D2710" s="42" t="s">
        <v>6433</v>
      </c>
      <c r="E2710" s="25" t="s">
        <v>52</v>
      </c>
      <c r="F2710" s="24"/>
      <c r="G2710" s="26">
        <v>6</v>
      </c>
      <c r="H2710" s="26" t="s">
        <v>20</v>
      </c>
      <c r="I2710" s="34">
        <v>221.06675999999999</v>
      </c>
      <c r="J2710" s="20">
        <f t="shared" si="42"/>
        <v>221.07</v>
      </c>
      <c r="K2710" s="35" t="s">
        <v>6434</v>
      </c>
      <c r="L2710" s="27" t="s">
        <v>191</v>
      </c>
      <c r="M2710" s="28">
        <v>765809491205</v>
      </c>
      <c r="N2710" s="29">
        <v>10765809491202</v>
      </c>
      <c r="O2710" s="27" t="s">
        <v>83</v>
      </c>
      <c r="P2710" s="54">
        <v>2814</v>
      </c>
    </row>
    <row r="2711" spans="1:16" ht="13.5" customHeight="1">
      <c r="A2711"/>
      <c r="B2711" s="19">
        <v>49121</v>
      </c>
      <c r="C2711" s="36">
        <v>40161505</v>
      </c>
      <c r="D2711" s="42" t="s">
        <v>9189</v>
      </c>
      <c r="E2711" s="25" t="s">
        <v>52</v>
      </c>
      <c r="F2711" s="24"/>
      <c r="G2711" s="26">
        <v>6</v>
      </c>
      <c r="H2711" s="26" t="s">
        <v>26</v>
      </c>
      <c r="I2711" s="34">
        <v>239.74749999999997</v>
      </c>
      <c r="J2711" s="20">
        <f t="shared" si="42"/>
        <v>239.75</v>
      </c>
      <c r="K2711" s="35" t="s">
        <v>9190</v>
      </c>
      <c r="L2711" s="27" t="s">
        <v>191</v>
      </c>
      <c r="M2711" s="28">
        <v>765809491212</v>
      </c>
      <c r="N2711" s="29">
        <v>10765809491219</v>
      </c>
      <c r="O2711" s="27" t="s">
        <v>124</v>
      </c>
      <c r="P2711" s="54">
        <v>2815</v>
      </c>
    </row>
    <row r="2712" spans="1:16" ht="13.5" customHeight="1">
      <c r="A2712"/>
      <c r="B2712" s="19">
        <v>49122</v>
      </c>
      <c r="C2712" s="36">
        <v>40161505</v>
      </c>
      <c r="D2712" s="42" t="s">
        <v>5131</v>
      </c>
      <c r="E2712" s="25" t="s">
        <v>52</v>
      </c>
      <c r="F2712" s="24"/>
      <c r="G2712" s="26">
        <v>1</v>
      </c>
      <c r="H2712" s="26" t="s">
        <v>26</v>
      </c>
      <c r="I2712" s="34">
        <v>447.54671999999999</v>
      </c>
      <c r="J2712" s="20">
        <f t="shared" si="42"/>
        <v>447.55</v>
      </c>
      <c r="K2712" s="35" t="s">
        <v>5132</v>
      </c>
      <c r="L2712" s="27" t="s">
        <v>191</v>
      </c>
      <c r="M2712" s="28">
        <v>765809491229</v>
      </c>
      <c r="N2712" s="29">
        <v>10765809198712</v>
      </c>
      <c r="O2712" s="27" t="s">
        <v>50</v>
      </c>
      <c r="P2712" s="54">
        <v>2816</v>
      </c>
    </row>
    <row r="2713" spans="1:16" ht="13.5" customHeight="1">
      <c r="A2713"/>
      <c r="B2713" s="19">
        <v>49123</v>
      </c>
      <c r="C2713" s="36">
        <v>40161505</v>
      </c>
      <c r="D2713" s="42" t="s">
        <v>5133</v>
      </c>
      <c r="E2713" s="25" t="s">
        <v>52</v>
      </c>
      <c r="F2713" s="24"/>
      <c r="G2713" s="26">
        <v>6</v>
      </c>
      <c r="H2713" s="26" t="s">
        <v>26</v>
      </c>
      <c r="I2713" s="34">
        <v>532.18002000000001</v>
      </c>
      <c r="J2713" s="20">
        <f t="shared" si="42"/>
        <v>532.17999999999995</v>
      </c>
      <c r="K2713" s="35" t="s">
        <v>5134</v>
      </c>
      <c r="L2713" s="27" t="s">
        <v>191</v>
      </c>
      <c r="M2713" s="28">
        <v>765809491236</v>
      </c>
      <c r="N2713" s="29">
        <v>10765809491233</v>
      </c>
      <c r="O2713" s="27" t="s">
        <v>83</v>
      </c>
      <c r="P2713" s="54">
        <v>2817</v>
      </c>
    </row>
    <row r="2714" spans="1:16" ht="13.5" customHeight="1">
      <c r="A2714"/>
      <c r="B2714" s="19">
        <v>49124</v>
      </c>
      <c r="C2714" s="36">
        <v>40161505</v>
      </c>
      <c r="D2714" s="42" t="s">
        <v>1655</v>
      </c>
      <c r="E2714" s="25" t="s">
        <v>19</v>
      </c>
      <c r="F2714" s="24"/>
      <c r="G2714" s="26">
        <v>1</v>
      </c>
      <c r="H2714" s="26" t="s">
        <v>26</v>
      </c>
      <c r="I2714" s="34">
        <v>1836.9694199999997</v>
      </c>
      <c r="J2714" s="20">
        <f t="shared" si="42"/>
        <v>1836.97</v>
      </c>
      <c r="K2714" s="35" t="s">
        <v>1656</v>
      </c>
      <c r="L2714" s="27" t="s">
        <v>28</v>
      </c>
      <c r="M2714" s="28">
        <v>765809491243</v>
      </c>
      <c r="N2714" s="29">
        <v>10765809191805</v>
      </c>
      <c r="O2714" s="27" t="s">
        <v>24</v>
      </c>
      <c r="P2714" s="54">
        <v>2818</v>
      </c>
    </row>
    <row r="2715" spans="1:16" ht="13.5" customHeight="1">
      <c r="A2715"/>
      <c r="B2715" s="19">
        <v>49125</v>
      </c>
      <c r="C2715" s="36">
        <v>40161505</v>
      </c>
      <c r="D2715" s="42" t="s">
        <v>2296</v>
      </c>
      <c r="E2715" s="25" t="s">
        <v>19</v>
      </c>
      <c r="F2715" s="24"/>
      <c r="G2715" s="26">
        <v>1</v>
      </c>
      <c r="H2715" s="26" t="s">
        <v>26</v>
      </c>
      <c r="I2715" s="34">
        <v>1514.0304000000001</v>
      </c>
      <c r="J2715" s="20">
        <f t="shared" si="42"/>
        <v>1514.03</v>
      </c>
      <c r="K2715" s="35" t="s">
        <v>2297</v>
      </c>
      <c r="L2715" s="27" t="s">
        <v>28</v>
      </c>
      <c r="M2715" s="28">
        <v>765809491250</v>
      </c>
      <c r="N2715" s="29">
        <v>10765809191812</v>
      </c>
      <c r="O2715" s="27" t="s">
        <v>24</v>
      </c>
      <c r="P2715" s="54">
        <v>2819</v>
      </c>
    </row>
    <row r="2716" spans="1:16" ht="13.5" customHeight="1">
      <c r="A2716"/>
      <c r="B2716" s="19">
        <v>49126</v>
      </c>
      <c r="C2716" s="36">
        <v>40161505</v>
      </c>
      <c r="D2716" s="42" t="s">
        <v>297</v>
      </c>
      <c r="E2716" s="25" t="s">
        <v>19</v>
      </c>
      <c r="F2716" s="24"/>
      <c r="G2716" s="26">
        <v>1</v>
      </c>
      <c r="H2716" s="26" t="s">
        <v>26</v>
      </c>
      <c r="I2716" s="34">
        <v>1172.0622400000002</v>
      </c>
      <c r="J2716" s="20">
        <f t="shared" si="42"/>
        <v>1172.06</v>
      </c>
      <c r="K2716" s="35" t="s">
        <v>298</v>
      </c>
      <c r="L2716" s="27" t="s">
        <v>40</v>
      </c>
      <c r="M2716" s="28">
        <v>765809491267</v>
      </c>
      <c r="N2716" s="29">
        <v>10765809491264</v>
      </c>
      <c r="O2716" s="27" t="s">
        <v>24</v>
      </c>
      <c r="P2716" s="54">
        <v>2820</v>
      </c>
    </row>
    <row r="2717" spans="1:16" ht="13.5" customHeight="1">
      <c r="A2717"/>
      <c r="B2717" s="19">
        <v>49127</v>
      </c>
      <c r="C2717" s="36">
        <v>40161505</v>
      </c>
      <c r="D2717" s="42" t="s">
        <v>2393</v>
      </c>
      <c r="E2717" s="25" t="s">
        <v>19</v>
      </c>
      <c r="F2717" s="24"/>
      <c r="G2717" s="26">
        <v>1</v>
      </c>
      <c r="H2717" s="26" t="s">
        <v>26</v>
      </c>
      <c r="I2717" s="34">
        <v>3432.6766799999996</v>
      </c>
      <c r="J2717" s="20">
        <f t="shared" si="42"/>
        <v>3432.68</v>
      </c>
      <c r="K2717" s="35" t="s">
        <v>2394</v>
      </c>
      <c r="L2717" s="27" t="s">
        <v>65</v>
      </c>
      <c r="M2717" s="28">
        <v>765809491274</v>
      </c>
      <c r="N2717" s="29">
        <v>10765809191850</v>
      </c>
      <c r="O2717" s="27" t="s">
        <v>24</v>
      </c>
      <c r="P2717" s="54">
        <v>2821</v>
      </c>
    </row>
    <row r="2718" spans="1:16" ht="13.5" customHeight="1">
      <c r="A2718"/>
      <c r="B2718" s="19">
        <v>49128</v>
      </c>
      <c r="C2718" s="36">
        <v>40161505</v>
      </c>
      <c r="D2718" s="42" t="s">
        <v>5135</v>
      </c>
      <c r="E2718" s="25" t="s">
        <v>19</v>
      </c>
      <c r="F2718" s="24"/>
      <c r="G2718" s="26">
        <v>1</v>
      </c>
      <c r="H2718" s="26" t="s">
        <v>26</v>
      </c>
      <c r="I2718" s="34">
        <v>2332.7560800000001</v>
      </c>
      <c r="J2718" s="20">
        <f t="shared" si="42"/>
        <v>2332.7600000000002</v>
      </c>
      <c r="K2718" s="35" t="s">
        <v>5136</v>
      </c>
      <c r="L2718" s="27" t="s">
        <v>28</v>
      </c>
      <c r="M2718" s="28">
        <v>765809491281</v>
      </c>
      <c r="N2718" s="29">
        <v>10765809192369</v>
      </c>
      <c r="O2718" s="27" t="s">
        <v>5137</v>
      </c>
      <c r="P2718" s="54">
        <v>2822</v>
      </c>
    </row>
    <row r="2719" spans="1:16" ht="13.5" customHeight="1">
      <c r="A2719"/>
      <c r="B2719" s="19">
        <v>49130</v>
      </c>
      <c r="C2719" s="36">
        <v>40161505</v>
      </c>
      <c r="D2719" s="42" t="s">
        <v>9191</v>
      </c>
      <c r="E2719" s="25" t="s">
        <v>19</v>
      </c>
      <c r="F2719" s="24"/>
      <c r="G2719" s="26">
        <v>1</v>
      </c>
      <c r="H2719" s="26" t="s">
        <v>26</v>
      </c>
      <c r="I2719" s="34">
        <v>876.62199999999996</v>
      </c>
      <c r="J2719" s="20">
        <f t="shared" si="42"/>
        <v>876.62</v>
      </c>
      <c r="K2719" s="35" t="s">
        <v>9192</v>
      </c>
      <c r="L2719" s="27" t="s">
        <v>191</v>
      </c>
      <c r="M2719" s="28">
        <v>765809491304</v>
      </c>
      <c r="N2719" s="29">
        <v>10765809200569</v>
      </c>
      <c r="O2719" s="27" t="s">
        <v>124</v>
      </c>
      <c r="P2719" s="54">
        <v>2823</v>
      </c>
    </row>
    <row r="2720" spans="1:16" ht="13.5" customHeight="1">
      <c r="A2720"/>
      <c r="B2720" s="19">
        <v>49131</v>
      </c>
      <c r="C2720" s="36">
        <v>40161505</v>
      </c>
      <c r="D2720" s="42" t="s">
        <v>926</v>
      </c>
      <c r="E2720" s="25" t="s">
        <v>19</v>
      </c>
      <c r="F2720" s="24"/>
      <c r="G2720" s="26">
        <v>1</v>
      </c>
      <c r="H2720" s="26" t="s">
        <v>26</v>
      </c>
      <c r="I2720" s="34">
        <v>1186.6983599999999</v>
      </c>
      <c r="J2720" s="20">
        <f t="shared" si="42"/>
        <v>1186.7</v>
      </c>
      <c r="K2720" s="35" t="s">
        <v>927</v>
      </c>
      <c r="L2720" s="27" t="s">
        <v>40</v>
      </c>
      <c r="M2720" s="28">
        <v>765809491311</v>
      </c>
      <c r="N2720" s="29">
        <v>10765809491318</v>
      </c>
      <c r="O2720" s="27" t="s">
        <v>66</v>
      </c>
      <c r="P2720" s="54">
        <v>2824</v>
      </c>
    </row>
    <row r="2721" spans="1:16" ht="13.5" customHeight="1">
      <c r="A2721"/>
      <c r="B2721" s="19">
        <v>49132</v>
      </c>
      <c r="C2721" s="36">
        <v>40161505</v>
      </c>
      <c r="D2721" s="42" t="s">
        <v>972</v>
      </c>
      <c r="E2721" s="25" t="s">
        <v>19</v>
      </c>
      <c r="F2721" s="24"/>
      <c r="G2721" s="26">
        <v>1</v>
      </c>
      <c r="H2721" s="26" t="s">
        <v>26</v>
      </c>
      <c r="I2721" s="34">
        <v>1088.8900000000001</v>
      </c>
      <c r="J2721" s="20">
        <f t="shared" si="42"/>
        <v>1088.8900000000001</v>
      </c>
      <c r="K2721" s="35" t="s">
        <v>973</v>
      </c>
      <c r="L2721" s="27" t="s">
        <v>65</v>
      </c>
      <c r="M2721" s="28">
        <v>765809491328</v>
      </c>
      <c r="N2721" s="29">
        <v>10765809491325</v>
      </c>
      <c r="O2721" s="27" t="s">
        <v>66</v>
      </c>
      <c r="P2721" s="54">
        <v>2825</v>
      </c>
    </row>
    <row r="2722" spans="1:16" ht="13.5" customHeight="1">
      <c r="A2722"/>
      <c r="B2722" s="19">
        <v>49135</v>
      </c>
      <c r="C2722" s="36">
        <v>40161505</v>
      </c>
      <c r="D2722" s="42" t="s">
        <v>9193</v>
      </c>
      <c r="E2722" s="25" t="s">
        <v>19</v>
      </c>
      <c r="F2722" s="24"/>
      <c r="G2722" s="26">
        <v>1</v>
      </c>
      <c r="H2722" s="26" t="s">
        <v>26</v>
      </c>
      <c r="I2722" s="34">
        <v>738.72</v>
      </c>
      <c r="J2722" s="20">
        <f t="shared" si="42"/>
        <v>738.72</v>
      </c>
      <c r="K2722" s="35" t="s">
        <v>9194</v>
      </c>
      <c r="L2722" s="27" t="s">
        <v>191</v>
      </c>
      <c r="M2722" s="28">
        <v>765809491359</v>
      </c>
      <c r="N2722" s="29">
        <v>10765809193687</v>
      </c>
      <c r="O2722" s="27" t="s">
        <v>83</v>
      </c>
      <c r="P2722" s="54">
        <v>2826</v>
      </c>
    </row>
    <row r="2723" spans="1:16" ht="13.5" customHeight="1">
      <c r="A2723"/>
      <c r="B2723" s="19">
        <v>49136</v>
      </c>
      <c r="C2723" s="36">
        <v>40161505</v>
      </c>
      <c r="D2723" s="42" t="s">
        <v>4417</v>
      </c>
      <c r="E2723" s="25" t="s">
        <v>52</v>
      </c>
      <c r="F2723" s="24"/>
      <c r="G2723" s="26">
        <v>6</v>
      </c>
      <c r="H2723" s="26" t="s">
        <v>20</v>
      </c>
      <c r="I2723" s="34">
        <v>350.75453999999996</v>
      </c>
      <c r="J2723" s="20">
        <f t="shared" si="42"/>
        <v>350.75</v>
      </c>
      <c r="K2723" s="35" t="s">
        <v>4418</v>
      </c>
      <c r="L2723" s="27" t="s">
        <v>191</v>
      </c>
      <c r="M2723" s="28">
        <v>765809491366</v>
      </c>
      <c r="N2723" s="29">
        <v>10765809491363</v>
      </c>
      <c r="O2723" s="27" t="s">
        <v>24</v>
      </c>
      <c r="P2723" s="54">
        <v>2827</v>
      </c>
    </row>
    <row r="2724" spans="1:16" ht="13.5" customHeight="1">
      <c r="A2724"/>
      <c r="B2724" s="19">
        <v>49137</v>
      </c>
      <c r="C2724" s="36">
        <v>40161505</v>
      </c>
      <c r="D2724" s="42" t="s">
        <v>2395</v>
      </c>
      <c r="E2724" s="25" t="s">
        <v>19</v>
      </c>
      <c r="F2724" s="24"/>
      <c r="G2724" s="26">
        <v>1</v>
      </c>
      <c r="H2724" s="26" t="s">
        <v>26</v>
      </c>
      <c r="I2724" s="34">
        <v>958.53197999999986</v>
      </c>
      <c r="J2724" s="20">
        <f t="shared" si="42"/>
        <v>958.53</v>
      </c>
      <c r="K2724" s="35" t="s">
        <v>2396</v>
      </c>
      <c r="L2724" s="27" t="s">
        <v>65</v>
      </c>
      <c r="M2724" s="28">
        <v>765809491373</v>
      </c>
      <c r="N2724" s="29">
        <v>10765809191300</v>
      </c>
      <c r="O2724" s="27" t="s">
        <v>24</v>
      </c>
      <c r="P2724" s="54">
        <v>2828</v>
      </c>
    </row>
    <row r="2725" spans="1:16" ht="13.5" customHeight="1">
      <c r="A2725"/>
      <c r="B2725" s="19">
        <v>49138</v>
      </c>
      <c r="C2725" s="36">
        <v>40161505</v>
      </c>
      <c r="D2725" s="42" t="s">
        <v>3531</v>
      </c>
      <c r="E2725" s="25" t="s">
        <v>19</v>
      </c>
      <c r="F2725" s="24"/>
      <c r="G2725" s="26">
        <v>1</v>
      </c>
      <c r="H2725" s="26" t="s">
        <v>26</v>
      </c>
      <c r="I2725" s="34">
        <v>1382.8435799999997</v>
      </c>
      <c r="J2725" s="20">
        <f t="shared" si="42"/>
        <v>1382.84</v>
      </c>
      <c r="K2725" s="35" t="s">
        <v>3532</v>
      </c>
      <c r="L2725" s="27" t="s">
        <v>40</v>
      </c>
      <c r="M2725" s="28">
        <v>765809491380</v>
      </c>
      <c r="N2725" s="29">
        <v>10765809491387</v>
      </c>
      <c r="O2725" s="27" t="s">
        <v>24</v>
      </c>
      <c r="P2725" s="54">
        <v>2829</v>
      </c>
    </row>
    <row r="2726" spans="1:16" ht="13.5" customHeight="1">
      <c r="A2726"/>
      <c r="B2726" s="19">
        <v>49139</v>
      </c>
      <c r="C2726" s="36">
        <v>40161505</v>
      </c>
      <c r="D2726" s="42" t="s">
        <v>3905</v>
      </c>
      <c r="E2726" s="25" t="s">
        <v>19</v>
      </c>
      <c r="F2726" s="24"/>
      <c r="G2726" s="26">
        <v>1</v>
      </c>
      <c r="H2726" s="26" t="s">
        <v>26</v>
      </c>
      <c r="I2726" s="34">
        <v>844.52165999999988</v>
      </c>
      <c r="J2726" s="20">
        <f t="shared" si="42"/>
        <v>844.52</v>
      </c>
      <c r="K2726" s="35" t="s">
        <v>3906</v>
      </c>
      <c r="L2726" s="27" t="s">
        <v>65</v>
      </c>
      <c r="M2726" s="28">
        <v>765809491397</v>
      </c>
      <c r="N2726" s="29">
        <v>10765809191829</v>
      </c>
      <c r="O2726" s="27" t="s">
        <v>24</v>
      </c>
      <c r="P2726" s="54">
        <v>2830</v>
      </c>
    </row>
    <row r="2727" spans="1:16" ht="13.5" customHeight="1">
      <c r="A2727"/>
      <c r="B2727" s="19">
        <v>49140</v>
      </c>
      <c r="C2727" s="36">
        <v>40161505</v>
      </c>
      <c r="D2727" s="42" t="s">
        <v>5138</v>
      </c>
      <c r="E2727" s="25" t="s">
        <v>19</v>
      </c>
      <c r="F2727" s="24"/>
      <c r="G2727" s="26">
        <v>1</v>
      </c>
      <c r="H2727" s="26" t="s">
        <v>26</v>
      </c>
      <c r="I2727" s="34">
        <v>3301.4898599999997</v>
      </c>
      <c r="J2727" s="20">
        <f t="shared" si="42"/>
        <v>3301.49</v>
      </c>
      <c r="K2727" s="35" t="s">
        <v>5139</v>
      </c>
      <c r="L2727" s="27" t="s">
        <v>40</v>
      </c>
      <c r="M2727" s="28">
        <v>765809491403</v>
      </c>
      <c r="N2727" s="29">
        <v>10765809192574</v>
      </c>
      <c r="O2727" s="27" t="s">
        <v>24</v>
      </c>
      <c r="P2727" s="54">
        <v>2831</v>
      </c>
    </row>
    <row r="2728" spans="1:16" ht="13.5" customHeight="1">
      <c r="A2728"/>
      <c r="B2728" s="19">
        <v>49141</v>
      </c>
      <c r="C2728" s="36">
        <v>40161505</v>
      </c>
      <c r="D2728" s="42" t="s">
        <v>6435</v>
      </c>
      <c r="E2728" s="25" t="s">
        <v>19</v>
      </c>
      <c r="F2728" s="24"/>
      <c r="G2728" s="26">
        <v>1</v>
      </c>
      <c r="H2728" s="26" t="s">
        <v>26</v>
      </c>
      <c r="I2728" s="34">
        <v>2311.47804</v>
      </c>
      <c r="J2728" s="20">
        <f t="shared" si="42"/>
        <v>2311.48</v>
      </c>
      <c r="K2728" s="35" t="s">
        <v>6436</v>
      </c>
      <c r="L2728" s="27" t="s">
        <v>65</v>
      </c>
      <c r="M2728" s="28">
        <v>765809491410</v>
      </c>
      <c r="N2728" s="29">
        <v>10765809192611</v>
      </c>
      <c r="O2728" s="27" t="s">
        <v>24</v>
      </c>
      <c r="P2728" s="54">
        <v>2832</v>
      </c>
    </row>
    <row r="2729" spans="1:16" ht="13.5" customHeight="1">
      <c r="A2729"/>
      <c r="B2729" s="19">
        <v>49143</v>
      </c>
      <c r="C2729" s="36">
        <v>40161505</v>
      </c>
      <c r="D2729" s="42" t="s">
        <v>4419</v>
      </c>
      <c r="E2729" s="25" t="s">
        <v>52</v>
      </c>
      <c r="F2729" s="24"/>
      <c r="G2729" s="26">
        <v>1</v>
      </c>
      <c r="H2729" s="26" t="s">
        <v>26</v>
      </c>
      <c r="I2729" s="34">
        <v>701.46744000000001</v>
      </c>
      <c r="J2729" s="20">
        <f t="shared" si="42"/>
        <v>701.47</v>
      </c>
      <c r="K2729" s="35" t="s">
        <v>4420</v>
      </c>
      <c r="L2729" s="27" t="s">
        <v>28</v>
      </c>
      <c r="M2729" s="28">
        <v>765809491434</v>
      </c>
      <c r="N2729" s="29">
        <v>10765809205878</v>
      </c>
      <c r="O2729" s="27" t="s">
        <v>167</v>
      </c>
      <c r="P2729" s="54">
        <v>2833</v>
      </c>
    </row>
    <row r="2730" spans="1:16" ht="13.5" customHeight="1">
      <c r="A2730"/>
      <c r="B2730" s="19">
        <v>49145</v>
      </c>
      <c r="C2730" s="36">
        <v>40161505</v>
      </c>
      <c r="D2730" s="42" t="s">
        <v>4421</v>
      </c>
      <c r="E2730" s="25" t="s">
        <v>52</v>
      </c>
      <c r="F2730" s="24"/>
      <c r="G2730" s="26">
        <v>6</v>
      </c>
      <c r="H2730" s="26" t="s">
        <v>26</v>
      </c>
      <c r="I2730" s="34">
        <v>239.15933999999999</v>
      </c>
      <c r="J2730" s="20">
        <f t="shared" si="42"/>
        <v>239.16</v>
      </c>
      <c r="K2730" s="35" t="s">
        <v>4422</v>
      </c>
      <c r="L2730" s="27" t="s">
        <v>191</v>
      </c>
      <c r="M2730" s="28">
        <v>765809491458</v>
      </c>
      <c r="N2730" s="29">
        <v>10765809491455</v>
      </c>
      <c r="O2730" s="27" t="s">
        <v>24</v>
      </c>
      <c r="P2730" s="54">
        <v>2834</v>
      </c>
    </row>
    <row r="2731" spans="1:16" ht="13.5" customHeight="1">
      <c r="A2731"/>
      <c r="B2731" s="19">
        <v>49146</v>
      </c>
      <c r="C2731" s="36">
        <v>40161505</v>
      </c>
      <c r="D2731" s="42" t="s">
        <v>9195</v>
      </c>
      <c r="E2731" s="25" t="s">
        <v>52</v>
      </c>
      <c r="F2731" s="24"/>
      <c r="G2731" s="26">
        <v>6</v>
      </c>
      <c r="H2731" s="26" t="s">
        <v>26</v>
      </c>
      <c r="I2731" s="34">
        <v>317.19649999999996</v>
      </c>
      <c r="J2731" s="20">
        <f t="shared" si="42"/>
        <v>317.2</v>
      </c>
      <c r="K2731" s="35" t="s">
        <v>9196</v>
      </c>
      <c r="L2731" s="27" t="s">
        <v>191</v>
      </c>
      <c r="M2731" s="28">
        <v>765809491465</v>
      </c>
      <c r="N2731" s="29">
        <v>10765809491462</v>
      </c>
      <c r="O2731" s="27" t="s">
        <v>83</v>
      </c>
      <c r="P2731" s="54">
        <v>2835</v>
      </c>
    </row>
    <row r="2732" spans="1:16" ht="13.5" customHeight="1">
      <c r="A2732"/>
      <c r="B2732" s="19">
        <v>49147</v>
      </c>
      <c r="C2732" s="36">
        <v>40161505</v>
      </c>
      <c r="D2732" s="42" t="s">
        <v>9197</v>
      </c>
      <c r="E2732" s="25" t="s">
        <v>19</v>
      </c>
      <c r="F2732" s="24"/>
      <c r="G2732" s="26">
        <v>1</v>
      </c>
      <c r="H2732" s="26" t="s">
        <v>26</v>
      </c>
      <c r="I2732" s="34">
        <v>3170.0379999999996</v>
      </c>
      <c r="J2732" s="20">
        <f t="shared" si="42"/>
        <v>3170.04</v>
      </c>
      <c r="K2732" s="35" t="s">
        <v>9198</v>
      </c>
      <c r="L2732" s="27" t="s">
        <v>28</v>
      </c>
      <c r="M2732" s="28">
        <v>765809491472</v>
      </c>
      <c r="N2732" s="29">
        <v>10765809194158</v>
      </c>
      <c r="O2732" s="27" t="s">
        <v>24</v>
      </c>
      <c r="P2732" s="54">
        <v>2836</v>
      </c>
    </row>
    <row r="2733" spans="1:16" ht="13.5" customHeight="1">
      <c r="A2733"/>
      <c r="B2733" s="19">
        <v>49148</v>
      </c>
      <c r="C2733" s="36">
        <v>40161505</v>
      </c>
      <c r="D2733" s="42" t="s">
        <v>2397</v>
      </c>
      <c r="E2733" s="25" t="s">
        <v>19</v>
      </c>
      <c r="F2733" s="24"/>
      <c r="G2733" s="26">
        <v>1</v>
      </c>
      <c r="H2733" s="26" t="s">
        <v>26</v>
      </c>
      <c r="I2733" s="34">
        <v>1089.8645399999998</v>
      </c>
      <c r="J2733" s="20">
        <f t="shared" si="42"/>
        <v>1089.8599999999999</v>
      </c>
      <c r="K2733" s="35" t="s">
        <v>2398</v>
      </c>
      <c r="L2733" s="27" t="s">
        <v>28</v>
      </c>
      <c r="M2733" s="28">
        <v>765809491489</v>
      </c>
      <c r="N2733" s="29">
        <v>10765809199931</v>
      </c>
      <c r="O2733" s="27" t="s">
        <v>24</v>
      </c>
      <c r="P2733" s="54">
        <v>2837</v>
      </c>
    </row>
    <row r="2734" spans="1:16" ht="13.5" customHeight="1">
      <c r="A2734"/>
      <c r="B2734" s="19">
        <v>49149</v>
      </c>
      <c r="C2734" s="36">
        <v>40161505</v>
      </c>
      <c r="D2734" s="42" t="s">
        <v>2621</v>
      </c>
      <c r="E2734" s="25" t="s">
        <v>19</v>
      </c>
      <c r="F2734" s="24"/>
      <c r="G2734" s="26">
        <v>1</v>
      </c>
      <c r="H2734" s="26" t="s">
        <v>26</v>
      </c>
      <c r="I2734" s="34">
        <v>959.34395999999992</v>
      </c>
      <c r="J2734" s="20">
        <f t="shared" si="42"/>
        <v>959.34</v>
      </c>
      <c r="K2734" s="35" t="s">
        <v>2622</v>
      </c>
      <c r="L2734" s="27" t="s">
        <v>28</v>
      </c>
      <c r="M2734" s="28">
        <v>765809491496</v>
      </c>
      <c r="N2734" s="29">
        <v>10765809199948</v>
      </c>
      <c r="O2734" s="27" t="s">
        <v>24</v>
      </c>
      <c r="P2734" s="54">
        <v>2838</v>
      </c>
    </row>
    <row r="2735" spans="1:16" ht="13.5" customHeight="1">
      <c r="A2735"/>
      <c r="B2735" s="19">
        <v>49151</v>
      </c>
      <c r="C2735" s="36">
        <v>40161505</v>
      </c>
      <c r="D2735" s="42" t="s">
        <v>9199</v>
      </c>
      <c r="E2735" s="25" t="s">
        <v>19</v>
      </c>
      <c r="F2735" s="24"/>
      <c r="G2735" s="26">
        <v>1</v>
      </c>
      <c r="H2735" s="26" t="s">
        <v>26</v>
      </c>
      <c r="I2735" s="34">
        <v>1432.5194999999999</v>
      </c>
      <c r="J2735" s="20">
        <f t="shared" si="42"/>
        <v>1432.52</v>
      </c>
      <c r="K2735" s="35" t="s">
        <v>9200</v>
      </c>
      <c r="L2735" s="27" t="s">
        <v>40</v>
      </c>
      <c r="M2735" s="28">
        <v>765809491519</v>
      </c>
      <c r="N2735" s="29">
        <v>10765809491516</v>
      </c>
      <c r="O2735" s="27" t="s">
        <v>24</v>
      </c>
      <c r="P2735" s="54">
        <v>2839</v>
      </c>
    </row>
    <row r="2736" spans="1:16" ht="13.5" customHeight="1">
      <c r="A2736"/>
      <c r="B2736" s="19">
        <v>49152</v>
      </c>
      <c r="C2736" s="36">
        <v>40161505</v>
      </c>
      <c r="D2736" s="42" t="s">
        <v>9201</v>
      </c>
      <c r="E2736" s="25" t="s">
        <v>19</v>
      </c>
      <c r="F2736" s="24"/>
      <c r="G2736" s="26">
        <v>1</v>
      </c>
      <c r="H2736" s="26" t="s">
        <v>26</v>
      </c>
      <c r="I2736" s="34">
        <v>884.34949999999992</v>
      </c>
      <c r="J2736" s="20">
        <f t="shared" si="42"/>
        <v>884.35</v>
      </c>
      <c r="K2736" s="35" t="s">
        <v>9202</v>
      </c>
      <c r="L2736" s="27" t="s">
        <v>65</v>
      </c>
      <c r="M2736" s="28">
        <v>765809491526</v>
      </c>
      <c r="N2736" s="29">
        <v>10765809199962</v>
      </c>
      <c r="O2736" s="27" t="s">
        <v>24</v>
      </c>
      <c r="P2736" s="54">
        <v>2840</v>
      </c>
    </row>
    <row r="2737" spans="1:16" ht="13.5" customHeight="1">
      <c r="A2737"/>
      <c r="B2737" s="19">
        <v>49153</v>
      </c>
      <c r="C2737" s="36">
        <v>40161505</v>
      </c>
      <c r="D2737" s="42" t="s">
        <v>9203</v>
      </c>
      <c r="E2737" s="25" t="s">
        <v>19</v>
      </c>
      <c r="F2737" s="24"/>
      <c r="G2737" s="26">
        <v>1</v>
      </c>
      <c r="H2737" s="26" t="s">
        <v>26</v>
      </c>
      <c r="I2737" s="34">
        <v>2209.1619999999998</v>
      </c>
      <c r="J2737" s="20">
        <f t="shared" si="42"/>
        <v>2209.16</v>
      </c>
      <c r="K2737" s="35" t="s">
        <v>4222</v>
      </c>
      <c r="L2737" s="27" t="s">
        <v>28</v>
      </c>
      <c r="M2737" s="28">
        <v>765809491533</v>
      </c>
      <c r="N2737" s="29">
        <v>10765809204581</v>
      </c>
      <c r="O2737" s="27" t="s">
        <v>192</v>
      </c>
      <c r="P2737" s="54">
        <v>2841</v>
      </c>
    </row>
    <row r="2738" spans="1:16" ht="13.5" customHeight="1">
      <c r="A2738"/>
      <c r="B2738" s="19">
        <v>49154</v>
      </c>
      <c r="C2738" s="36">
        <v>40161505</v>
      </c>
      <c r="D2738" s="42" t="s">
        <v>2623</v>
      </c>
      <c r="E2738" s="25" t="s">
        <v>19</v>
      </c>
      <c r="F2738" s="24"/>
      <c r="G2738" s="26">
        <v>1</v>
      </c>
      <c r="H2738" s="26" t="s">
        <v>26</v>
      </c>
      <c r="I2738" s="34">
        <v>2379.6010799999999</v>
      </c>
      <c r="J2738" s="20">
        <f t="shared" si="42"/>
        <v>2379.6</v>
      </c>
      <c r="K2738" s="35" t="s">
        <v>2624</v>
      </c>
      <c r="L2738" s="27" t="s">
        <v>28</v>
      </c>
      <c r="M2738" s="28">
        <v>765809491540</v>
      </c>
      <c r="N2738" s="29">
        <v>10765809194073</v>
      </c>
      <c r="O2738" s="27" t="s">
        <v>24</v>
      </c>
      <c r="P2738" s="54">
        <v>2842</v>
      </c>
    </row>
    <row r="2739" spans="1:16" ht="13.5" customHeight="1">
      <c r="A2739"/>
      <c r="B2739" s="19">
        <v>49155</v>
      </c>
      <c r="C2739" s="36">
        <v>40161505</v>
      </c>
      <c r="D2739" s="42" t="s">
        <v>1404</v>
      </c>
      <c r="E2739" s="25" t="s">
        <v>52</v>
      </c>
      <c r="F2739" s="24"/>
      <c r="G2739" s="26">
        <v>6</v>
      </c>
      <c r="H2739" s="26" t="s">
        <v>26</v>
      </c>
      <c r="I2739" s="34">
        <v>258.04307999999997</v>
      </c>
      <c r="J2739" s="20">
        <f t="shared" si="42"/>
        <v>258.04000000000002</v>
      </c>
      <c r="K2739" s="35" t="s">
        <v>1405</v>
      </c>
      <c r="L2739" s="27" t="s">
        <v>191</v>
      </c>
      <c r="M2739" s="28">
        <v>765809491557</v>
      </c>
      <c r="N2739" s="29">
        <v>10765809491554</v>
      </c>
      <c r="O2739" s="27" t="s">
        <v>83</v>
      </c>
      <c r="P2739" s="54">
        <v>2843</v>
      </c>
    </row>
    <row r="2740" spans="1:16" ht="13.5" customHeight="1">
      <c r="A2740"/>
      <c r="B2740" s="19">
        <v>49156</v>
      </c>
      <c r="C2740" s="36">
        <v>40161505</v>
      </c>
      <c r="D2740" s="42" t="s">
        <v>3299</v>
      </c>
      <c r="E2740" s="25" t="s">
        <v>52</v>
      </c>
      <c r="F2740" s="24"/>
      <c r="G2740" s="26">
        <v>6</v>
      </c>
      <c r="H2740" s="26" t="s">
        <v>26</v>
      </c>
      <c r="I2740" s="34">
        <v>221.37905999999998</v>
      </c>
      <c r="J2740" s="20">
        <f t="shared" si="42"/>
        <v>221.38</v>
      </c>
      <c r="K2740" s="35" t="s">
        <v>3300</v>
      </c>
      <c r="L2740" s="27" t="s">
        <v>191</v>
      </c>
      <c r="M2740" s="28">
        <v>765809491564</v>
      </c>
      <c r="N2740" s="29">
        <v>10765809491561</v>
      </c>
      <c r="O2740" s="27" t="s">
        <v>24</v>
      </c>
      <c r="P2740" s="54">
        <v>2844</v>
      </c>
    </row>
    <row r="2741" spans="1:16" ht="13.5" customHeight="1">
      <c r="A2741"/>
      <c r="B2741" s="19">
        <v>49157</v>
      </c>
      <c r="C2741" s="36">
        <v>40161505</v>
      </c>
      <c r="D2741" s="42" t="s">
        <v>6437</v>
      </c>
      <c r="E2741" s="25" t="s">
        <v>52</v>
      </c>
      <c r="F2741" s="24"/>
      <c r="G2741" s="26">
        <v>6</v>
      </c>
      <c r="H2741" s="26" t="s">
        <v>26</v>
      </c>
      <c r="I2741" s="34">
        <v>317.75484</v>
      </c>
      <c r="J2741" s="20">
        <f t="shared" si="42"/>
        <v>317.75</v>
      </c>
      <c r="K2741" s="35" t="s">
        <v>6438</v>
      </c>
      <c r="L2741" s="27" t="s">
        <v>191</v>
      </c>
      <c r="M2741" s="28">
        <v>765809491571</v>
      </c>
      <c r="N2741" s="29">
        <v>10765809491578</v>
      </c>
      <c r="O2741" s="27" t="s">
        <v>66</v>
      </c>
      <c r="P2741" s="54">
        <v>2845</v>
      </c>
    </row>
    <row r="2742" spans="1:16" ht="13.5" customHeight="1">
      <c r="A2742"/>
      <c r="B2742" s="19">
        <v>49158</v>
      </c>
      <c r="C2742" s="36">
        <v>40161505</v>
      </c>
      <c r="D2742" s="42" t="s">
        <v>2399</v>
      </c>
      <c r="E2742" s="25" t="s">
        <v>52</v>
      </c>
      <c r="F2742" s="24"/>
      <c r="G2742" s="26">
        <v>6</v>
      </c>
      <c r="H2742" s="26" t="s">
        <v>26</v>
      </c>
      <c r="I2742" s="34">
        <v>275.92746</v>
      </c>
      <c r="J2742" s="20">
        <f t="shared" si="42"/>
        <v>275.93</v>
      </c>
      <c r="K2742" s="35" t="s">
        <v>2400</v>
      </c>
      <c r="L2742" s="27" t="s">
        <v>191</v>
      </c>
      <c r="M2742" s="28">
        <v>765809491588</v>
      </c>
      <c r="N2742" s="29">
        <v>10765809491585</v>
      </c>
      <c r="O2742" s="27" t="s">
        <v>50</v>
      </c>
      <c r="P2742" s="54">
        <v>2846</v>
      </c>
    </row>
    <row r="2743" spans="1:16" ht="13.5" customHeight="1">
      <c r="A2743"/>
      <c r="B2743" s="19">
        <v>49159</v>
      </c>
      <c r="C2743" s="36">
        <v>40161505</v>
      </c>
      <c r="D2743" s="42" t="s">
        <v>5140</v>
      </c>
      <c r="E2743" s="25" t="s">
        <v>19</v>
      </c>
      <c r="F2743" s="24"/>
      <c r="G2743" s="26">
        <v>1</v>
      </c>
      <c r="H2743" s="26" t="s">
        <v>26</v>
      </c>
      <c r="I2743" s="34">
        <v>3126.5602199999998</v>
      </c>
      <c r="J2743" s="20">
        <f t="shared" si="42"/>
        <v>3126.56</v>
      </c>
      <c r="K2743" s="35" t="s">
        <v>5141</v>
      </c>
      <c r="L2743" s="27" t="s">
        <v>40</v>
      </c>
      <c r="M2743" s="28">
        <v>765809491595</v>
      </c>
      <c r="N2743" s="29">
        <v>10765809217147</v>
      </c>
      <c r="O2743" s="27" t="s">
        <v>167</v>
      </c>
      <c r="P2743" s="54">
        <v>2847</v>
      </c>
    </row>
    <row r="2744" spans="1:16" ht="13.5" customHeight="1">
      <c r="A2744"/>
      <c r="B2744" s="19">
        <v>49160</v>
      </c>
      <c r="C2744" s="36">
        <v>40161505</v>
      </c>
      <c r="D2744" s="42" t="s">
        <v>1180</v>
      </c>
      <c r="E2744" s="25" t="s">
        <v>19</v>
      </c>
      <c r="F2744" s="24"/>
      <c r="G2744" s="26">
        <v>1</v>
      </c>
      <c r="H2744" s="26" t="s">
        <v>26</v>
      </c>
      <c r="I2744" s="34">
        <v>433.39</v>
      </c>
      <c r="J2744" s="20">
        <f t="shared" si="42"/>
        <v>433.39</v>
      </c>
      <c r="K2744" s="35" t="s">
        <v>1181</v>
      </c>
      <c r="L2744" s="27" t="s">
        <v>191</v>
      </c>
      <c r="M2744" s="28">
        <v>765809491601</v>
      </c>
      <c r="N2744" s="29">
        <v>10765809199467</v>
      </c>
      <c r="O2744" s="27" t="s">
        <v>66</v>
      </c>
      <c r="P2744" s="54">
        <v>2848</v>
      </c>
    </row>
    <row r="2745" spans="1:16" ht="13.5" customHeight="1">
      <c r="A2745"/>
      <c r="B2745" s="19">
        <v>49161</v>
      </c>
      <c r="C2745" s="36">
        <v>40161530</v>
      </c>
      <c r="D2745" s="42" t="s">
        <v>3907</v>
      </c>
      <c r="E2745" s="25" t="s">
        <v>19</v>
      </c>
      <c r="F2745" s="24"/>
      <c r="G2745" s="26">
        <v>6</v>
      </c>
      <c r="H2745" s="26" t="s">
        <v>26</v>
      </c>
      <c r="I2745" s="34">
        <v>454.87535999999989</v>
      </c>
      <c r="J2745" s="20">
        <f t="shared" si="42"/>
        <v>454.88</v>
      </c>
      <c r="K2745" s="35" t="s">
        <v>3908</v>
      </c>
      <c r="L2745" s="27" t="s">
        <v>325</v>
      </c>
      <c r="M2745" s="28">
        <v>765809491618</v>
      </c>
      <c r="N2745" s="29">
        <v>10765809491615</v>
      </c>
      <c r="O2745" s="27" t="s">
        <v>24</v>
      </c>
      <c r="P2745" s="54">
        <v>2849</v>
      </c>
    </row>
    <row r="2746" spans="1:16" ht="13.5" customHeight="1">
      <c r="A2746"/>
      <c r="B2746" s="19">
        <v>49162</v>
      </c>
      <c r="C2746" s="36">
        <v>40161530</v>
      </c>
      <c r="D2746" s="42" t="s">
        <v>9204</v>
      </c>
      <c r="E2746" s="25" t="s">
        <v>19</v>
      </c>
      <c r="F2746" s="24"/>
      <c r="G2746" s="26">
        <v>1</v>
      </c>
      <c r="H2746" s="26" t="s">
        <v>26</v>
      </c>
      <c r="I2746" s="34">
        <v>1100.03</v>
      </c>
      <c r="J2746" s="20">
        <f t="shared" si="42"/>
        <v>1100.03</v>
      </c>
      <c r="K2746" s="35" t="s">
        <v>3908</v>
      </c>
      <c r="L2746" s="27" t="s">
        <v>325</v>
      </c>
      <c r="M2746" s="28">
        <v>765809491625</v>
      </c>
      <c r="N2746" s="29">
        <v>10765809199900</v>
      </c>
      <c r="O2746" s="27" t="s">
        <v>24</v>
      </c>
      <c r="P2746" s="54">
        <v>2850</v>
      </c>
    </row>
    <row r="2747" spans="1:16" ht="13.5" customHeight="1">
      <c r="A2747"/>
      <c r="B2747" s="19">
        <v>49163</v>
      </c>
      <c r="C2747" s="36">
        <v>40161505</v>
      </c>
      <c r="D2747" s="42" t="s">
        <v>4423</v>
      </c>
      <c r="E2747" s="25" t="s">
        <v>19</v>
      </c>
      <c r="F2747" s="24"/>
      <c r="G2747" s="26">
        <v>1</v>
      </c>
      <c r="H2747" s="26" t="s">
        <v>26</v>
      </c>
      <c r="I2747" s="34">
        <v>2335.0046400000001</v>
      </c>
      <c r="J2747" s="20">
        <f t="shared" si="42"/>
        <v>2335</v>
      </c>
      <c r="K2747" s="35" t="s">
        <v>4424</v>
      </c>
      <c r="L2747" s="27" t="s">
        <v>65</v>
      </c>
      <c r="M2747" s="28">
        <v>765809491632</v>
      </c>
      <c r="N2747" s="29">
        <v>10765809206455</v>
      </c>
      <c r="O2747" s="27" t="s">
        <v>24</v>
      </c>
      <c r="P2747" s="54">
        <v>2851</v>
      </c>
    </row>
    <row r="2748" spans="1:16" ht="13.5" customHeight="1">
      <c r="A2748"/>
      <c r="B2748" s="19">
        <v>49164</v>
      </c>
      <c r="C2748" s="36">
        <v>40161505</v>
      </c>
      <c r="D2748" s="42" t="s">
        <v>3533</v>
      </c>
      <c r="E2748" s="25" t="s">
        <v>19</v>
      </c>
      <c r="F2748" s="24"/>
      <c r="G2748" s="26">
        <v>1</v>
      </c>
      <c r="H2748" s="26" t="s">
        <v>26</v>
      </c>
      <c r="I2748" s="34">
        <v>2876.1788999999999</v>
      </c>
      <c r="J2748" s="20">
        <f t="shared" si="42"/>
        <v>2876.18</v>
      </c>
      <c r="K2748" s="35" t="s">
        <v>3534</v>
      </c>
      <c r="L2748" s="27" t="s">
        <v>40</v>
      </c>
      <c r="M2748" s="28">
        <v>765809491649</v>
      </c>
      <c r="N2748" s="29">
        <v>10765809206608</v>
      </c>
      <c r="O2748" s="27" t="s">
        <v>24</v>
      </c>
      <c r="P2748" s="54">
        <v>2852</v>
      </c>
    </row>
    <row r="2749" spans="1:16" ht="13.5" customHeight="1">
      <c r="A2749"/>
      <c r="B2749" s="19">
        <v>49165</v>
      </c>
      <c r="C2749" s="36">
        <v>40161505</v>
      </c>
      <c r="D2749" s="42" t="s">
        <v>6439</v>
      </c>
      <c r="E2749" s="25" t="s">
        <v>19</v>
      </c>
      <c r="F2749" s="24"/>
      <c r="G2749" s="26">
        <v>1</v>
      </c>
      <c r="H2749" s="26" t="s">
        <v>26</v>
      </c>
      <c r="I2749" s="34">
        <v>3962.17092</v>
      </c>
      <c r="J2749" s="20">
        <f t="shared" si="42"/>
        <v>3962.17</v>
      </c>
      <c r="K2749" s="35" t="s">
        <v>6440</v>
      </c>
      <c r="L2749" s="27" t="s">
        <v>191</v>
      </c>
      <c r="M2749" s="28">
        <v>765809491656</v>
      </c>
      <c r="N2749" s="29">
        <v>10765809191904</v>
      </c>
      <c r="O2749" s="27" t="s">
        <v>24</v>
      </c>
      <c r="P2749" s="54">
        <v>2853</v>
      </c>
    </row>
    <row r="2750" spans="1:16" ht="13.5" customHeight="1">
      <c r="A2750"/>
      <c r="B2750" s="19">
        <v>49166</v>
      </c>
      <c r="C2750" s="36">
        <v>40161505</v>
      </c>
      <c r="D2750" s="42" t="s">
        <v>2625</v>
      </c>
      <c r="E2750" s="25" t="s">
        <v>19</v>
      </c>
      <c r="F2750" s="24"/>
      <c r="G2750" s="26">
        <v>1</v>
      </c>
      <c r="H2750" s="26" t="s">
        <v>26</v>
      </c>
      <c r="I2750" s="34">
        <v>909.31349999999998</v>
      </c>
      <c r="J2750" s="20">
        <f t="shared" si="42"/>
        <v>909.31</v>
      </c>
      <c r="K2750" s="35" t="s">
        <v>2626</v>
      </c>
      <c r="L2750" s="27" t="s">
        <v>28</v>
      </c>
      <c r="M2750" s="28">
        <v>765809491663</v>
      </c>
      <c r="N2750" s="29">
        <v>10765809192130</v>
      </c>
      <c r="O2750" s="27" t="s">
        <v>24</v>
      </c>
      <c r="P2750" s="54">
        <v>2854</v>
      </c>
    </row>
    <row r="2751" spans="1:16" ht="13.5" customHeight="1">
      <c r="A2751"/>
      <c r="B2751" s="19">
        <v>49167</v>
      </c>
      <c r="C2751" s="36">
        <v>40161505</v>
      </c>
      <c r="D2751" s="42" t="s">
        <v>9205</v>
      </c>
      <c r="E2751" s="25" t="s">
        <v>19</v>
      </c>
      <c r="F2751" s="24"/>
      <c r="G2751" s="26">
        <v>1</v>
      </c>
      <c r="H2751" s="26" t="s">
        <v>26</v>
      </c>
      <c r="I2751" s="34">
        <v>949.17049999999995</v>
      </c>
      <c r="J2751" s="20">
        <f t="shared" si="42"/>
        <v>949.17</v>
      </c>
      <c r="K2751" s="35" t="s">
        <v>9206</v>
      </c>
      <c r="L2751" s="27" t="s">
        <v>65</v>
      </c>
      <c r="M2751" s="28">
        <v>765809491670</v>
      </c>
      <c r="N2751" s="29">
        <v>10765809203096</v>
      </c>
      <c r="O2751" s="27" t="s">
        <v>192</v>
      </c>
      <c r="P2751" s="54">
        <v>2855</v>
      </c>
    </row>
    <row r="2752" spans="1:16" ht="13.5" customHeight="1">
      <c r="A2752"/>
      <c r="B2752" s="19">
        <v>49168</v>
      </c>
      <c r="C2752" s="36">
        <v>40161505</v>
      </c>
      <c r="D2752" s="42" t="s">
        <v>1956</v>
      </c>
      <c r="E2752" s="25" t="s">
        <v>19</v>
      </c>
      <c r="F2752" s="24"/>
      <c r="G2752" s="26">
        <v>1</v>
      </c>
      <c r="H2752" s="26" t="s">
        <v>26</v>
      </c>
      <c r="I2752" s="34">
        <v>421.20941999999997</v>
      </c>
      <c r="J2752" s="20">
        <f t="shared" si="42"/>
        <v>421.21</v>
      </c>
      <c r="K2752" s="35" t="s">
        <v>1957</v>
      </c>
      <c r="L2752" s="27" t="s">
        <v>70</v>
      </c>
      <c r="M2752" s="28">
        <v>765809491687</v>
      </c>
      <c r="N2752" s="29">
        <v>10765809491684</v>
      </c>
      <c r="O2752" s="27" t="s">
        <v>24</v>
      </c>
      <c r="P2752" s="54">
        <v>2856</v>
      </c>
    </row>
    <row r="2753" spans="1:16" ht="13.5" customHeight="1">
      <c r="A2753"/>
      <c r="B2753" s="19">
        <v>49169</v>
      </c>
      <c r="C2753" s="36">
        <v>40161505</v>
      </c>
      <c r="D2753" s="42" t="s">
        <v>5142</v>
      </c>
      <c r="E2753" s="25" t="s">
        <v>19</v>
      </c>
      <c r="F2753" s="24"/>
      <c r="G2753" s="26">
        <v>1</v>
      </c>
      <c r="H2753" s="26" t="s">
        <v>26</v>
      </c>
      <c r="I2753" s="34">
        <v>3006.8639999999996</v>
      </c>
      <c r="J2753" s="20">
        <f t="shared" si="42"/>
        <v>3006.86</v>
      </c>
      <c r="K2753" s="35" t="s">
        <v>5143</v>
      </c>
      <c r="L2753" s="27" t="s">
        <v>65</v>
      </c>
      <c r="M2753" s="28">
        <v>765809491694</v>
      </c>
      <c r="N2753" s="29">
        <v>10765809217116</v>
      </c>
      <c r="O2753" s="27" t="s">
        <v>24</v>
      </c>
      <c r="P2753" s="54">
        <v>2857</v>
      </c>
    </row>
    <row r="2754" spans="1:16" ht="13.5" customHeight="1">
      <c r="A2754"/>
      <c r="B2754" s="19">
        <v>49170</v>
      </c>
      <c r="C2754" s="36">
        <v>40161505</v>
      </c>
      <c r="D2754" s="42" t="s">
        <v>6441</v>
      </c>
      <c r="E2754" s="25" t="s">
        <v>52</v>
      </c>
      <c r="F2754" s="24"/>
      <c r="G2754" s="26">
        <v>6</v>
      </c>
      <c r="H2754" s="26" t="s">
        <v>26</v>
      </c>
      <c r="I2754" s="34">
        <v>256.62732</v>
      </c>
      <c r="J2754" s="20">
        <f t="shared" si="42"/>
        <v>256.63</v>
      </c>
      <c r="K2754" s="35" t="s">
        <v>6442</v>
      </c>
      <c r="L2754" s="27" t="s">
        <v>191</v>
      </c>
      <c r="M2754" s="28">
        <v>765809491700</v>
      </c>
      <c r="N2754" s="29">
        <v>10765809491707</v>
      </c>
      <c r="O2754" s="27" t="s">
        <v>83</v>
      </c>
      <c r="P2754" s="54">
        <v>2858</v>
      </c>
    </row>
    <row r="2755" spans="1:16" ht="13.5" customHeight="1">
      <c r="A2755"/>
      <c r="B2755" s="19">
        <v>49172</v>
      </c>
      <c r="C2755" s="36">
        <v>40161505</v>
      </c>
      <c r="D2755" s="42" t="s">
        <v>752</v>
      </c>
      <c r="E2755" s="25" t="s">
        <v>52</v>
      </c>
      <c r="F2755" s="24"/>
      <c r="G2755" s="26">
        <v>6</v>
      </c>
      <c r="H2755" s="26" t="s">
        <v>20</v>
      </c>
      <c r="I2755" s="34">
        <v>250.40912</v>
      </c>
      <c r="J2755" s="20">
        <f t="shared" si="42"/>
        <v>250.41</v>
      </c>
      <c r="K2755" s="35" t="s">
        <v>753</v>
      </c>
      <c r="L2755" s="27" t="s">
        <v>191</v>
      </c>
      <c r="M2755" s="28">
        <v>765809491724</v>
      </c>
      <c r="N2755" s="29">
        <v>10765809491721</v>
      </c>
      <c r="O2755" s="27" t="s">
        <v>124</v>
      </c>
      <c r="P2755" s="54">
        <v>2859</v>
      </c>
    </row>
    <row r="2756" spans="1:16" ht="13.5" customHeight="1">
      <c r="A2756"/>
      <c r="B2756" s="19">
        <v>49173</v>
      </c>
      <c r="C2756" s="36">
        <v>40161505</v>
      </c>
      <c r="D2756" s="42" t="s">
        <v>9207</v>
      </c>
      <c r="E2756" s="25" t="s">
        <v>19</v>
      </c>
      <c r="F2756" s="24"/>
      <c r="G2756" s="26">
        <v>1</v>
      </c>
      <c r="H2756" s="26" t="s">
        <v>26</v>
      </c>
      <c r="I2756" s="34">
        <v>5714.8464999999997</v>
      </c>
      <c r="J2756" s="20">
        <f t="shared" si="42"/>
        <v>5714.85</v>
      </c>
      <c r="K2756" s="35" t="s">
        <v>9208</v>
      </c>
      <c r="L2756" s="27" t="s">
        <v>28</v>
      </c>
      <c r="M2756" s="28">
        <v>765809491731</v>
      </c>
      <c r="N2756" s="29">
        <v>10765809192536</v>
      </c>
      <c r="O2756" s="27" t="s">
        <v>24</v>
      </c>
      <c r="P2756" s="54">
        <v>2860</v>
      </c>
    </row>
    <row r="2757" spans="1:16" ht="13.5" customHeight="1">
      <c r="A2757"/>
      <c r="B2757" s="19">
        <v>49174</v>
      </c>
      <c r="C2757" s="36">
        <v>40161505</v>
      </c>
      <c r="D2757" s="42" t="s">
        <v>9209</v>
      </c>
      <c r="E2757" s="25" t="s">
        <v>19</v>
      </c>
      <c r="F2757" s="24"/>
      <c r="G2757" s="26">
        <v>1</v>
      </c>
      <c r="H2757" s="26" t="s">
        <v>26</v>
      </c>
      <c r="I2757" s="34">
        <v>932.9754999999999</v>
      </c>
      <c r="J2757" s="20">
        <f t="shared" si="42"/>
        <v>932.98</v>
      </c>
      <c r="K2757" s="35" t="s">
        <v>9210</v>
      </c>
      <c r="L2757" s="27" t="s">
        <v>191</v>
      </c>
      <c r="M2757" s="28">
        <v>765809491748</v>
      </c>
      <c r="N2757" s="29">
        <v>10765809191881</v>
      </c>
      <c r="O2757" s="27" t="s">
        <v>24</v>
      </c>
      <c r="P2757" s="54">
        <v>2861</v>
      </c>
    </row>
    <row r="2758" spans="1:16" ht="13.5" customHeight="1">
      <c r="A2758"/>
      <c r="B2758" s="19">
        <v>49175</v>
      </c>
      <c r="C2758" s="36">
        <v>40161505</v>
      </c>
      <c r="D2758" s="42" t="s">
        <v>1008</v>
      </c>
      <c r="E2758" s="25" t="s">
        <v>52</v>
      </c>
      <c r="F2758" s="24"/>
      <c r="G2758" s="26">
        <v>6</v>
      </c>
      <c r="H2758" s="26" t="s">
        <v>26</v>
      </c>
      <c r="I2758" s="34">
        <v>279.73752000000002</v>
      </c>
      <c r="J2758" s="20">
        <f t="shared" si="42"/>
        <v>279.74</v>
      </c>
      <c r="K2758" s="35" t="s">
        <v>1009</v>
      </c>
      <c r="L2758" s="27" t="s">
        <v>191</v>
      </c>
      <c r="M2758" s="28">
        <v>765809491755</v>
      </c>
      <c r="N2758" s="29">
        <v>10765809491752</v>
      </c>
      <c r="O2758" s="27" t="s">
        <v>124</v>
      </c>
      <c r="P2758" s="54">
        <v>2862</v>
      </c>
    </row>
    <row r="2759" spans="1:16" ht="13.5" customHeight="1">
      <c r="A2759"/>
      <c r="B2759" s="19">
        <v>49177</v>
      </c>
      <c r="C2759" s="36">
        <v>40161505</v>
      </c>
      <c r="D2759" s="42" t="s">
        <v>6443</v>
      </c>
      <c r="E2759" s="25" t="s">
        <v>19</v>
      </c>
      <c r="F2759" s="24"/>
      <c r="G2759" s="26">
        <v>1</v>
      </c>
      <c r="H2759" s="26" t="s">
        <v>26</v>
      </c>
      <c r="I2759" s="34">
        <v>626.89020000000005</v>
      </c>
      <c r="J2759" s="20">
        <f t="shared" si="42"/>
        <v>626.89</v>
      </c>
      <c r="K2759" s="35" t="s">
        <v>6444</v>
      </c>
      <c r="L2759" s="27" t="s">
        <v>28</v>
      </c>
      <c r="M2759" s="28">
        <v>765809491779</v>
      </c>
      <c r="N2759" s="29">
        <v>10765809208985</v>
      </c>
      <c r="O2759" s="27" t="s">
        <v>24</v>
      </c>
      <c r="P2759" s="54">
        <v>2863</v>
      </c>
    </row>
    <row r="2760" spans="1:16" ht="13.5" customHeight="1">
      <c r="A2760"/>
      <c r="B2760" s="19">
        <v>49180</v>
      </c>
      <c r="C2760" s="36">
        <v>40161505</v>
      </c>
      <c r="D2760" s="42" t="s">
        <v>9211</v>
      </c>
      <c r="E2760" s="25" t="s">
        <v>52</v>
      </c>
      <c r="F2760" s="24"/>
      <c r="G2760" s="26">
        <v>1</v>
      </c>
      <c r="H2760" s="26" t="s">
        <v>26</v>
      </c>
      <c r="I2760" s="34">
        <v>395.99849999999992</v>
      </c>
      <c r="J2760" s="20">
        <f t="shared" ref="J2760:J2823" si="43">IFERROR(IF(COUNTBLANK(E2760)=0,ROUND(I2760*(1-$J$3)*(1-$J$4),2),I2760),"-")</f>
        <v>396</v>
      </c>
      <c r="K2760" s="35" t="s">
        <v>9212</v>
      </c>
      <c r="L2760" s="27" t="s">
        <v>191</v>
      </c>
      <c r="M2760" s="28">
        <v>765809491809</v>
      </c>
      <c r="N2760" s="29">
        <v>10765809208640</v>
      </c>
      <c r="O2760" s="27" t="s">
        <v>83</v>
      </c>
      <c r="P2760" s="54">
        <v>2864</v>
      </c>
    </row>
    <row r="2761" spans="1:16" ht="13.5" customHeight="1">
      <c r="A2761"/>
      <c r="B2761" s="19">
        <v>49181</v>
      </c>
      <c r="C2761" s="36">
        <v>40161505</v>
      </c>
      <c r="D2761" s="42" t="s">
        <v>3301</v>
      </c>
      <c r="E2761" s="25" t="s">
        <v>19</v>
      </c>
      <c r="F2761" s="24"/>
      <c r="G2761" s="26">
        <v>1</v>
      </c>
      <c r="H2761" s="26" t="s">
        <v>26</v>
      </c>
      <c r="I2761" s="34">
        <v>767.03</v>
      </c>
      <c r="J2761" s="20">
        <f t="shared" si="43"/>
        <v>767.03</v>
      </c>
      <c r="K2761" s="35" t="s">
        <v>3302</v>
      </c>
      <c r="L2761" s="27" t="s">
        <v>65</v>
      </c>
      <c r="M2761" s="28">
        <v>765809491816</v>
      </c>
      <c r="N2761" s="29">
        <v>10765809199641</v>
      </c>
      <c r="O2761" s="27" t="s">
        <v>50</v>
      </c>
      <c r="P2761" s="54">
        <v>2865</v>
      </c>
    </row>
    <row r="2762" spans="1:16" ht="13.5" customHeight="1">
      <c r="A2762"/>
      <c r="B2762" s="19">
        <v>49182</v>
      </c>
      <c r="C2762" s="36">
        <v>40161505</v>
      </c>
      <c r="D2762" s="42" t="s">
        <v>2760</v>
      </c>
      <c r="E2762" s="25" t="s">
        <v>19</v>
      </c>
      <c r="F2762" s="24"/>
      <c r="G2762" s="26">
        <v>1</v>
      </c>
      <c r="H2762" s="26" t="s">
        <v>26</v>
      </c>
      <c r="I2762" s="34">
        <v>1175.2449999999999</v>
      </c>
      <c r="J2762" s="20">
        <f t="shared" si="43"/>
        <v>1175.25</v>
      </c>
      <c r="K2762" s="35" t="s">
        <v>2761</v>
      </c>
      <c r="L2762" s="27" t="s">
        <v>40</v>
      </c>
      <c r="M2762" s="28">
        <v>765809491823</v>
      </c>
      <c r="N2762" s="29">
        <v>10765809199634</v>
      </c>
      <c r="O2762" s="27" t="s">
        <v>24</v>
      </c>
      <c r="P2762" s="54">
        <v>2866</v>
      </c>
    </row>
    <row r="2763" spans="1:16" ht="13.5" customHeight="1">
      <c r="A2763"/>
      <c r="B2763" s="19">
        <v>49183</v>
      </c>
      <c r="C2763" s="36">
        <v>40161505</v>
      </c>
      <c r="D2763" s="42" t="s">
        <v>9213</v>
      </c>
      <c r="E2763" s="25" t="s">
        <v>19</v>
      </c>
      <c r="F2763" s="24"/>
      <c r="G2763" s="26">
        <v>1</v>
      </c>
      <c r="H2763" s="26" t="s">
        <v>26</v>
      </c>
      <c r="I2763" s="34">
        <v>4196.3909999999996</v>
      </c>
      <c r="J2763" s="20">
        <f t="shared" si="43"/>
        <v>4196.3900000000003</v>
      </c>
      <c r="K2763" s="35" t="s">
        <v>9214</v>
      </c>
      <c r="L2763" s="27" t="s">
        <v>191</v>
      </c>
      <c r="M2763" s="28">
        <v>765809491830</v>
      </c>
      <c r="N2763" s="29">
        <v>10765809208862</v>
      </c>
      <c r="O2763" s="27" t="s">
        <v>24</v>
      </c>
      <c r="P2763" s="54">
        <v>2867</v>
      </c>
    </row>
    <row r="2764" spans="1:16" ht="13.5" customHeight="1">
      <c r="A2764"/>
      <c r="B2764" s="19">
        <v>49184</v>
      </c>
      <c r="C2764" s="36">
        <v>40161505</v>
      </c>
      <c r="D2764" s="42" t="s">
        <v>1203</v>
      </c>
      <c r="E2764" s="25" t="s">
        <v>19</v>
      </c>
      <c r="F2764" s="24"/>
      <c r="G2764" s="26">
        <v>1</v>
      </c>
      <c r="H2764" s="26" t="s">
        <v>26</v>
      </c>
      <c r="I2764" s="34">
        <v>1374.0367200000001</v>
      </c>
      <c r="J2764" s="20">
        <f t="shared" si="43"/>
        <v>1374.04</v>
      </c>
      <c r="K2764" s="35" t="s">
        <v>1204</v>
      </c>
      <c r="L2764" s="27" t="s">
        <v>28</v>
      </c>
      <c r="M2764" s="28">
        <v>765809491847</v>
      </c>
      <c r="N2764" s="29">
        <v>10765809491844</v>
      </c>
      <c r="O2764" s="27" t="s">
        <v>24</v>
      </c>
      <c r="P2764" s="54">
        <v>2868</v>
      </c>
    </row>
    <row r="2765" spans="1:16" ht="13.5" customHeight="1">
      <c r="A2765"/>
      <c r="B2765" s="19">
        <v>49185</v>
      </c>
      <c r="C2765" s="36">
        <v>40161505</v>
      </c>
      <c r="D2765" s="42" t="s">
        <v>9215</v>
      </c>
      <c r="E2765" s="25" t="s">
        <v>52</v>
      </c>
      <c r="F2765" s="24"/>
      <c r="G2765" s="26">
        <v>1</v>
      </c>
      <c r="H2765" s="26" t="s">
        <v>26</v>
      </c>
      <c r="I2765" s="34">
        <v>214.71699999999998</v>
      </c>
      <c r="J2765" s="20">
        <f t="shared" si="43"/>
        <v>214.72</v>
      </c>
      <c r="K2765" s="35" t="s">
        <v>9216</v>
      </c>
      <c r="L2765" s="27" t="s">
        <v>191</v>
      </c>
      <c r="M2765" s="28">
        <v>765809491854</v>
      </c>
      <c r="N2765" s="29">
        <v>10765809194134</v>
      </c>
      <c r="O2765" s="27" t="s">
        <v>124</v>
      </c>
      <c r="P2765" s="54">
        <v>2869</v>
      </c>
    </row>
    <row r="2766" spans="1:16" ht="13.5" customHeight="1">
      <c r="A2766"/>
      <c r="B2766" s="19">
        <v>49186</v>
      </c>
      <c r="C2766" s="36">
        <v>40161505</v>
      </c>
      <c r="D2766" s="42" t="s">
        <v>2198</v>
      </c>
      <c r="E2766" s="25" t="s">
        <v>52</v>
      </c>
      <c r="F2766" s="24"/>
      <c r="G2766" s="26">
        <v>6</v>
      </c>
      <c r="H2766" s="26" t="s">
        <v>26</v>
      </c>
      <c r="I2766" s="34">
        <v>225.31403999999998</v>
      </c>
      <c r="J2766" s="20">
        <f t="shared" si="43"/>
        <v>225.31</v>
      </c>
      <c r="K2766" s="35" t="s">
        <v>2199</v>
      </c>
      <c r="L2766" s="27" t="s">
        <v>191</v>
      </c>
      <c r="M2766" s="28">
        <v>765809491861</v>
      </c>
      <c r="N2766" s="29">
        <v>10765809491868</v>
      </c>
      <c r="O2766" s="27" t="s">
        <v>66</v>
      </c>
      <c r="P2766" s="54">
        <v>2870</v>
      </c>
    </row>
    <row r="2767" spans="1:16" ht="13.5" customHeight="1">
      <c r="A2767"/>
      <c r="B2767" s="19">
        <v>49187</v>
      </c>
      <c r="C2767" s="36">
        <v>40161505</v>
      </c>
      <c r="D2767" s="42" t="s">
        <v>9217</v>
      </c>
      <c r="E2767" s="25" t="s">
        <v>52</v>
      </c>
      <c r="F2767" s="24"/>
      <c r="G2767" s="26">
        <v>6</v>
      </c>
      <c r="H2767" s="26" t="s">
        <v>26</v>
      </c>
      <c r="I2767" s="34">
        <v>329.29149999999998</v>
      </c>
      <c r="J2767" s="20">
        <f t="shared" si="43"/>
        <v>329.29</v>
      </c>
      <c r="K2767" s="35" t="s">
        <v>9218</v>
      </c>
      <c r="L2767" s="27" t="s">
        <v>191</v>
      </c>
      <c r="M2767" s="28">
        <v>765809491878</v>
      </c>
      <c r="N2767" s="29">
        <v>10765809491875</v>
      </c>
      <c r="O2767" s="27" t="s">
        <v>24</v>
      </c>
      <c r="P2767" s="54">
        <v>2871</v>
      </c>
    </row>
    <row r="2768" spans="1:16" ht="13.5" customHeight="1">
      <c r="A2768"/>
      <c r="B2768" s="19">
        <v>49189</v>
      </c>
      <c r="C2768" s="36">
        <v>40161505</v>
      </c>
      <c r="D2768" s="42" t="s">
        <v>334</v>
      </c>
      <c r="E2768" s="25" t="s">
        <v>19</v>
      </c>
      <c r="F2768" s="24"/>
      <c r="G2768" s="26">
        <v>1</v>
      </c>
      <c r="H2768" s="26" t="s">
        <v>26</v>
      </c>
      <c r="I2768" s="34">
        <v>822.18799999999999</v>
      </c>
      <c r="J2768" s="20">
        <f t="shared" si="43"/>
        <v>822.19</v>
      </c>
      <c r="K2768" s="35" t="s">
        <v>335</v>
      </c>
      <c r="L2768" s="27" t="s">
        <v>28</v>
      </c>
      <c r="M2768" s="28">
        <v>765809491892</v>
      </c>
      <c r="N2768" s="29">
        <v>10765809206325</v>
      </c>
      <c r="O2768" s="27" t="s">
        <v>24</v>
      </c>
      <c r="P2768" s="54">
        <v>2872</v>
      </c>
    </row>
    <row r="2769" spans="1:16" ht="13.5" customHeight="1">
      <c r="A2769"/>
      <c r="B2769" s="19">
        <v>49190</v>
      </c>
      <c r="C2769" s="36">
        <v>40161505</v>
      </c>
      <c r="D2769" s="42" t="s">
        <v>277</v>
      </c>
      <c r="E2769" s="25" t="s">
        <v>19</v>
      </c>
      <c r="F2769" s="24"/>
      <c r="G2769" s="26">
        <v>1</v>
      </c>
      <c r="H2769" s="26" t="s">
        <v>26</v>
      </c>
      <c r="I2769" s="34">
        <v>1368.7740000000001</v>
      </c>
      <c r="J2769" s="20">
        <f t="shared" si="43"/>
        <v>1368.77</v>
      </c>
      <c r="K2769" s="35" t="s">
        <v>278</v>
      </c>
      <c r="L2769" s="27" t="s">
        <v>28</v>
      </c>
      <c r="M2769" s="28">
        <v>765809491908</v>
      </c>
      <c r="N2769" s="29">
        <v>10765809206264</v>
      </c>
      <c r="O2769" s="27" t="s">
        <v>24</v>
      </c>
      <c r="P2769" s="54">
        <v>2873</v>
      </c>
    </row>
    <row r="2770" spans="1:16" ht="13.5" customHeight="1">
      <c r="A2770"/>
      <c r="B2770" s="19">
        <v>49191</v>
      </c>
      <c r="C2770" s="36">
        <v>40161505</v>
      </c>
      <c r="D2770" s="42" t="s">
        <v>6445</v>
      </c>
      <c r="E2770" s="25" t="s">
        <v>52</v>
      </c>
      <c r="F2770" s="24"/>
      <c r="G2770" s="26">
        <v>6</v>
      </c>
      <c r="H2770" s="26" t="s">
        <v>26</v>
      </c>
      <c r="I2770" s="34">
        <v>660.80597999999998</v>
      </c>
      <c r="J2770" s="20">
        <f t="shared" si="43"/>
        <v>660.81</v>
      </c>
      <c r="K2770" s="35" t="s">
        <v>6446</v>
      </c>
      <c r="L2770" s="27" t="s">
        <v>191</v>
      </c>
      <c r="M2770" s="28">
        <v>765809491915</v>
      </c>
      <c r="N2770" s="29">
        <v>10765809491912</v>
      </c>
      <c r="O2770" s="27" t="s">
        <v>66</v>
      </c>
      <c r="P2770" s="54">
        <v>2874</v>
      </c>
    </row>
    <row r="2771" spans="1:16" ht="13.5" customHeight="1">
      <c r="A2771"/>
      <c r="B2771" s="19">
        <v>49192</v>
      </c>
      <c r="C2771" s="36">
        <v>40161505</v>
      </c>
      <c r="D2771" s="42" t="s">
        <v>1240</v>
      </c>
      <c r="E2771" s="25" t="s">
        <v>52</v>
      </c>
      <c r="F2771" s="24"/>
      <c r="G2771" s="26">
        <v>6</v>
      </c>
      <c r="H2771" s="26" t="s">
        <v>26</v>
      </c>
      <c r="I2771" s="34">
        <v>201.07955999999999</v>
      </c>
      <c r="J2771" s="20">
        <f t="shared" si="43"/>
        <v>201.08</v>
      </c>
      <c r="K2771" s="35" t="s">
        <v>1241</v>
      </c>
      <c r="L2771" s="27" t="s">
        <v>191</v>
      </c>
      <c r="M2771" s="28">
        <v>765809491922</v>
      </c>
      <c r="N2771" s="29">
        <v>10765809491929</v>
      </c>
      <c r="O2771" s="27" t="s">
        <v>50</v>
      </c>
      <c r="P2771" s="54">
        <v>2875</v>
      </c>
    </row>
    <row r="2772" spans="1:16" ht="13.5" customHeight="1">
      <c r="A2772"/>
      <c r="B2772" s="19">
        <v>49194</v>
      </c>
      <c r="C2772" s="36">
        <v>40161505</v>
      </c>
      <c r="D2772" s="42" t="s">
        <v>11911</v>
      </c>
      <c r="E2772" s="25" t="s">
        <v>19</v>
      </c>
      <c r="F2772" s="24"/>
      <c r="G2772" s="26">
        <v>1</v>
      </c>
      <c r="H2772" s="26" t="s">
        <v>26</v>
      </c>
      <c r="I2772" s="34">
        <v>2037.7759999999998</v>
      </c>
      <c r="J2772" s="20">
        <f t="shared" si="43"/>
        <v>2037.78</v>
      </c>
      <c r="K2772" s="35" t="s">
        <v>6448</v>
      </c>
      <c r="L2772" s="27" t="s">
        <v>28</v>
      </c>
      <c r="M2772" s="28">
        <v>765809491946</v>
      </c>
      <c r="N2772" s="29">
        <v>10765809220376</v>
      </c>
      <c r="O2772" s="27" t="s">
        <v>24</v>
      </c>
      <c r="P2772" s="54">
        <v>2876</v>
      </c>
    </row>
    <row r="2773" spans="1:16" ht="13.5" customHeight="1">
      <c r="A2773"/>
      <c r="B2773" s="19">
        <v>49195</v>
      </c>
      <c r="C2773" s="36">
        <v>40161505</v>
      </c>
      <c r="D2773" s="42" t="s">
        <v>11912</v>
      </c>
      <c r="E2773" s="25" t="s">
        <v>19</v>
      </c>
      <c r="F2773" s="24"/>
      <c r="G2773" s="26">
        <v>1</v>
      </c>
      <c r="H2773" s="26" t="s">
        <v>26</v>
      </c>
      <c r="I2773" s="34">
        <v>1597.1735999999999</v>
      </c>
      <c r="J2773" s="20">
        <f t="shared" si="43"/>
        <v>1597.17</v>
      </c>
      <c r="K2773" s="35" t="s">
        <v>6448</v>
      </c>
      <c r="L2773" s="27" t="s">
        <v>28</v>
      </c>
      <c r="M2773" s="28">
        <v>765809491953</v>
      </c>
      <c r="N2773" s="29">
        <v>10765809220390</v>
      </c>
      <c r="O2773" s="27" t="s">
        <v>24</v>
      </c>
      <c r="P2773" s="54">
        <v>2877</v>
      </c>
    </row>
    <row r="2774" spans="1:16" ht="13.5" customHeight="1">
      <c r="A2774"/>
      <c r="B2774" s="19">
        <v>49197</v>
      </c>
      <c r="C2774" s="36">
        <v>40161505</v>
      </c>
      <c r="D2774" s="42" t="s">
        <v>9219</v>
      </c>
      <c r="E2774" s="25" t="s">
        <v>19</v>
      </c>
      <c r="F2774" s="24"/>
      <c r="G2774" s="26">
        <v>1</v>
      </c>
      <c r="H2774" s="26" t="s">
        <v>26</v>
      </c>
      <c r="I2774" s="34">
        <v>1351.9749999999999</v>
      </c>
      <c r="J2774" s="20">
        <f t="shared" si="43"/>
        <v>1351.98</v>
      </c>
      <c r="K2774" s="35" t="s">
        <v>9220</v>
      </c>
      <c r="L2774" s="27" t="s">
        <v>28</v>
      </c>
      <c r="M2774" s="28">
        <v>765809491977</v>
      </c>
      <c r="N2774" s="29">
        <v>10765809220406</v>
      </c>
      <c r="O2774" s="27" t="s">
        <v>24</v>
      </c>
      <c r="P2774" s="54">
        <v>2878</v>
      </c>
    </row>
    <row r="2775" spans="1:16" ht="13.5" customHeight="1">
      <c r="A2775"/>
      <c r="B2775" s="19">
        <v>49198</v>
      </c>
      <c r="C2775" s="36">
        <v>40161505</v>
      </c>
      <c r="D2775" s="42" t="s">
        <v>6447</v>
      </c>
      <c r="E2775" s="25" t="s">
        <v>19</v>
      </c>
      <c r="F2775" s="24"/>
      <c r="G2775" s="26">
        <v>1</v>
      </c>
      <c r="H2775" s="26" t="s">
        <v>26</v>
      </c>
      <c r="I2775" s="34">
        <v>1483.4666399999999</v>
      </c>
      <c r="J2775" s="20">
        <f t="shared" si="43"/>
        <v>1483.47</v>
      </c>
      <c r="K2775" s="35" t="s">
        <v>6448</v>
      </c>
      <c r="L2775" s="27" t="s">
        <v>28</v>
      </c>
      <c r="M2775" s="28">
        <v>765809491984</v>
      </c>
      <c r="N2775" s="29">
        <v>10765809220413</v>
      </c>
      <c r="O2775" s="27" t="s">
        <v>24</v>
      </c>
      <c r="P2775" s="54">
        <v>2879</v>
      </c>
    </row>
    <row r="2776" spans="1:16" ht="13.5" customHeight="1">
      <c r="A2776"/>
      <c r="B2776" s="19">
        <v>49199</v>
      </c>
      <c r="C2776" s="36">
        <v>40161500</v>
      </c>
      <c r="D2776" s="42" t="s">
        <v>6449</v>
      </c>
      <c r="E2776" s="25" t="s">
        <v>19</v>
      </c>
      <c r="F2776" s="24"/>
      <c r="G2776" s="26">
        <v>1</v>
      </c>
      <c r="H2776" s="26" t="s">
        <v>26</v>
      </c>
      <c r="I2776" s="34">
        <v>944.24945999999989</v>
      </c>
      <c r="J2776" s="20">
        <f t="shared" si="43"/>
        <v>944.25</v>
      </c>
      <c r="K2776" s="35" t="s">
        <v>6450</v>
      </c>
      <c r="L2776" s="27" t="s">
        <v>2024</v>
      </c>
      <c r="M2776" s="28">
        <v>765809491991</v>
      </c>
      <c r="N2776" s="29">
        <v>10765809222271</v>
      </c>
      <c r="O2776" s="27" t="s">
        <v>24</v>
      </c>
      <c r="P2776" s="54">
        <v>2880</v>
      </c>
    </row>
    <row r="2777" spans="1:16" ht="13.5" customHeight="1">
      <c r="A2777"/>
      <c r="B2777" s="19">
        <v>49200</v>
      </c>
      <c r="C2777" s="36">
        <v>40161505</v>
      </c>
      <c r="D2777" s="42" t="s">
        <v>4425</v>
      </c>
      <c r="E2777" s="25" t="s">
        <v>52</v>
      </c>
      <c r="F2777" s="24"/>
      <c r="G2777" s="26">
        <v>6</v>
      </c>
      <c r="H2777" s="26" t="s">
        <v>26</v>
      </c>
      <c r="I2777" s="34">
        <v>240.82494</v>
      </c>
      <c r="J2777" s="20">
        <f t="shared" si="43"/>
        <v>240.82</v>
      </c>
      <c r="K2777" s="35" t="s">
        <v>4426</v>
      </c>
      <c r="L2777" s="27" t="s">
        <v>191</v>
      </c>
      <c r="M2777" s="28">
        <v>765809492004</v>
      </c>
      <c r="N2777" s="29">
        <v>10765809492001</v>
      </c>
      <c r="O2777" s="27" t="s">
        <v>83</v>
      </c>
      <c r="P2777" s="54">
        <v>2881</v>
      </c>
    </row>
    <row r="2778" spans="1:16" ht="13.5" customHeight="1">
      <c r="A2778"/>
      <c r="B2778" s="19">
        <v>49201</v>
      </c>
      <c r="C2778" s="36">
        <v>40161505</v>
      </c>
      <c r="D2778" s="42" t="s">
        <v>9221</v>
      </c>
      <c r="E2778" s="25" t="s">
        <v>52</v>
      </c>
      <c r="F2778" s="24"/>
      <c r="G2778" s="26">
        <v>6</v>
      </c>
      <c r="H2778" s="26" t="s">
        <v>26</v>
      </c>
      <c r="I2778" s="34">
        <v>363.07549999999998</v>
      </c>
      <c r="J2778" s="20">
        <f t="shared" si="43"/>
        <v>363.08</v>
      </c>
      <c r="K2778" s="35" t="s">
        <v>9222</v>
      </c>
      <c r="L2778" s="27" t="s">
        <v>191</v>
      </c>
      <c r="M2778" s="28">
        <v>765809492011</v>
      </c>
      <c r="N2778" s="29">
        <v>10765809492018</v>
      </c>
      <c r="O2778" s="27" t="s">
        <v>24</v>
      </c>
      <c r="P2778" s="54">
        <v>2882</v>
      </c>
    </row>
    <row r="2779" spans="1:16" ht="13.5" customHeight="1">
      <c r="A2779"/>
      <c r="B2779" s="19">
        <v>49202</v>
      </c>
      <c r="C2779" s="36">
        <v>40161505</v>
      </c>
      <c r="D2779" s="42" t="s">
        <v>6451</v>
      </c>
      <c r="E2779" s="25" t="s">
        <v>19</v>
      </c>
      <c r="F2779" s="24"/>
      <c r="G2779" s="26">
        <v>1</v>
      </c>
      <c r="H2779" s="26" t="s">
        <v>26</v>
      </c>
      <c r="I2779" s="34">
        <v>1449.2801999999999</v>
      </c>
      <c r="J2779" s="20">
        <f t="shared" si="43"/>
        <v>1449.28</v>
      </c>
      <c r="K2779" s="35" t="s">
        <v>6452</v>
      </c>
      <c r="L2779" s="27" t="s">
        <v>28</v>
      </c>
      <c r="M2779" s="28">
        <v>765809492028</v>
      </c>
      <c r="N2779" s="29">
        <v>10765809207322</v>
      </c>
      <c r="O2779" s="27" t="s">
        <v>24</v>
      </c>
      <c r="P2779" s="54">
        <v>2883</v>
      </c>
    </row>
    <row r="2780" spans="1:16" ht="13.5" customHeight="1">
      <c r="A2780"/>
      <c r="B2780" s="19">
        <v>49203</v>
      </c>
      <c r="C2780" s="36">
        <v>40161505</v>
      </c>
      <c r="D2780" s="42" t="s">
        <v>2894</v>
      </c>
      <c r="E2780" s="25" t="s">
        <v>19</v>
      </c>
      <c r="F2780" s="24"/>
      <c r="G2780" s="26">
        <v>1</v>
      </c>
      <c r="H2780" s="26" t="s">
        <v>26</v>
      </c>
      <c r="I2780" s="34">
        <v>1555.7745</v>
      </c>
      <c r="J2780" s="20">
        <f t="shared" si="43"/>
        <v>1555.77</v>
      </c>
      <c r="K2780" s="35" t="s">
        <v>2895</v>
      </c>
      <c r="L2780" s="27" t="s">
        <v>40</v>
      </c>
      <c r="M2780" s="28">
        <v>765809492035</v>
      </c>
      <c r="N2780" s="29">
        <v>10765809206707</v>
      </c>
      <c r="O2780" s="27" t="s">
        <v>24</v>
      </c>
      <c r="P2780" s="54">
        <v>2884</v>
      </c>
    </row>
    <row r="2781" spans="1:16" ht="13.5" customHeight="1">
      <c r="A2781"/>
      <c r="B2781" s="19">
        <v>49204</v>
      </c>
      <c r="C2781" s="36">
        <v>40161505</v>
      </c>
      <c r="D2781" s="42" t="s">
        <v>9223</v>
      </c>
      <c r="E2781" s="25" t="s">
        <v>52</v>
      </c>
      <c r="F2781" s="24"/>
      <c r="G2781" s="26">
        <v>1</v>
      </c>
      <c r="H2781" s="26" t="s">
        <v>26</v>
      </c>
      <c r="I2781" s="34">
        <v>296.45050000000003</v>
      </c>
      <c r="J2781" s="20">
        <f t="shared" si="43"/>
        <v>296.45</v>
      </c>
      <c r="K2781" s="35" t="s">
        <v>9224</v>
      </c>
      <c r="L2781" s="27" t="s">
        <v>191</v>
      </c>
      <c r="M2781" s="28">
        <v>765809492042</v>
      </c>
      <c r="N2781" s="29">
        <v>10765809199610</v>
      </c>
      <c r="O2781" s="27" t="s">
        <v>66</v>
      </c>
      <c r="P2781" s="54">
        <v>2885</v>
      </c>
    </row>
    <row r="2782" spans="1:16" ht="13.5" customHeight="1">
      <c r="A2782"/>
      <c r="B2782" s="19">
        <v>49205</v>
      </c>
      <c r="C2782" s="36">
        <v>40161505</v>
      </c>
      <c r="D2782" s="42" t="s">
        <v>1840</v>
      </c>
      <c r="E2782" s="25" t="s">
        <v>19</v>
      </c>
      <c r="F2782" s="24"/>
      <c r="G2782" s="26">
        <v>1</v>
      </c>
      <c r="H2782" s="26" t="s">
        <v>26</v>
      </c>
      <c r="I2782" s="34">
        <v>380.04828000000003</v>
      </c>
      <c r="J2782" s="20">
        <f t="shared" si="43"/>
        <v>380.05</v>
      </c>
      <c r="K2782" s="35" t="s">
        <v>1841</v>
      </c>
      <c r="L2782" s="27" t="s">
        <v>70</v>
      </c>
      <c r="M2782" s="28">
        <v>765809492059</v>
      </c>
      <c r="N2782" s="29">
        <v>10765809200262</v>
      </c>
      <c r="O2782" s="27" t="s">
        <v>24</v>
      </c>
      <c r="P2782" s="54">
        <v>2886</v>
      </c>
    </row>
    <row r="2783" spans="1:16" ht="13.5" customHeight="1">
      <c r="A2783"/>
      <c r="B2783" s="19">
        <v>49206</v>
      </c>
      <c r="C2783" s="36">
        <v>40161505</v>
      </c>
      <c r="D2783" s="42" t="s">
        <v>6453</v>
      </c>
      <c r="E2783" s="25" t="s">
        <v>19</v>
      </c>
      <c r="F2783" s="24"/>
      <c r="G2783" s="26">
        <v>1</v>
      </c>
      <c r="H2783" s="26" t="s">
        <v>26</v>
      </c>
      <c r="I2783" s="34">
        <v>1325.7967799999999</v>
      </c>
      <c r="J2783" s="20">
        <f t="shared" si="43"/>
        <v>1325.8</v>
      </c>
      <c r="K2783" s="35" t="s">
        <v>5219</v>
      </c>
      <c r="L2783" s="27" t="s">
        <v>28</v>
      </c>
      <c r="M2783" s="28">
        <v>765809492066</v>
      </c>
      <c r="N2783" s="29">
        <v>10765809210353</v>
      </c>
      <c r="O2783" s="27" t="s">
        <v>24</v>
      </c>
      <c r="P2783" s="54">
        <v>2887</v>
      </c>
    </row>
    <row r="2784" spans="1:16" ht="13.5" customHeight="1">
      <c r="A2784"/>
      <c r="B2784" s="19">
        <v>49208</v>
      </c>
      <c r="C2784" s="36">
        <v>40161505</v>
      </c>
      <c r="D2784" s="42" t="s">
        <v>9225</v>
      </c>
      <c r="E2784" s="25" t="s">
        <v>52</v>
      </c>
      <c r="F2784" s="24"/>
      <c r="G2784" s="26">
        <v>1</v>
      </c>
      <c r="H2784" s="26" t="s">
        <v>26</v>
      </c>
      <c r="I2784" s="34">
        <v>746.89</v>
      </c>
      <c r="J2784" s="20">
        <f t="shared" si="43"/>
        <v>746.89</v>
      </c>
      <c r="K2784" s="35" t="s">
        <v>9226</v>
      </c>
      <c r="L2784" s="27" t="s">
        <v>191</v>
      </c>
      <c r="M2784" s="28">
        <v>765809492080</v>
      </c>
      <c r="N2784" s="29">
        <v>10765809216805</v>
      </c>
      <c r="O2784" s="27" t="s">
        <v>167</v>
      </c>
      <c r="P2784" s="54">
        <v>2888</v>
      </c>
    </row>
    <row r="2785" spans="1:16" ht="13.5" customHeight="1">
      <c r="A2785"/>
      <c r="B2785" s="19">
        <v>49210</v>
      </c>
      <c r="C2785" s="36">
        <v>40161505</v>
      </c>
      <c r="D2785" s="42" t="s">
        <v>895</v>
      </c>
      <c r="E2785" s="25" t="s">
        <v>52</v>
      </c>
      <c r="F2785" s="24"/>
      <c r="G2785" s="26">
        <v>1</v>
      </c>
      <c r="H2785" s="26" t="s">
        <v>26</v>
      </c>
      <c r="I2785" s="34">
        <v>242.50720000000001</v>
      </c>
      <c r="J2785" s="20">
        <f t="shared" si="43"/>
        <v>242.51</v>
      </c>
      <c r="K2785" s="35" t="s">
        <v>896</v>
      </c>
      <c r="L2785" s="27" t="s">
        <v>191</v>
      </c>
      <c r="M2785" s="28">
        <v>765809492103</v>
      </c>
      <c r="N2785" s="29">
        <v>10765809209227</v>
      </c>
      <c r="O2785" s="27" t="s">
        <v>124</v>
      </c>
      <c r="P2785" s="54">
        <v>2889</v>
      </c>
    </row>
    <row r="2786" spans="1:16" ht="13.5" customHeight="1">
      <c r="A2786"/>
      <c r="B2786" s="19">
        <v>49211</v>
      </c>
      <c r="C2786" s="36">
        <v>40161505</v>
      </c>
      <c r="D2786" s="42" t="s">
        <v>11314</v>
      </c>
      <c r="E2786" s="25" t="s">
        <v>52</v>
      </c>
      <c r="F2786" s="24"/>
      <c r="G2786" s="26">
        <v>1</v>
      </c>
      <c r="H2786" s="26" t="s">
        <v>26</v>
      </c>
      <c r="I2786" s="34">
        <v>298.95999999999998</v>
      </c>
      <c r="J2786" s="20">
        <f t="shared" si="43"/>
        <v>298.95999999999998</v>
      </c>
      <c r="K2786" s="35" t="s">
        <v>11315</v>
      </c>
      <c r="L2786" s="27" t="s">
        <v>191</v>
      </c>
      <c r="M2786" s="28">
        <v>765809492110</v>
      </c>
      <c r="N2786" s="29">
        <v>10765809218281</v>
      </c>
      <c r="O2786" s="27" t="s">
        <v>66</v>
      </c>
      <c r="P2786" s="54">
        <v>2890</v>
      </c>
    </row>
    <row r="2787" spans="1:16" ht="13.5" customHeight="1">
      <c r="A2787"/>
      <c r="B2787" s="19">
        <v>49214</v>
      </c>
      <c r="C2787" s="36">
        <v>40161505</v>
      </c>
      <c r="D2787" s="42" t="s">
        <v>9227</v>
      </c>
      <c r="E2787" s="25" t="s">
        <v>52</v>
      </c>
      <c r="F2787" s="24"/>
      <c r="G2787" s="26">
        <v>1</v>
      </c>
      <c r="H2787" s="26" t="s">
        <v>26</v>
      </c>
      <c r="I2787" s="34">
        <v>890.15</v>
      </c>
      <c r="J2787" s="20">
        <f t="shared" si="43"/>
        <v>890.15</v>
      </c>
      <c r="K2787" s="35" t="s">
        <v>9228</v>
      </c>
      <c r="L2787" s="27" t="s">
        <v>28</v>
      </c>
      <c r="M2787" s="28">
        <v>765809492141</v>
      </c>
      <c r="N2787" s="29">
        <v>10765809201184</v>
      </c>
      <c r="O2787" s="27" t="s">
        <v>66</v>
      </c>
      <c r="P2787" s="54">
        <v>2891</v>
      </c>
    </row>
    <row r="2788" spans="1:16" ht="13.5" customHeight="1">
      <c r="A2788"/>
      <c r="B2788" s="19">
        <v>49216</v>
      </c>
      <c r="C2788" s="36">
        <v>40161505</v>
      </c>
      <c r="D2788" s="42" t="s">
        <v>9229</v>
      </c>
      <c r="E2788" s="25" t="s">
        <v>19</v>
      </c>
      <c r="F2788" s="24"/>
      <c r="G2788" s="26">
        <v>1</v>
      </c>
      <c r="H2788" s="26" t="s">
        <v>26</v>
      </c>
      <c r="I2788" s="34">
        <v>10743.906499999999</v>
      </c>
      <c r="J2788" s="20">
        <f t="shared" si="43"/>
        <v>10743.91</v>
      </c>
      <c r="K2788" s="35" t="s">
        <v>9230</v>
      </c>
      <c r="L2788" s="27" t="s">
        <v>28</v>
      </c>
      <c r="M2788" s="28">
        <v>765809492165</v>
      </c>
      <c r="N2788" s="29">
        <v>10765809218267</v>
      </c>
      <c r="O2788" s="27" t="s">
        <v>167</v>
      </c>
      <c r="P2788" s="54">
        <v>2892</v>
      </c>
    </row>
    <row r="2789" spans="1:16" ht="13.5" customHeight="1">
      <c r="A2789"/>
      <c r="B2789" s="19">
        <v>49218</v>
      </c>
      <c r="C2789" s="36">
        <v>40161505</v>
      </c>
      <c r="D2789" s="42" t="s">
        <v>6454</v>
      </c>
      <c r="E2789" s="25" t="s">
        <v>19</v>
      </c>
      <c r="F2789" s="24"/>
      <c r="G2789" s="26">
        <v>1</v>
      </c>
      <c r="H2789" s="26" t="s">
        <v>26</v>
      </c>
      <c r="I2789" s="34">
        <v>1116.2018399999999</v>
      </c>
      <c r="J2789" s="20">
        <f t="shared" si="43"/>
        <v>1116.2</v>
      </c>
      <c r="K2789" s="35" t="s">
        <v>6455</v>
      </c>
      <c r="L2789" s="27" t="s">
        <v>28</v>
      </c>
      <c r="M2789" s="28">
        <v>765809492189</v>
      </c>
      <c r="N2789" s="29">
        <v>10765809207186</v>
      </c>
      <c r="O2789" s="27" t="s">
        <v>24</v>
      </c>
      <c r="P2789" s="54">
        <v>2893</v>
      </c>
    </row>
    <row r="2790" spans="1:16" ht="13.5" customHeight="1">
      <c r="A2790"/>
      <c r="B2790" s="19">
        <v>49220</v>
      </c>
      <c r="C2790" s="36">
        <v>40161505</v>
      </c>
      <c r="D2790" s="42" t="s">
        <v>9231</v>
      </c>
      <c r="E2790" s="25" t="s">
        <v>52</v>
      </c>
      <c r="F2790" s="24"/>
      <c r="G2790" s="26">
        <v>1</v>
      </c>
      <c r="H2790" s="26" t="s">
        <v>26</v>
      </c>
      <c r="I2790" s="34">
        <v>504.596</v>
      </c>
      <c r="J2790" s="20">
        <f t="shared" si="43"/>
        <v>504.6</v>
      </c>
      <c r="K2790" s="35" t="s">
        <v>9232</v>
      </c>
      <c r="L2790" s="27" t="s">
        <v>191</v>
      </c>
      <c r="M2790" s="28">
        <v>765809492202</v>
      </c>
      <c r="N2790" s="29">
        <v>10765809202464</v>
      </c>
      <c r="O2790" s="27" t="s">
        <v>83</v>
      </c>
      <c r="P2790" s="54">
        <v>2894</v>
      </c>
    </row>
    <row r="2791" spans="1:16" ht="13.5" customHeight="1">
      <c r="A2791"/>
      <c r="B2791" s="19">
        <v>49221</v>
      </c>
      <c r="C2791" s="36">
        <v>40161505</v>
      </c>
      <c r="D2791" s="42" t="s">
        <v>2762</v>
      </c>
      <c r="E2791" s="25" t="s">
        <v>19</v>
      </c>
      <c r="F2791" s="24"/>
      <c r="G2791" s="26">
        <v>1</v>
      </c>
      <c r="H2791" s="26" t="s">
        <v>26</v>
      </c>
      <c r="I2791" s="34">
        <v>1433.0614199999998</v>
      </c>
      <c r="J2791" s="20">
        <f t="shared" si="43"/>
        <v>1433.06</v>
      </c>
      <c r="K2791" s="35" t="s">
        <v>2763</v>
      </c>
      <c r="L2791" s="27" t="s">
        <v>28</v>
      </c>
      <c r="M2791" s="28">
        <v>765809492219</v>
      </c>
      <c r="N2791" s="29">
        <v>10765809206257</v>
      </c>
      <c r="O2791" s="27" t="s">
        <v>24</v>
      </c>
      <c r="P2791" s="54">
        <v>2895</v>
      </c>
    </row>
    <row r="2792" spans="1:16" ht="13.5" customHeight="1">
      <c r="A2792"/>
      <c r="B2792" s="19">
        <v>49222</v>
      </c>
      <c r="C2792" s="36">
        <v>40161505</v>
      </c>
      <c r="D2792" s="42" t="s">
        <v>3909</v>
      </c>
      <c r="E2792" s="25" t="s">
        <v>19</v>
      </c>
      <c r="F2792" s="24"/>
      <c r="G2792" s="26">
        <v>1</v>
      </c>
      <c r="H2792" s="26" t="s">
        <v>26</v>
      </c>
      <c r="I2792" s="34">
        <v>3919.9687799999997</v>
      </c>
      <c r="J2792" s="20">
        <f t="shared" si="43"/>
        <v>3919.97</v>
      </c>
      <c r="K2792" s="35" t="s">
        <v>3910</v>
      </c>
      <c r="L2792" s="27" t="s">
        <v>40</v>
      </c>
      <c r="M2792" s="28">
        <v>765809492226</v>
      </c>
      <c r="N2792" s="29">
        <v>10765809209449</v>
      </c>
      <c r="O2792" s="27" t="s">
        <v>24</v>
      </c>
      <c r="P2792" s="54">
        <v>2896</v>
      </c>
    </row>
    <row r="2793" spans="1:16" ht="13.5" customHeight="1">
      <c r="A2793"/>
      <c r="B2793" s="19">
        <v>49223</v>
      </c>
      <c r="C2793" s="36">
        <v>40161505</v>
      </c>
      <c r="D2793" s="42" t="s">
        <v>1029</v>
      </c>
      <c r="E2793" s="25" t="s">
        <v>52</v>
      </c>
      <c r="F2793" s="24"/>
      <c r="G2793" s="26">
        <v>6</v>
      </c>
      <c r="H2793" s="26" t="s">
        <v>26</v>
      </c>
      <c r="I2793" s="34">
        <v>224.12528000000003</v>
      </c>
      <c r="J2793" s="20">
        <f t="shared" si="43"/>
        <v>224.13</v>
      </c>
      <c r="K2793" s="35" t="s">
        <v>1030</v>
      </c>
      <c r="L2793" s="27" t="s">
        <v>191</v>
      </c>
      <c r="M2793" s="28">
        <v>765809492233</v>
      </c>
      <c r="N2793" s="29">
        <v>10765809492230</v>
      </c>
      <c r="O2793" s="27" t="s">
        <v>124</v>
      </c>
      <c r="P2793" s="54">
        <v>2897</v>
      </c>
    </row>
    <row r="2794" spans="1:16" ht="13.5" customHeight="1">
      <c r="A2794"/>
      <c r="B2794" s="19">
        <v>49224</v>
      </c>
      <c r="C2794" s="36">
        <v>40161505</v>
      </c>
      <c r="D2794" s="42" t="s">
        <v>9233</v>
      </c>
      <c r="E2794" s="25" t="s">
        <v>52</v>
      </c>
      <c r="F2794" s="24"/>
      <c r="G2794" s="26">
        <v>6</v>
      </c>
      <c r="H2794" s="26" t="s">
        <v>26</v>
      </c>
      <c r="I2794" s="34">
        <v>633.17499999999995</v>
      </c>
      <c r="J2794" s="20">
        <f t="shared" si="43"/>
        <v>633.17999999999995</v>
      </c>
      <c r="K2794" s="35" t="s">
        <v>9234</v>
      </c>
      <c r="L2794" s="27" t="s">
        <v>191</v>
      </c>
      <c r="M2794" s="28">
        <v>765809492240</v>
      </c>
      <c r="N2794" s="29">
        <v>10765809492247</v>
      </c>
      <c r="O2794" s="27" t="s">
        <v>83</v>
      </c>
      <c r="P2794" s="54">
        <v>2898</v>
      </c>
    </row>
    <row r="2795" spans="1:16" ht="13.5" customHeight="1">
      <c r="A2795"/>
      <c r="B2795" s="19">
        <v>49225</v>
      </c>
      <c r="C2795" s="36">
        <v>40161505</v>
      </c>
      <c r="D2795" s="42" t="s">
        <v>2896</v>
      </c>
      <c r="E2795" s="25" t="s">
        <v>52</v>
      </c>
      <c r="F2795" s="24"/>
      <c r="G2795" s="26">
        <v>6</v>
      </c>
      <c r="H2795" s="26" t="s">
        <v>26</v>
      </c>
      <c r="I2795" s="34">
        <v>170.28677999999999</v>
      </c>
      <c r="J2795" s="20">
        <f t="shared" si="43"/>
        <v>170.29</v>
      </c>
      <c r="K2795" s="35" t="s">
        <v>2897</v>
      </c>
      <c r="L2795" s="27" t="s">
        <v>191</v>
      </c>
      <c r="M2795" s="28">
        <v>765809492257</v>
      </c>
      <c r="N2795" s="29">
        <v>10765809492254</v>
      </c>
      <c r="O2795" s="27" t="s">
        <v>66</v>
      </c>
      <c r="P2795" s="54">
        <v>2899</v>
      </c>
    </row>
    <row r="2796" spans="1:16" ht="13.5" customHeight="1">
      <c r="A2796"/>
      <c r="B2796" s="19">
        <v>49227</v>
      </c>
      <c r="C2796" s="36">
        <v>40161505</v>
      </c>
      <c r="D2796" s="42" t="s">
        <v>5144</v>
      </c>
      <c r="E2796" s="25" t="s">
        <v>19</v>
      </c>
      <c r="F2796" s="24"/>
      <c r="G2796" s="26">
        <v>1</v>
      </c>
      <c r="H2796" s="26" t="s">
        <v>26</v>
      </c>
      <c r="I2796" s="34">
        <v>274.07447999999994</v>
      </c>
      <c r="J2796" s="20">
        <f t="shared" si="43"/>
        <v>274.07</v>
      </c>
      <c r="K2796" s="35" t="s">
        <v>5145</v>
      </c>
      <c r="L2796" s="27" t="s">
        <v>28</v>
      </c>
      <c r="M2796" s="28">
        <v>765809492271</v>
      </c>
      <c r="N2796" s="29">
        <v>10765809202167</v>
      </c>
      <c r="O2796" s="27" t="s">
        <v>5146</v>
      </c>
      <c r="P2796" s="54">
        <v>2900</v>
      </c>
    </row>
    <row r="2797" spans="1:16" ht="13.5" customHeight="1">
      <c r="A2797"/>
      <c r="B2797" s="19">
        <v>49229</v>
      </c>
      <c r="C2797" s="36">
        <v>40161505</v>
      </c>
      <c r="D2797" s="42" t="s">
        <v>9235</v>
      </c>
      <c r="E2797" s="25" t="s">
        <v>52</v>
      </c>
      <c r="F2797" s="24"/>
      <c r="G2797" s="26">
        <v>6</v>
      </c>
      <c r="H2797" s="26" t="s">
        <v>26</v>
      </c>
      <c r="I2797" s="34">
        <v>672.851</v>
      </c>
      <c r="J2797" s="20">
        <f t="shared" si="43"/>
        <v>672.85</v>
      </c>
      <c r="K2797" s="35" t="s">
        <v>9236</v>
      </c>
      <c r="L2797" s="27" t="s">
        <v>191</v>
      </c>
      <c r="M2797" s="28">
        <v>765809492295</v>
      </c>
      <c r="N2797" s="29">
        <v>10765809492292</v>
      </c>
      <c r="O2797" s="27" t="s">
        <v>66</v>
      </c>
      <c r="P2797" s="54">
        <v>2901</v>
      </c>
    </row>
    <row r="2798" spans="1:16" ht="13.5" customHeight="1">
      <c r="A2798"/>
      <c r="B2798" s="19">
        <v>49230</v>
      </c>
      <c r="C2798" s="36">
        <v>40161505</v>
      </c>
      <c r="D2798" s="42" t="s">
        <v>1055</v>
      </c>
      <c r="E2798" s="25" t="s">
        <v>52</v>
      </c>
      <c r="F2798" s="24"/>
      <c r="G2798" s="26">
        <v>6</v>
      </c>
      <c r="H2798" s="26" t="s">
        <v>26</v>
      </c>
      <c r="I2798" s="34">
        <v>281.53471999999994</v>
      </c>
      <c r="J2798" s="20">
        <f t="shared" si="43"/>
        <v>281.52999999999997</v>
      </c>
      <c r="K2798" s="35" t="s">
        <v>1056</v>
      </c>
      <c r="L2798" s="27" t="s">
        <v>191</v>
      </c>
      <c r="M2798" s="28">
        <v>765809492301</v>
      </c>
      <c r="N2798" s="29">
        <v>10765809492308</v>
      </c>
      <c r="O2798" s="27" t="s">
        <v>124</v>
      </c>
      <c r="P2798" s="54">
        <v>2902</v>
      </c>
    </row>
    <row r="2799" spans="1:16" ht="13.5" customHeight="1">
      <c r="A2799"/>
      <c r="B2799" s="19">
        <v>49231</v>
      </c>
      <c r="C2799" s="36">
        <v>40161505</v>
      </c>
      <c r="D2799" s="42" t="s">
        <v>3535</v>
      </c>
      <c r="E2799" s="25" t="s">
        <v>19</v>
      </c>
      <c r="F2799" s="24"/>
      <c r="G2799" s="26">
        <v>1</v>
      </c>
      <c r="H2799" s="26" t="s">
        <v>26</v>
      </c>
      <c r="I2799" s="34">
        <v>2670.6438599999997</v>
      </c>
      <c r="J2799" s="20">
        <f t="shared" si="43"/>
        <v>2670.64</v>
      </c>
      <c r="K2799" s="35" t="s">
        <v>3536</v>
      </c>
      <c r="L2799" s="27" t="s">
        <v>28</v>
      </c>
      <c r="M2799" s="28">
        <v>765809492318</v>
      </c>
      <c r="N2799" s="29">
        <v>10765809210421</v>
      </c>
      <c r="O2799" s="27" t="s">
        <v>24</v>
      </c>
      <c r="P2799" s="54">
        <v>2903</v>
      </c>
    </row>
    <row r="2800" spans="1:16" ht="13.5" customHeight="1">
      <c r="A2800"/>
      <c r="B2800" s="19">
        <v>49235</v>
      </c>
      <c r="C2800" s="36">
        <v>40161505</v>
      </c>
      <c r="D2800" s="42" t="s">
        <v>6456</v>
      </c>
      <c r="E2800" s="25" t="s">
        <v>52</v>
      </c>
      <c r="F2800" s="24"/>
      <c r="G2800" s="26">
        <v>1</v>
      </c>
      <c r="H2800" s="26" t="s">
        <v>26</v>
      </c>
      <c r="I2800" s="34">
        <v>262.51938000000001</v>
      </c>
      <c r="J2800" s="20">
        <f t="shared" si="43"/>
        <v>262.52</v>
      </c>
      <c r="K2800" s="35" t="s">
        <v>6457</v>
      </c>
      <c r="L2800" s="27" t="s">
        <v>191</v>
      </c>
      <c r="M2800" s="28">
        <v>765809492356</v>
      </c>
      <c r="N2800" s="29">
        <v>10765809199498</v>
      </c>
      <c r="O2800" s="27" t="s">
        <v>50</v>
      </c>
      <c r="P2800" s="54">
        <v>2904</v>
      </c>
    </row>
    <row r="2801" spans="1:16" ht="13.5" customHeight="1">
      <c r="A2801"/>
      <c r="B2801" s="19">
        <v>49240</v>
      </c>
      <c r="C2801" s="36">
        <v>40161505</v>
      </c>
      <c r="D2801" s="42" t="s">
        <v>9237</v>
      </c>
      <c r="E2801" s="25" t="s">
        <v>52</v>
      </c>
      <c r="F2801" s="24"/>
      <c r="G2801" s="26">
        <v>1</v>
      </c>
      <c r="H2801" s="26" t="s">
        <v>26</v>
      </c>
      <c r="I2801" s="34">
        <v>388.4545</v>
      </c>
      <c r="J2801" s="20">
        <f t="shared" si="43"/>
        <v>388.45</v>
      </c>
      <c r="K2801" s="35" t="s">
        <v>9238</v>
      </c>
      <c r="L2801" s="27" t="s">
        <v>191</v>
      </c>
      <c r="M2801" s="28">
        <v>765809492400</v>
      </c>
      <c r="N2801" s="29">
        <v>10765809207582</v>
      </c>
      <c r="O2801" s="27" t="s">
        <v>124</v>
      </c>
      <c r="P2801" s="54">
        <v>2905</v>
      </c>
    </row>
    <row r="2802" spans="1:16" ht="13.5" customHeight="1">
      <c r="A2802"/>
      <c r="B2802" s="19">
        <v>49241</v>
      </c>
      <c r="C2802" s="36">
        <v>40161505</v>
      </c>
      <c r="D2802" s="42" t="s">
        <v>9239</v>
      </c>
      <c r="E2802" s="25" t="s">
        <v>52</v>
      </c>
      <c r="F2802" s="24"/>
      <c r="G2802" s="26">
        <v>1</v>
      </c>
      <c r="H2802" s="26" t="s">
        <v>26</v>
      </c>
      <c r="I2802" s="34">
        <v>904.82899999999995</v>
      </c>
      <c r="J2802" s="20">
        <f t="shared" si="43"/>
        <v>904.83</v>
      </c>
      <c r="K2802" s="35" t="s">
        <v>9240</v>
      </c>
      <c r="L2802" s="27" t="s">
        <v>28</v>
      </c>
      <c r="M2802" s="28">
        <v>765809492417</v>
      </c>
      <c r="N2802" s="29">
        <v>10765809199306</v>
      </c>
      <c r="O2802" s="27" t="s">
        <v>167</v>
      </c>
      <c r="P2802" s="54">
        <v>2906</v>
      </c>
    </row>
    <row r="2803" spans="1:16" ht="13.5" customHeight="1">
      <c r="A2803"/>
      <c r="B2803" s="19">
        <v>49242</v>
      </c>
      <c r="C2803" s="36">
        <v>40161505</v>
      </c>
      <c r="D2803" s="42" t="s">
        <v>9241</v>
      </c>
      <c r="E2803" s="25" t="s">
        <v>52</v>
      </c>
      <c r="F2803" s="24"/>
      <c r="G2803" s="26">
        <v>1</v>
      </c>
      <c r="H2803" s="26" t="s">
        <v>26</v>
      </c>
      <c r="I2803" s="34">
        <v>1070.6689999999999</v>
      </c>
      <c r="J2803" s="20">
        <f t="shared" si="43"/>
        <v>1070.67</v>
      </c>
      <c r="K2803" s="35" t="s">
        <v>9242</v>
      </c>
      <c r="L2803" s="27" t="s">
        <v>191</v>
      </c>
      <c r="M2803" s="28">
        <v>765809492424</v>
      </c>
      <c r="N2803" s="29">
        <v>10765809203201</v>
      </c>
      <c r="O2803" s="27" t="s">
        <v>66</v>
      </c>
      <c r="P2803" s="54">
        <v>2907</v>
      </c>
    </row>
    <row r="2804" spans="1:16" ht="13.5" customHeight="1">
      <c r="A2804"/>
      <c r="B2804" s="19">
        <v>49243</v>
      </c>
      <c r="C2804" s="36">
        <v>40161505</v>
      </c>
      <c r="D2804" s="42" t="s">
        <v>6458</v>
      </c>
      <c r="E2804" s="25" t="s">
        <v>52</v>
      </c>
      <c r="F2804" s="24"/>
      <c r="G2804" s="26">
        <v>1</v>
      </c>
      <c r="H2804" s="26" t="s">
        <v>26</v>
      </c>
      <c r="I2804" s="34">
        <v>997.79849999999988</v>
      </c>
      <c r="J2804" s="20">
        <f t="shared" si="43"/>
        <v>997.8</v>
      </c>
      <c r="K2804" s="35" t="s">
        <v>6459</v>
      </c>
      <c r="L2804" s="27" t="s">
        <v>28</v>
      </c>
      <c r="M2804" s="28">
        <v>765809492431</v>
      </c>
      <c r="N2804" s="29">
        <v>10765809214771</v>
      </c>
      <c r="O2804" s="27" t="s">
        <v>124</v>
      </c>
      <c r="P2804" s="54">
        <v>2908</v>
      </c>
    </row>
    <row r="2805" spans="1:16" ht="13.5" customHeight="1">
      <c r="A2805"/>
      <c r="B2805" s="19">
        <v>49244</v>
      </c>
      <c r="C2805" s="36">
        <v>40161505</v>
      </c>
      <c r="D2805" s="42" t="s">
        <v>9243</v>
      </c>
      <c r="E2805" s="25" t="s">
        <v>52</v>
      </c>
      <c r="F2805" s="24"/>
      <c r="G2805" s="26">
        <v>1</v>
      </c>
      <c r="H2805" s="26" t="s">
        <v>26</v>
      </c>
      <c r="I2805" s="34">
        <v>204.05699999999999</v>
      </c>
      <c r="J2805" s="20">
        <f t="shared" si="43"/>
        <v>204.06</v>
      </c>
      <c r="K2805" s="35" t="s">
        <v>9244</v>
      </c>
      <c r="L2805" s="27" t="s">
        <v>191</v>
      </c>
      <c r="M2805" s="28">
        <v>765809492448</v>
      </c>
      <c r="N2805" s="29">
        <v>10765809215853</v>
      </c>
      <c r="O2805" s="27" t="s">
        <v>50</v>
      </c>
      <c r="P2805" s="54">
        <v>2909</v>
      </c>
    </row>
    <row r="2806" spans="1:16" ht="13.5" customHeight="1">
      <c r="A2806"/>
      <c r="B2806" s="19">
        <v>49247</v>
      </c>
      <c r="C2806" s="36">
        <v>40161505</v>
      </c>
      <c r="D2806" s="42" t="s">
        <v>438</v>
      </c>
      <c r="E2806" s="25" t="s">
        <v>52</v>
      </c>
      <c r="F2806" s="24"/>
      <c r="G2806" s="26">
        <v>6</v>
      </c>
      <c r="H2806" s="26" t="s">
        <v>26</v>
      </c>
      <c r="I2806" s="34">
        <v>218.38224</v>
      </c>
      <c r="J2806" s="20">
        <f t="shared" si="43"/>
        <v>218.38</v>
      </c>
      <c r="K2806" s="35" t="s">
        <v>439</v>
      </c>
      <c r="L2806" s="27" t="s">
        <v>191</v>
      </c>
      <c r="M2806" s="28">
        <v>765809492479</v>
      </c>
      <c r="N2806" s="29">
        <v>10765809492476</v>
      </c>
      <c r="O2806" s="27" t="s">
        <v>124</v>
      </c>
      <c r="P2806" s="54">
        <v>2910</v>
      </c>
    </row>
    <row r="2807" spans="1:16" ht="13.5" customHeight="1">
      <c r="A2807"/>
      <c r="B2807" s="19">
        <v>49248</v>
      </c>
      <c r="C2807" s="36">
        <v>40161530</v>
      </c>
      <c r="D2807" s="42" t="s">
        <v>9245</v>
      </c>
      <c r="E2807" s="25" t="s">
        <v>52</v>
      </c>
      <c r="F2807" s="24"/>
      <c r="G2807" s="26">
        <v>6</v>
      </c>
      <c r="H2807" s="26" t="s">
        <v>26</v>
      </c>
      <c r="I2807" s="34">
        <v>478.46999999999991</v>
      </c>
      <c r="J2807" s="20">
        <f t="shared" si="43"/>
        <v>478.47</v>
      </c>
      <c r="K2807" s="35" t="s">
        <v>9246</v>
      </c>
      <c r="L2807" s="27" t="s">
        <v>325</v>
      </c>
      <c r="M2807" s="28">
        <v>765809492486</v>
      </c>
      <c r="N2807" s="29">
        <v>10765809492483</v>
      </c>
      <c r="O2807" s="27" t="s">
        <v>124</v>
      </c>
      <c r="P2807" s="54">
        <v>2911</v>
      </c>
    </row>
    <row r="2808" spans="1:16" ht="13.5" customHeight="1">
      <c r="A2808"/>
      <c r="B2808" s="19">
        <v>49250</v>
      </c>
      <c r="C2808" s="36">
        <v>40161505</v>
      </c>
      <c r="D2808" s="42" t="s">
        <v>1406</v>
      </c>
      <c r="E2808" s="25" t="s">
        <v>52</v>
      </c>
      <c r="F2808" s="24"/>
      <c r="G2808" s="26">
        <v>6</v>
      </c>
      <c r="H2808" s="26" t="s">
        <v>26</v>
      </c>
      <c r="I2808" s="34">
        <v>276.67697999999996</v>
      </c>
      <c r="J2808" s="20">
        <f t="shared" si="43"/>
        <v>276.68</v>
      </c>
      <c r="K2808" s="35" t="s">
        <v>1407</v>
      </c>
      <c r="L2808" s="27" t="s">
        <v>191</v>
      </c>
      <c r="M2808" s="28">
        <v>765809492509</v>
      </c>
      <c r="N2808" s="29">
        <v>10765809492506</v>
      </c>
      <c r="O2808" s="27" t="s">
        <v>66</v>
      </c>
      <c r="P2808" s="54">
        <v>2912</v>
      </c>
    </row>
    <row r="2809" spans="1:16" ht="13.5" customHeight="1">
      <c r="A2809"/>
      <c r="B2809" s="19">
        <v>49255</v>
      </c>
      <c r="C2809" s="36">
        <v>40161505</v>
      </c>
      <c r="D2809" s="42" t="s">
        <v>9247</v>
      </c>
      <c r="E2809" s="25" t="s">
        <v>19</v>
      </c>
      <c r="F2809" s="24"/>
      <c r="G2809" s="26">
        <v>1</v>
      </c>
      <c r="H2809" s="26" t="s">
        <v>26</v>
      </c>
      <c r="I2809" s="34">
        <v>2199.0964999999997</v>
      </c>
      <c r="J2809" s="20">
        <f t="shared" si="43"/>
        <v>2199.1</v>
      </c>
      <c r="K2809" s="35" t="s">
        <v>9248</v>
      </c>
      <c r="L2809" s="27" t="s">
        <v>70</v>
      </c>
      <c r="M2809" s="28">
        <v>765809492554</v>
      </c>
      <c r="N2809" s="29">
        <v>10765809203249</v>
      </c>
      <c r="O2809" s="27" t="s">
        <v>24</v>
      </c>
      <c r="P2809" s="54">
        <v>2913</v>
      </c>
    </row>
    <row r="2810" spans="1:16" ht="13.5" customHeight="1">
      <c r="A2810"/>
      <c r="B2810" s="19">
        <v>49256</v>
      </c>
      <c r="C2810" s="36">
        <v>40161530</v>
      </c>
      <c r="D2810" s="42" t="s">
        <v>3303</v>
      </c>
      <c r="E2810" s="25" t="s">
        <v>19</v>
      </c>
      <c r="F2810" s="24"/>
      <c r="G2810" s="26">
        <v>1</v>
      </c>
      <c r="H2810" s="26" t="s">
        <v>26</v>
      </c>
      <c r="I2810" s="34">
        <v>749.33262000000002</v>
      </c>
      <c r="J2810" s="20">
        <f t="shared" si="43"/>
        <v>749.33</v>
      </c>
      <c r="K2810" s="35" t="s">
        <v>3304</v>
      </c>
      <c r="L2810" s="27" t="s">
        <v>325</v>
      </c>
      <c r="M2810" s="28">
        <v>765809492561</v>
      </c>
      <c r="N2810" s="29">
        <v>10765809202563</v>
      </c>
      <c r="O2810" s="27" t="s">
        <v>24</v>
      </c>
      <c r="P2810" s="54">
        <v>2914</v>
      </c>
    </row>
    <row r="2811" spans="1:16" ht="13.5" customHeight="1">
      <c r="A2811"/>
      <c r="B2811" s="19">
        <v>49257</v>
      </c>
      <c r="C2811" s="36">
        <v>40161505</v>
      </c>
      <c r="D2811" s="42" t="s">
        <v>9249</v>
      </c>
      <c r="E2811" s="25" t="s">
        <v>52</v>
      </c>
      <c r="F2811" s="24"/>
      <c r="G2811" s="26">
        <v>1</v>
      </c>
      <c r="H2811" s="26" t="s">
        <v>26</v>
      </c>
      <c r="I2811" s="34">
        <v>1244.0835</v>
      </c>
      <c r="J2811" s="20">
        <f t="shared" si="43"/>
        <v>1244.08</v>
      </c>
      <c r="K2811" s="35" t="s">
        <v>9250</v>
      </c>
      <c r="L2811" s="27" t="s">
        <v>191</v>
      </c>
      <c r="M2811" s="28">
        <v>765809492578</v>
      </c>
      <c r="N2811" s="29">
        <v>10765809222172</v>
      </c>
      <c r="O2811" s="27" t="s">
        <v>514</v>
      </c>
      <c r="P2811" s="54">
        <v>2915</v>
      </c>
    </row>
    <row r="2812" spans="1:16" ht="13.5" customHeight="1">
      <c r="A2812"/>
      <c r="B2812" s="19">
        <v>49258</v>
      </c>
      <c r="C2812" s="36">
        <v>40161505</v>
      </c>
      <c r="D2812" s="42" t="s">
        <v>9251</v>
      </c>
      <c r="E2812" s="25" t="s">
        <v>52</v>
      </c>
      <c r="F2812" s="24"/>
      <c r="G2812" s="26">
        <v>1</v>
      </c>
      <c r="H2812" s="26" t="s">
        <v>26</v>
      </c>
      <c r="I2812" s="34">
        <v>1227.1709999999998</v>
      </c>
      <c r="J2812" s="20">
        <f t="shared" si="43"/>
        <v>1227.17</v>
      </c>
      <c r="K2812" s="35" t="s">
        <v>9252</v>
      </c>
      <c r="L2812" s="27" t="s">
        <v>191</v>
      </c>
      <c r="M2812" s="28">
        <v>765809492585</v>
      </c>
      <c r="N2812" s="29">
        <v>10765809222189</v>
      </c>
      <c r="O2812" s="27" t="s">
        <v>514</v>
      </c>
      <c r="P2812" s="54">
        <v>2916</v>
      </c>
    </row>
    <row r="2813" spans="1:16" ht="13.5" customHeight="1">
      <c r="A2813"/>
      <c r="B2813" s="19">
        <v>49260</v>
      </c>
      <c r="C2813" s="36">
        <v>40161505</v>
      </c>
      <c r="D2813" s="42" t="s">
        <v>9253</v>
      </c>
      <c r="E2813" s="25" t="s">
        <v>52</v>
      </c>
      <c r="F2813" s="24"/>
      <c r="G2813" s="26">
        <v>6</v>
      </c>
      <c r="H2813" s="26" t="s">
        <v>26</v>
      </c>
      <c r="I2813" s="34">
        <v>383.12449999999995</v>
      </c>
      <c r="J2813" s="20">
        <f t="shared" si="43"/>
        <v>383.12</v>
      </c>
      <c r="K2813" s="35" t="s">
        <v>9254</v>
      </c>
      <c r="L2813" s="27" t="s">
        <v>191</v>
      </c>
      <c r="M2813" s="28">
        <v>765809492608</v>
      </c>
      <c r="N2813" s="29">
        <v>10765809492605</v>
      </c>
      <c r="O2813" s="27" t="s">
        <v>66</v>
      </c>
      <c r="P2813" s="54">
        <v>2917</v>
      </c>
    </row>
    <row r="2814" spans="1:16" ht="13.5" customHeight="1">
      <c r="A2814"/>
      <c r="B2814" s="19">
        <v>49262</v>
      </c>
      <c r="C2814" s="36">
        <v>40161530</v>
      </c>
      <c r="D2814" s="42" t="s">
        <v>9255</v>
      </c>
      <c r="E2814" s="25" t="s">
        <v>19</v>
      </c>
      <c r="F2814" s="24"/>
      <c r="G2814" s="26">
        <v>1</v>
      </c>
      <c r="H2814" s="26" t="s">
        <v>26</v>
      </c>
      <c r="I2814" s="34">
        <v>337.02</v>
      </c>
      <c r="J2814" s="20">
        <f t="shared" si="43"/>
        <v>337.02</v>
      </c>
      <c r="K2814" s="35" t="s">
        <v>9256</v>
      </c>
      <c r="L2814" s="27" t="s">
        <v>325</v>
      </c>
      <c r="M2814" s="28">
        <v>765809492622</v>
      </c>
      <c r="N2814" s="29">
        <v>10765809198613</v>
      </c>
      <c r="O2814" s="27" t="s">
        <v>66</v>
      </c>
      <c r="P2814" s="54">
        <v>2918</v>
      </c>
    </row>
    <row r="2815" spans="1:16" ht="13.5" customHeight="1">
      <c r="A2815"/>
      <c r="B2815" s="19">
        <v>49263</v>
      </c>
      <c r="C2815" s="36">
        <v>40161505</v>
      </c>
      <c r="D2815" s="42" t="s">
        <v>9257</v>
      </c>
      <c r="E2815" s="25" t="s">
        <v>19</v>
      </c>
      <c r="F2815" s="24"/>
      <c r="G2815" s="26">
        <v>1</v>
      </c>
      <c r="H2815" s="26" t="s">
        <v>26</v>
      </c>
      <c r="I2815" s="34">
        <v>12151.354499999998</v>
      </c>
      <c r="J2815" s="20">
        <f t="shared" si="43"/>
        <v>12151.35</v>
      </c>
      <c r="K2815" s="35" t="s">
        <v>9258</v>
      </c>
      <c r="L2815" s="27" t="s">
        <v>28</v>
      </c>
      <c r="M2815" s="28">
        <v>765809492639</v>
      </c>
      <c r="N2815" s="29">
        <v>10765809222028</v>
      </c>
      <c r="O2815" s="27" t="s">
        <v>24</v>
      </c>
      <c r="P2815" s="54">
        <v>2919</v>
      </c>
    </row>
    <row r="2816" spans="1:16" ht="13.5" customHeight="1">
      <c r="A2816"/>
      <c r="B2816" s="19">
        <v>49264</v>
      </c>
      <c r="C2816" s="36">
        <v>40161505</v>
      </c>
      <c r="D2816" s="42" t="s">
        <v>5147</v>
      </c>
      <c r="E2816" s="25" t="s">
        <v>52</v>
      </c>
      <c r="F2816" s="24"/>
      <c r="G2816" s="26">
        <v>1</v>
      </c>
      <c r="H2816" s="26" t="s">
        <v>26</v>
      </c>
      <c r="I2816" s="34">
        <v>229.22819999999996</v>
      </c>
      <c r="J2816" s="20">
        <f t="shared" si="43"/>
        <v>229.23</v>
      </c>
      <c r="K2816" s="35" t="s">
        <v>5148</v>
      </c>
      <c r="L2816" s="27" t="s">
        <v>191</v>
      </c>
      <c r="M2816" s="28">
        <v>765809492646</v>
      </c>
      <c r="N2816" s="29">
        <v>10765809222356</v>
      </c>
      <c r="O2816" s="27" t="s">
        <v>83</v>
      </c>
      <c r="P2816" s="54">
        <v>2920</v>
      </c>
    </row>
    <row r="2817" spans="1:16" ht="13.5" customHeight="1">
      <c r="A2817"/>
      <c r="B2817" s="19">
        <v>49265</v>
      </c>
      <c r="C2817" s="36">
        <v>40161505</v>
      </c>
      <c r="D2817" s="42" t="s">
        <v>5149</v>
      </c>
      <c r="E2817" s="25" t="s">
        <v>52</v>
      </c>
      <c r="F2817" s="24"/>
      <c r="G2817" s="26">
        <v>6</v>
      </c>
      <c r="H2817" s="26" t="s">
        <v>26</v>
      </c>
      <c r="I2817" s="34">
        <v>612.75342000000001</v>
      </c>
      <c r="J2817" s="20">
        <f t="shared" si="43"/>
        <v>612.75</v>
      </c>
      <c r="K2817" s="35" t="s">
        <v>5150</v>
      </c>
      <c r="L2817" s="27" t="s">
        <v>191</v>
      </c>
      <c r="M2817" s="28">
        <v>765809492653</v>
      </c>
      <c r="N2817" s="29">
        <v>10765809492650</v>
      </c>
      <c r="O2817" s="27" t="s">
        <v>83</v>
      </c>
      <c r="P2817" s="54">
        <v>2921</v>
      </c>
    </row>
    <row r="2818" spans="1:16" ht="13.5" customHeight="1">
      <c r="A2818"/>
      <c r="B2818" s="19">
        <v>49266</v>
      </c>
      <c r="C2818" s="36">
        <v>40161530</v>
      </c>
      <c r="D2818" s="42" t="s">
        <v>4427</v>
      </c>
      <c r="E2818" s="25" t="s">
        <v>19</v>
      </c>
      <c r="F2818" s="24"/>
      <c r="G2818" s="26">
        <v>1</v>
      </c>
      <c r="H2818" s="26" t="s">
        <v>26</v>
      </c>
      <c r="I2818" s="34">
        <v>1240.1641199999999</v>
      </c>
      <c r="J2818" s="20">
        <f t="shared" si="43"/>
        <v>1240.1600000000001</v>
      </c>
      <c r="K2818" s="35" t="s">
        <v>4428</v>
      </c>
      <c r="L2818" s="27" t="s">
        <v>325</v>
      </c>
      <c r="M2818" s="28">
        <v>765809492660</v>
      </c>
      <c r="N2818" s="29">
        <v>10765809192499</v>
      </c>
      <c r="O2818" s="27" t="s">
        <v>24</v>
      </c>
      <c r="P2818" s="54">
        <v>2922</v>
      </c>
    </row>
    <row r="2819" spans="1:16" ht="13.5" customHeight="1">
      <c r="A2819"/>
      <c r="B2819" s="19">
        <v>49267</v>
      </c>
      <c r="C2819" s="36">
        <v>40161505</v>
      </c>
      <c r="D2819" s="42" t="s">
        <v>9259</v>
      </c>
      <c r="E2819" s="25" t="s">
        <v>19</v>
      </c>
      <c r="F2819" s="24"/>
      <c r="G2819" s="26">
        <v>1</v>
      </c>
      <c r="H2819" s="26" t="s">
        <v>26</v>
      </c>
      <c r="I2819" s="34">
        <v>2055.1659999999997</v>
      </c>
      <c r="J2819" s="20">
        <f t="shared" si="43"/>
        <v>2055.17</v>
      </c>
      <c r="K2819" s="35" t="s">
        <v>9260</v>
      </c>
      <c r="L2819" s="27" t="s">
        <v>208</v>
      </c>
      <c r="M2819" s="28">
        <v>765809492677</v>
      </c>
      <c r="N2819" s="29">
        <v>10765809196688</v>
      </c>
      <c r="O2819" s="27" t="s">
        <v>24</v>
      </c>
      <c r="P2819" s="54">
        <v>2923</v>
      </c>
    </row>
    <row r="2820" spans="1:16" ht="13.5" customHeight="1">
      <c r="A2820"/>
      <c r="B2820" s="19">
        <v>49270</v>
      </c>
      <c r="C2820" s="36">
        <v>40161505</v>
      </c>
      <c r="D2820" s="42" t="s">
        <v>9261</v>
      </c>
      <c r="E2820" s="25" t="s">
        <v>52</v>
      </c>
      <c r="F2820" s="24"/>
      <c r="G2820" s="26">
        <v>1</v>
      </c>
      <c r="H2820" s="26" t="s">
        <v>26</v>
      </c>
      <c r="I2820" s="34">
        <v>397.57699999999994</v>
      </c>
      <c r="J2820" s="20">
        <f t="shared" si="43"/>
        <v>397.58</v>
      </c>
      <c r="K2820" s="35" t="s">
        <v>9262</v>
      </c>
      <c r="L2820" s="27" t="s">
        <v>191</v>
      </c>
      <c r="M2820" s="28">
        <v>765809492707</v>
      </c>
      <c r="N2820" s="29">
        <v>10765809208619</v>
      </c>
      <c r="O2820" s="27" t="s">
        <v>83</v>
      </c>
      <c r="P2820" s="54">
        <v>2924</v>
      </c>
    </row>
    <row r="2821" spans="1:16" ht="13.5" customHeight="1">
      <c r="A2821"/>
      <c r="B2821" s="19">
        <v>49271</v>
      </c>
      <c r="C2821" s="36">
        <v>40161505</v>
      </c>
      <c r="D2821" s="42" t="s">
        <v>2401</v>
      </c>
      <c r="E2821" s="25" t="s">
        <v>19</v>
      </c>
      <c r="F2821" s="24"/>
      <c r="G2821" s="26">
        <v>1</v>
      </c>
      <c r="H2821" s="26" t="s">
        <v>26</v>
      </c>
      <c r="I2821" s="34">
        <v>959.92691999999988</v>
      </c>
      <c r="J2821" s="20">
        <f t="shared" si="43"/>
        <v>959.93</v>
      </c>
      <c r="K2821" s="35" t="s">
        <v>2402</v>
      </c>
      <c r="L2821" s="27" t="s">
        <v>28</v>
      </c>
      <c r="M2821" s="28">
        <v>765809492714</v>
      </c>
      <c r="N2821" s="29">
        <v>10765809206486</v>
      </c>
      <c r="O2821" s="27" t="s">
        <v>24</v>
      </c>
      <c r="P2821" s="54">
        <v>2925</v>
      </c>
    </row>
    <row r="2822" spans="1:16" ht="13.5" customHeight="1">
      <c r="A2822"/>
      <c r="B2822" s="19">
        <v>49272</v>
      </c>
      <c r="C2822" s="36">
        <v>40161505</v>
      </c>
      <c r="D2822" s="42" t="s">
        <v>2517</v>
      </c>
      <c r="E2822" s="25" t="s">
        <v>19</v>
      </c>
      <c r="F2822" s="24"/>
      <c r="G2822" s="26">
        <v>1</v>
      </c>
      <c r="H2822" s="26" t="s">
        <v>26</v>
      </c>
      <c r="I2822" s="34">
        <v>700.88447999999994</v>
      </c>
      <c r="J2822" s="20">
        <f t="shared" si="43"/>
        <v>700.88</v>
      </c>
      <c r="K2822" s="35" t="s">
        <v>2518</v>
      </c>
      <c r="L2822" s="27" t="s">
        <v>28</v>
      </c>
      <c r="M2822" s="28">
        <v>765809492721</v>
      </c>
      <c r="N2822" s="29">
        <v>10765809206493</v>
      </c>
      <c r="O2822" s="27" t="s">
        <v>50</v>
      </c>
      <c r="P2822" s="54">
        <v>2926</v>
      </c>
    </row>
    <row r="2823" spans="1:16" ht="13.5" customHeight="1">
      <c r="A2823"/>
      <c r="B2823" s="19">
        <v>49275</v>
      </c>
      <c r="C2823" s="36">
        <v>40161505</v>
      </c>
      <c r="D2823" s="42" t="s">
        <v>1057</v>
      </c>
      <c r="E2823" s="25" t="s">
        <v>19</v>
      </c>
      <c r="F2823" s="24"/>
      <c r="G2823" s="26">
        <v>1</v>
      </c>
      <c r="H2823" s="26" t="s">
        <v>26</v>
      </c>
      <c r="I2823" s="34">
        <v>1491.7232000000001</v>
      </c>
      <c r="J2823" s="20">
        <f t="shared" si="43"/>
        <v>1491.72</v>
      </c>
      <c r="K2823" s="35" t="s">
        <v>1058</v>
      </c>
      <c r="L2823" s="27" t="s">
        <v>28</v>
      </c>
      <c r="M2823" s="28">
        <v>765809492752</v>
      </c>
      <c r="N2823" s="29">
        <v>10765809197432</v>
      </c>
      <c r="O2823" s="27" t="s">
        <v>24</v>
      </c>
      <c r="P2823" s="54">
        <v>2927</v>
      </c>
    </row>
    <row r="2824" spans="1:16" ht="13.5" customHeight="1">
      <c r="A2824"/>
      <c r="B2824" s="19">
        <v>49276</v>
      </c>
      <c r="C2824" s="36">
        <v>40161505</v>
      </c>
      <c r="D2824" s="42" t="s">
        <v>1039</v>
      </c>
      <c r="E2824" s="25" t="s">
        <v>19</v>
      </c>
      <c r="F2824" s="24"/>
      <c r="G2824" s="26">
        <v>1</v>
      </c>
      <c r="H2824" s="26" t="s">
        <v>26</v>
      </c>
      <c r="I2824" s="34">
        <v>909.18857999999989</v>
      </c>
      <c r="J2824" s="20">
        <f t="shared" ref="J2824:J2887" si="44">IFERROR(IF(COUNTBLANK(E2824)=0,ROUND(I2824*(1-$J$3)*(1-$J$4),2),I2824),"-")</f>
        <v>909.19</v>
      </c>
      <c r="K2824" s="35" t="s">
        <v>1040</v>
      </c>
      <c r="L2824" s="27" t="s">
        <v>28</v>
      </c>
      <c r="M2824" s="28">
        <v>765809492769</v>
      </c>
      <c r="N2824" s="29">
        <v>10765809197449</v>
      </c>
      <c r="O2824" s="27" t="s">
        <v>24</v>
      </c>
      <c r="P2824" s="54">
        <v>2928</v>
      </c>
    </row>
    <row r="2825" spans="1:16" ht="13.5" customHeight="1">
      <c r="A2825"/>
      <c r="B2825" s="19">
        <v>49280</v>
      </c>
      <c r="C2825" s="36">
        <v>40161505</v>
      </c>
      <c r="D2825" s="42" t="s">
        <v>2764</v>
      </c>
      <c r="E2825" s="25" t="s">
        <v>19</v>
      </c>
      <c r="F2825" s="24"/>
      <c r="G2825" s="26">
        <v>1</v>
      </c>
      <c r="H2825" s="26" t="s">
        <v>26</v>
      </c>
      <c r="I2825" s="34">
        <v>1354.7157599999998</v>
      </c>
      <c r="J2825" s="20">
        <f t="shared" si="44"/>
        <v>1354.72</v>
      </c>
      <c r="K2825" s="35" t="s">
        <v>2765</v>
      </c>
      <c r="L2825" s="27" t="s">
        <v>40</v>
      </c>
      <c r="M2825" s="28">
        <v>765809492806</v>
      </c>
      <c r="N2825" s="29">
        <v>10765809203263</v>
      </c>
      <c r="O2825" s="27" t="s">
        <v>50</v>
      </c>
      <c r="P2825" s="54">
        <v>2929</v>
      </c>
    </row>
    <row r="2826" spans="1:16" ht="13.5" customHeight="1">
      <c r="A2826"/>
      <c r="B2826" s="19">
        <v>49281</v>
      </c>
      <c r="C2826" s="36">
        <v>40161505</v>
      </c>
      <c r="D2826" s="42" t="s">
        <v>3068</v>
      </c>
      <c r="E2826" s="25" t="s">
        <v>19</v>
      </c>
      <c r="F2826" s="24"/>
      <c r="G2826" s="26">
        <v>1</v>
      </c>
      <c r="H2826" s="26" t="s">
        <v>26</v>
      </c>
      <c r="I2826" s="34">
        <v>4166.3526599999996</v>
      </c>
      <c r="J2826" s="20">
        <f t="shared" si="44"/>
        <v>4166.3500000000004</v>
      </c>
      <c r="K2826" s="35" t="s">
        <v>1971</v>
      </c>
      <c r="L2826" s="27" t="s">
        <v>28</v>
      </c>
      <c r="M2826" s="28">
        <v>765809492813</v>
      </c>
      <c r="N2826" s="29">
        <v>10765809208558</v>
      </c>
      <c r="O2826" s="27" t="s">
        <v>24</v>
      </c>
      <c r="P2826" s="54">
        <v>2930</v>
      </c>
    </row>
    <row r="2827" spans="1:16" ht="13.5" customHeight="1">
      <c r="A2827"/>
      <c r="B2827" s="19">
        <v>49283</v>
      </c>
      <c r="C2827" s="36">
        <v>40161505</v>
      </c>
      <c r="D2827" s="42" t="s">
        <v>11913</v>
      </c>
      <c r="E2827" s="25" t="s">
        <v>19</v>
      </c>
      <c r="F2827" s="24"/>
      <c r="G2827" s="26">
        <v>1</v>
      </c>
      <c r="H2827" s="26" t="s">
        <v>26</v>
      </c>
      <c r="I2827" s="34">
        <v>2312.6373999999996</v>
      </c>
      <c r="J2827" s="20">
        <f t="shared" si="44"/>
        <v>2312.64</v>
      </c>
      <c r="K2827" s="35" t="s">
        <v>1472</v>
      </c>
      <c r="L2827" s="27" t="s">
        <v>28</v>
      </c>
      <c r="M2827" s="28">
        <v>765809492837</v>
      </c>
      <c r="N2827" s="29">
        <v>10765809218427</v>
      </c>
      <c r="O2827" s="27" t="s">
        <v>24</v>
      </c>
      <c r="P2827" s="54">
        <v>2931</v>
      </c>
    </row>
    <row r="2828" spans="1:16" ht="13.5" customHeight="1">
      <c r="A2828"/>
      <c r="B2828" s="19">
        <v>49285</v>
      </c>
      <c r="C2828" s="36">
        <v>40161505</v>
      </c>
      <c r="D2828" s="42" t="s">
        <v>9263</v>
      </c>
      <c r="E2828" s="25" t="s">
        <v>52</v>
      </c>
      <c r="F2828" s="24"/>
      <c r="G2828" s="26">
        <v>1</v>
      </c>
      <c r="H2828" s="26" t="s">
        <v>26</v>
      </c>
      <c r="I2828" s="34">
        <v>968.03049999999985</v>
      </c>
      <c r="J2828" s="20">
        <f t="shared" si="44"/>
        <v>968.03</v>
      </c>
      <c r="K2828" s="35" t="s">
        <v>9264</v>
      </c>
      <c r="L2828" s="27" t="s">
        <v>191</v>
      </c>
      <c r="M2828" s="28">
        <v>765809492851</v>
      </c>
      <c r="N2828" s="29">
        <v>10765809220055</v>
      </c>
      <c r="O2828" s="27" t="s">
        <v>514</v>
      </c>
      <c r="P2828" s="54">
        <v>2932</v>
      </c>
    </row>
    <row r="2829" spans="1:16" ht="13.5" customHeight="1">
      <c r="A2829"/>
      <c r="B2829" s="19">
        <v>49286</v>
      </c>
      <c r="C2829" s="36">
        <v>40161505</v>
      </c>
      <c r="D2829" s="42" t="s">
        <v>3537</v>
      </c>
      <c r="E2829" s="25" t="s">
        <v>19</v>
      </c>
      <c r="F2829" s="24"/>
      <c r="G2829" s="26">
        <v>1</v>
      </c>
      <c r="H2829" s="26" t="s">
        <v>26</v>
      </c>
      <c r="I2829" s="34">
        <v>658.64070000000004</v>
      </c>
      <c r="J2829" s="20">
        <f t="shared" si="44"/>
        <v>658.64</v>
      </c>
      <c r="K2829" s="35" t="s">
        <v>3538</v>
      </c>
      <c r="L2829" s="27" t="s">
        <v>65</v>
      </c>
      <c r="M2829" s="28">
        <v>765809492868</v>
      </c>
      <c r="N2829" s="29">
        <v>10765809203270</v>
      </c>
      <c r="O2829" s="27" t="s">
        <v>50</v>
      </c>
      <c r="P2829" s="54">
        <v>2933</v>
      </c>
    </row>
    <row r="2830" spans="1:16" ht="13.5" customHeight="1">
      <c r="A2830"/>
      <c r="B2830" s="19">
        <v>49288</v>
      </c>
      <c r="C2830" s="36">
        <v>40161505</v>
      </c>
      <c r="D2830" s="42" t="s">
        <v>5151</v>
      </c>
      <c r="E2830" s="25" t="s">
        <v>52</v>
      </c>
      <c r="F2830" s="24"/>
      <c r="G2830" s="26">
        <v>6</v>
      </c>
      <c r="H2830" s="26" t="s">
        <v>26</v>
      </c>
      <c r="I2830" s="34">
        <v>275.84417999999999</v>
      </c>
      <c r="J2830" s="20">
        <f t="shared" si="44"/>
        <v>275.83999999999997</v>
      </c>
      <c r="K2830" s="35" t="s">
        <v>5152</v>
      </c>
      <c r="L2830" s="27" t="s">
        <v>191</v>
      </c>
      <c r="M2830" s="28">
        <v>765809492882</v>
      </c>
      <c r="N2830" s="29">
        <v>10765809492889</v>
      </c>
      <c r="O2830" s="27" t="s">
        <v>50</v>
      </c>
      <c r="P2830" s="54">
        <v>2934</v>
      </c>
    </row>
    <row r="2831" spans="1:16" ht="13.5" customHeight="1">
      <c r="A2831"/>
      <c r="B2831" s="19">
        <v>49290</v>
      </c>
      <c r="C2831" s="36">
        <v>40161505</v>
      </c>
      <c r="D2831" s="42" t="s">
        <v>9265</v>
      </c>
      <c r="E2831" s="25" t="s">
        <v>52</v>
      </c>
      <c r="F2831" s="24"/>
      <c r="G2831" s="26">
        <v>1</v>
      </c>
      <c r="H2831" s="26" t="s">
        <v>26</v>
      </c>
      <c r="I2831" s="34">
        <v>341.27800000000002</v>
      </c>
      <c r="J2831" s="20">
        <f t="shared" si="44"/>
        <v>341.28</v>
      </c>
      <c r="K2831" s="35" t="s">
        <v>9266</v>
      </c>
      <c r="L2831" s="27" t="s">
        <v>191</v>
      </c>
      <c r="M2831" s="28">
        <v>765809492905</v>
      </c>
      <c r="N2831" s="29">
        <v>10765809209302</v>
      </c>
      <c r="O2831" s="27" t="s">
        <v>83</v>
      </c>
      <c r="P2831" s="54">
        <v>2935</v>
      </c>
    </row>
    <row r="2832" spans="1:16" ht="13.5" customHeight="1">
      <c r="A2832"/>
      <c r="B2832" s="19">
        <v>49291</v>
      </c>
      <c r="C2832" s="36">
        <v>40161505</v>
      </c>
      <c r="D2832" s="42" t="s">
        <v>5153</v>
      </c>
      <c r="E2832" s="25" t="s">
        <v>19</v>
      </c>
      <c r="F2832" s="24"/>
      <c r="G2832" s="26">
        <v>1</v>
      </c>
      <c r="H2832" s="26" t="s">
        <v>26</v>
      </c>
      <c r="I2832" s="34">
        <v>1107.0826799999998</v>
      </c>
      <c r="J2832" s="20">
        <f t="shared" si="44"/>
        <v>1107.08</v>
      </c>
      <c r="K2832" s="35" t="s">
        <v>5154</v>
      </c>
      <c r="L2832" s="27" t="s">
        <v>28</v>
      </c>
      <c r="M2832" s="28">
        <v>765809492912</v>
      </c>
      <c r="N2832" s="29">
        <v>10765809216522</v>
      </c>
      <c r="O2832" s="27" t="s">
        <v>5137</v>
      </c>
      <c r="P2832" s="54">
        <v>2936</v>
      </c>
    </row>
    <row r="2833" spans="1:16" ht="13.5" customHeight="1">
      <c r="A2833"/>
      <c r="B2833" s="19">
        <v>49292</v>
      </c>
      <c r="C2833" s="36">
        <v>40161505</v>
      </c>
      <c r="D2833" s="42" t="s">
        <v>3069</v>
      </c>
      <c r="E2833" s="25" t="s">
        <v>19</v>
      </c>
      <c r="F2833" s="24"/>
      <c r="G2833" s="26">
        <v>1</v>
      </c>
      <c r="H2833" s="26" t="s">
        <v>26</v>
      </c>
      <c r="I2833" s="34">
        <v>2218.1211600000001</v>
      </c>
      <c r="J2833" s="20">
        <f t="shared" si="44"/>
        <v>2218.12</v>
      </c>
      <c r="K2833" s="35" t="s">
        <v>3070</v>
      </c>
      <c r="L2833" s="27" t="s">
        <v>65</v>
      </c>
      <c r="M2833" s="28">
        <v>765809492929</v>
      </c>
      <c r="N2833" s="29">
        <v>10765809209999</v>
      </c>
      <c r="O2833" s="27" t="s">
        <v>66</v>
      </c>
      <c r="P2833" s="54">
        <v>2937</v>
      </c>
    </row>
    <row r="2834" spans="1:16" ht="13.5" customHeight="1">
      <c r="A2834"/>
      <c r="B2834" s="19">
        <v>49293</v>
      </c>
      <c r="C2834" s="36">
        <v>40161505</v>
      </c>
      <c r="D2834" s="42" t="s">
        <v>9267</v>
      </c>
      <c r="E2834" s="25" t="s">
        <v>52</v>
      </c>
      <c r="F2834" s="24"/>
      <c r="G2834" s="26">
        <v>1</v>
      </c>
      <c r="H2834" s="26" t="s">
        <v>26</v>
      </c>
      <c r="I2834" s="34">
        <v>616.96800000000007</v>
      </c>
      <c r="J2834" s="20">
        <f t="shared" si="44"/>
        <v>616.97</v>
      </c>
      <c r="K2834" s="35" t="s">
        <v>9268</v>
      </c>
      <c r="L2834" s="27" t="s">
        <v>191</v>
      </c>
      <c r="M2834" s="28">
        <v>765809492936</v>
      </c>
      <c r="N2834" s="29">
        <v>10765809203850</v>
      </c>
      <c r="O2834" s="27" t="s">
        <v>50</v>
      </c>
      <c r="P2834" s="54">
        <v>2938</v>
      </c>
    </row>
    <row r="2835" spans="1:16" ht="13.5" customHeight="1">
      <c r="A2835"/>
      <c r="B2835" s="19">
        <v>49294</v>
      </c>
      <c r="C2835" s="36">
        <v>40161505</v>
      </c>
      <c r="D2835" s="42" t="s">
        <v>3539</v>
      </c>
      <c r="E2835" s="25" t="s">
        <v>19</v>
      </c>
      <c r="F2835" s="24"/>
      <c r="G2835" s="26">
        <v>1</v>
      </c>
      <c r="H2835" s="26" t="s">
        <v>26</v>
      </c>
      <c r="I2835" s="34">
        <v>3538.2757199999996</v>
      </c>
      <c r="J2835" s="20">
        <f t="shared" si="44"/>
        <v>3538.28</v>
      </c>
      <c r="K2835" s="35" t="s">
        <v>3540</v>
      </c>
      <c r="L2835" s="27" t="s">
        <v>28</v>
      </c>
      <c r="M2835" s="28">
        <v>765809492943</v>
      </c>
      <c r="N2835" s="29">
        <v>10765809207407</v>
      </c>
      <c r="O2835" s="27" t="s">
        <v>66</v>
      </c>
      <c r="P2835" s="54">
        <v>2939</v>
      </c>
    </row>
    <row r="2836" spans="1:16" ht="13.5" customHeight="1">
      <c r="A2836"/>
      <c r="B2836" s="19">
        <v>49295</v>
      </c>
      <c r="C2836" s="36">
        <v>40161505</v>
      </c>
      <c r="D2836" s="42" t="s">
        <v>3911</v>
      </c>
      <c r="E2836" s="25" t="s">
        <v>19</v>
      </c>
      <c r="F2836" s="24"/>
      <c r="G2836" s="26">
        <v>1</v>
      </c>
      <c r="H2836" s="26" t="s">
        <v>26</v>
      </c>
      <c r="I2836" s="34">
        <v>1214.72208</v>
      </c>
      <c r="J2836" s="20">
        <f t="shared" si="44"/>
        <v>1214.72</v>
      </c>
      <c r="K2836" s="35" t="s">
        <v>3912</v>
      </c>
      <c r="L2836" s="27" t="s">
        <v>70</v>
      </c>
      <c r="M2836" s="28">
        <v>765809492950</v>
      </c>
      <c r="N2836" s="29">
        <v>10765809208701</v>
      </c>
      <c r="O2836" s="27" t="s">
        <v>822</v>
      </c>
      <c r="P2836" s="54">
        <v>2940</v>
      </c>
    </row>
    <row r="2837" spans="1:16" ht="13.5" customHeight="1">
      <c r="A2837"/>
      <c r="B2837" s="19">
        <v>49301</v>
      </c>
      <c r="C2837" s="36">
        <v>40161505</v>
      </c>
      <c r="D2837" s="42" t="s">
        <v>2898</v>
      </c>
      <c r="E2837" s="25" t="s">
        <v>52</v>
      </c>
      <c r="F2837" s="24"/>
      <c r="G2837" s="26">
        <v>1</v>
      </c>
      <c r="H2837" s="26" t="s">
        <v>26</v>
      </c>
      <c r="I2837" s="34">
        <v>247.19586000000001</v>
      </c>
      <c r="J2837" s="20">
        <f t="shared" si="44"/>
        <v>247.2</v>
      </c>
      <c r="K2837" s="35" t="s">
        <v>2899</v>
      </c>
      <c r="L2837" s="27" t="s">
        <v>191</v>
      </c>
      <c r="M2837" s="28">
        <v>765809493018</v>
      </c>
      <c r="N2837" s="29">
        <v>10765809203799</v>
      </c>
      <c r="O2837" s="27" t="s">
        <v>124</v>
      </c>
      <c r="P2837" s="54">
        <v>2941</v>
      </c>
    </row>
    <row r="2838" spans="1:16" ht="13.5" customHeight="1">
      <c r="A2838"/>
      <c r="B2838" s="19">
        <v>49303</v>
      </c>
      <c r="C2838" s="36">
        <v>40161505</v>
      </c>
      <c r="D2838" s="42" t="s">
        <v>9269</v>
      </c>
      <c r="E2838" s="25" t="s">
        <v>19</v>
      </c>
      <c r="F2838" s="24"/>
      <c r="G2838" s="26">
        <v>1</v>
      </c>
      <c r="H2838" s="26" t="s">
        <v>26</v>
      </c>
      <c r="I2838" s="34">
        <v>246.9854</v>
      </c>
      <c r="J2838" s="20">
        <f t="shared" si="44"/>
        <v>246.99</v>
      </c>
      <c r="K2838" s="35" t="s">
        <v>9270</v>
      </c>
      <c r="L2838" s="27" t="s">
        <v>28</v>
      </c>
      <c r="M2838" s="28">
        <v>765809493032</v>
      </c>
      <c r="N2838" s="29">
        <v>10765809210322</v>
      </c>
      <c r="O2838" s="27" t="s">
        <v>50</v>
      </c>
      <c r="P2838" s="54">
        <v>2942</v>
      </c>
    </row>
    <row r="2839" spans="1:16" ht="13.5" customHeight="1">
      <c r="A2839"/>
      <c r="B2839" s="19">
        <v>49304</v>
      </c>
      <c r="C2839" s="36">
        <v>40161505</v>
      </c>
      <c r="D2839" s="42" t="s">
        <v>9271</v>
      </c>
      <c r="E2839" s="25" t="s">
        <v>19</v>
      </c>
      <c r="F2839" s="24"/>
      <c r="G2839" s="26">
        <v>1</v>
      </c>
      <c r="H2839" s="26" t="s">
        <v>26</v>
      </c>
      <c r="I2839" s="34">
        <v>713.01299999999992</v>
      </c>
      <c r="J2839" s="20">
        <f t="shared" si="44"/>
        <v>713.01</v>
      </c>
      <c r="K2839" s="35" t="s">
        <v>9272</v>
      </c>
      <c r="L2839" s="27" t="s">
        <v>28</v>
      </c>
      <c r="M2839" s="28">
        <v>765809493049</v>
      </c>
      <c r="N2839" s="29">
        <v>10765809200477</v>
      </c>
      <c r="O2839" s="27" t="s">
        <v>50</v>
      </c>
      <c r="P2839" s="54">
        <v>2943</v>
      </c>
    </row>
    <row r="2840" spans="1:16" ht="13.5" customHeight="1">
      <c r="A2840"/>
      <c r="B2840" s="19">
        <v>49306</v>
      </c>
      <c r="C2840" s="36">
        <v>40161505</v>
      </c>
      <c r="D2840" s="42" t="s">
        <v>9273</v>
      </c>
      <c r="E2840" s="25" t="s">
        <v>19</v>
      </c>
      <c r="F2840" s="24"/>
      <c r="G2840" s="26">
        <v>1</v>
      </c>
      <c r="H2840" s="26" t="s">
        <v>26</v>
      </c>
      <c r="I2840" s="34">
        <v>809.4</v>
      </c>
      <c r="J2840" s="20">
        <f t="shared" si="44"/>
        <v>809.4</v>
      </c>
      <c r="K2840" s="35" t="s">
        <v>6951</v>
      </c>
      <c r="L2840" s="27" t="s">
        <v>28</v>
      </c>
      <c r="M2840" s="28">
        <v>765809493063</v>
      </c>
      <c r="N2840" s="29">
        <v>10765809210339</v>
      </c>
      <c r="O2840" s="27" t="s">
        <v>50</v>
      </c>
      <c r="P2840" s="54">
        <v>2944</v>
      </c>
    </row>
    <row r="2841" spans="1:16" ht="13.5" customHeight="1">
      <c r="A2841"/>
      <c r="B2841" s="19">
        <v>49309</v>
      </c>
      <c r="C2841" s="36">
        <v>40161505</v>
      </c>
      <c r="D2841" s="42" t="s">
        <v>9274</v>
      </c>
      <c r="E2841" s="25" t="s">
        <v>19</v>
      </c>
      <c r="F2841" s="24"/>
      <c r="G2841" s="26">
        <v>1</v>
      </c>
      <c r="H2841" s="26" t="s">
        <v>26</v>
      </c>
      <c r="I2841" s="34">
        <v>4480.7055</v>
      </c>
      <c r="J2841" s="20">
        <f t="shared" si="44"/>
        <v>4480.71</v>
      </c>
      <c r="K2841" s="35" t="s">
        <v>9275</v>
      </c>
      <c r="L2841" s="27" t="s">
        <v>28</v>
      </c>
      <c r="M2841" s="28">
        <v>765809493094</v>
      </c>
      <c r="N2841" s="29">
        <v>10765809217949</v>
      </c>
      <c r="O2841" s="27" t="s">
        <v>50</v>
      </c>
      <c r="P2841" s="54">
        <v>2945</v>
      </c>
    </row>
    <row r="2842" spans="1:16" ht="13.5" customHeight="1">
      <c r="A2842"/>
      <c r="B2842" s="19">
        <v>49310</v>
      </c>
      <c r="C2842" s="36">
        <v>40161505</v>
      </c>
      <c r="D2842" s="42" t="s">
        <v>1890</v>
      </c>
      <c r="E2842" s="25" t="s">
        <v>52</v>
      </c>
      <c r="F2842" s="24"/>
      <c r="G2842" s="26">
        <v>1</v>
      </c>
      <c r="H2842" s="26" t="s">
        <v>26</v>
      </c>
      <c r="I2842" s="34">
        <v>245.19713999999996</v>
      </c>
      <c r="J2842" s="20">
        <f t="shared" si="44"/>
        <v>245.2</v>
      </c>
      <c r="K2842" s="35" t="s">
        <v>1891</v>
      </c>
      <c r="L2842" s="27" t="s">
        <v>191</v>
      </c>
      <c r="M2842" s="28">
        <v>765809493100</v>
      </c>
      <c r="N2842" s="29">
        <v>10765809209289</v>
      </c>
      <c r="O2842" s="27" t="s">
        <v>50</v>
      </c>
      <c r="P2842" s="54">
        <v>2946</v>
      </c>
    </row>
    <row r="2843" spans="1:16" ht="13.5" customHeight="1">
      <c r="A2843"/>
      <c r="B2843" s="19">
        <v>49314</v>
      </c>
      <c r="C2843" s="36">
        <v>40161505</v>
      </c>
      <c r="D2843" s="42" t="s">
        <v>1570</v>
      </c>
      <c r="E2843" s="25" t="s">
        <v>19</v>
      </c>
      <c r="F2843" s="24"/>
      <c r="G2843" s="26">
        <v>6</v>
      </c>
      <c r="H2843" s="26" t="s">
        <v>20</v>
      </c>
      <c r="I2843" s="34">
        <v>1114.95264</v>
      </c>
      <c r="J2843" s="20">
        <f t="shared" si="44"/>
        <v>1114.95</v>
      </c>
      <c r="K2843" s="35" t="s">
        <v>1571</v>
      </c>
      <c r="L2843" s="27" t="s">
        <v>191</v>
      </c>
      <c r="M2843" s="28">
        <v>765809493148</v>
      </c>
      <c r="N2843" s="29">
        <v>10765809493145</v>
      </c>
      <c r="O2843" s="27" t="s">
        <v>24</v>
      </c>
      <c r="P2843" s="54">
        <v>2947</v>
      </c>
    </row>
    <row r="2844" spans="1:16" ht="13.5" customHeight="1">
      <c r="A2844"/>
      <c r="B2844" s="19">
        <v>49320</v>
      </c>
      <c r="C2844" s="36">
        <v>40161505</v>
      </c>
      <c r="D2844" s="42" t="s">
        <v>6460</v>
      </c>
      <c r="E2844" s="25" t="s">
        <v>52</v>
      </c>
      <c r="F2844" s="24"/>
      <c r="G2844" s="26">
        <v>6</v>
      </c>
      <c r="H2844" s="26" t="s">
        <v>20</v>
      </c>
      <c r="I2844" s="34">
        <v>384.62867999999997</v>
      </c>
      <c r="J2844" s="20">
        <f t="shared" si="44"/>
        <v>384.63</v>
      </c>
      <c r="K2844" s="35" t="s">
        <v>6461</v>
      </c>
      <c r="L2844" s="27" t="s">
        <v>191</v>
      </c>
      <c r="M2844" s="28">
        <v>765809493209</v>
      </c>
      <c r="N2844" s="29">
        <v>10765809493206</v>
      </c>
      <c r="O2844" s="27" t="s">
        <v>50</v>
      </c>
      <c r="P2844" s="54">
        <v>2948</v>
      </c>
    </row>
    <row r="2845" spans="1:16" ht="13.5" customHeight="1">
      <c r="A2845"/>
      <c r="B2845" s="19">
        <v>49327</v>
      </c>
      <c r="C2845" s="36">
        <v>40161505</v>
      </c>
      <c r="D2845" s="42" t="s">
        <v>3305</v>
      </c>
      <c r="E2845" s="25" t="s">
        <v>19</v>
      </c>
      <c r="F2845" s="24"/>
      <c r="G2845" s="26">
        <v>1</v>
      </c>
      <c r="H2845" s="26" t="s">
        <v>26</v>
      </c>
      <c r="I2845" s="34">
        <v>2394.84132</v>
      </c>
      <c r="J2845" s="20">
        <f t="shared" si="44"/>
        <v>2394.84</v>
      </c>
      <c r="K2845" s="35" t="s">
        <v>3306</v>
      </c>
      <c r="L2845" s="27" t="s">
        <v>70</v>
      </c>
      <c r="M2845" s="28">
        <v>765809493278</v>
      </c>
      <c r="N2845" s="29">
        <v>10765809218212</v>
      </c>
      <c r="O2845" s="27" t="s">
        <v>3307</v>
      </c>
      <c r="P2845" s="54">
        <v>2949</v>
      </c>
    </row>
    <row r="2846" spans="1:16" ht="13.5" customHeight="1">
      <c r="A2846"/>
      <c r="B2846" s="19">
        <v>49330</v>
      </c>
      <c r="C2846" s="36">
        <v>40161505</v>
      </c>
      <c r="D2846" s="42" t="s">
        <v>9276</v>
      </c>
      <c r="E2846" s="25" t="s">
        <v>52</v>
      </c>
      <c r="F2846" s="24"/>
      <c r="G2846" s="26">
        <v>1</v>
      </c>
      <c r="H2846" s="26" t="s">
        <v>26</v>
      </c>
      <c r="I2846" s="34">
        <v>1269.114</v>
      </c>
      <c r="J2846" s="20">
        <f t="shared" si="44"/>
        <v>1269.1099999999999</v>
      </c>
      <c r="K2846" s="35" t="s">
        <v>9277</v>
      </c>
      <c r="L2846" s="27" t="s">
        <v>28</v>
      </c>
      <c r="M2846" s="28">
        <v>765809493308</v>
      </c>
      <c r="N2846" s="29">
        <v>10765809209456</v>
      </c>
      <c r="O2846" s="27" t="s">
        <v>822</v>
      </c>
      <c r="P2846" s="54">
        <v>2950</v>
      </c>
    </row>
    <row r="2847" spans="1:16" ht="13.5" customHeight="1">
      <c r="A2847"/>
      <c r="B2847" s="19">
        <v>49340</v>
      </c>
      <c r="C2847" s="36">
        <v>40161505</v>
      </c>
      <c r="D2847" s="42" t="s">
        <v>6462</v>
      </c>
      <c r="E2847" s="25" t="s">
        <v>52</v>
      </c>
      <c r="F2847" s="24"/>
      <c r="G2847" s="26">
        <v>1</v>
      </c>
      <c r="H2847" s="26" t="s">
        <v>26</v>
      </c>
      <c r="I2847" s="34">
        <v>426.10211999999996</v>
      </c>
      <c r="J2847" s="20">
        <f t="shared" si="44"/>
        <v>426.1</v>
      </c>
      <c r="K2847" s="35" t="s">
        <v>6463</v>
      </c>
      <c r="L2847" s="27" t="s">
        <v>191</v>
      </c>
      <c r="M2847" s="28">
        <v>765809493407</v>
      </c>
      <c r="N2847" s="29">
        <v>10765809209920</v>
      </c>
      <c r="O2847" s="27" t="s">
        <v>83</v>
      </c>
      <c r="P2847" s="54">
        <v>2951</v>
      </c>
    </row>
    <row r="2848" spans="1:16" ht="13.5" customHeight="1">
      <c r="A2848"/>
      <c r="B2848" s="19">
        <v>49342</v>
      </c>
      <c r="C2848" s="36">
        <v>40161505</v>
      </c>
      <c r="D2848" s="42" t="s">
        <v>9278</v>
      </c>
      <c r="E2848" s="25" t="s">
        <v>52</v>
      </c>
      <c r="F2848" s="24"/>
      <c r="G2848" s="26">
        <v>1</v>
      </c>
      <c r="H2848" s="26" t="s">
        <v>26</v>
      </c>
      <c r="I2848" s="34">
        <v>708.35699999999997</v>
      </c>
      <c r="J2848" s="20">
        <f t="shared" si="44"/>
        <v>708.36</v>
      </c>
      <c r="K2848" s="35" t="s">
        <v>9279</v>
      </c>
      <c r="L2848" s="27" t="s">
        <v>191</v>
      </c>
      <c r="M2848" s="28">
        <v>765809493421</v>
      </c>
      <c r="N2848" s="29">
        <v>10765809207742</v>
      </c>
      <c r="O2848" s="27" t="s">
        <v>66</v>
      </c>
      <c r="P2848" s="54">
        <v>2952</v>
      </c>
    </row>
    <row r="2849" spans="1:16" ht="13.5" customHeight="1">
      <c r="A2849"/>
      <c r="B2849" s="19">
        <v>49343</v>
      </c>
      <c r="C2849" s="36">
        <v>40161505</v>
      </c>
      <c r="D2849" s="42" t="s">
        <v>6464</v>
      </c>
      <c r="E2849" s="25" t="s">
        <v>52</v>
      </c>
      <c r="F2849" s="24"/>
      <c r="G2849" s="26">
        <v>1</v>
      </c>
      <c r="H2849" s="26" t="s">
        <v>26</v>
      </c>
      <c r="I2849" s="34">
        <v>951.82794000000001</v>
      </c>
      <c r="J2849" s="20">
        <f t="shared" si="44"/>
        <v>951.83</v>
      </c>
      <c r="K2849" s="35" t="s">
        <v>6465</v>
      </c>
      <c r="L2849" s="27" t="s">
        <v>28</v>
      </c>
      <c r="M2849" s="28">
        <v>765809493438</v>
      </c>
      <c r="N2849" s="29">
        <v>10765809215488</v>
      </c>
      <c r="O2849" s="27" t="s">
        <v>124</v>
      </c>
      <c r="P2849" s="54">
        <v>2953</v>
      </c>
    </row>
    <row r="2850" spans="1:16" ht="13.5" customHeight="1">
      <c r="A2850"/>
      <c r="B2850" s="19">
        <v>49344</v>
      </c>
      <c r="C2850" s="36">
        <v>40161505</v>
      </c>
      <c r="D2850" s="42" t="s">
        <v>5155</v>
      </c>
      <c r="E2850" s="25" t="s">
        <v>52</v>
      </c>
      <c r="F2850" s="24"/>
      <c r="G2850" s="26">
        <v>1</v>
      </c>
      <c r="H2850" s="26" t="s">
        <v>26</v>
      </c>
      <c r="I2850" s="34">
        <v>444.94421999999997</v>
      </c>
      <c r="J2850" s="20">
        <f t="shared" si="44"/>
        <v>444.94</v>
      </c>
      <c r="K2850" s="35" t="s">
        <v>5156</v>
      </c>
      <c r="L2850" s="27" t="s">
        <v>191</v>
      </c>
      <c r="M2850" s="28">
        <v>765809493445</v>
      </c>
      <c r="N2850" s="29">
        <v>10765809203867</v>
      </c>
      <c r="O2850" s="27" t="s">
        <v>50</v>
      </c>
      <c r="P2850" s="54">
        <v>2954</v>
      </c>
    </row>
    <row r="2851" spans="1:16" ht="13.5" customHeight="1">
      <c r="A2851"/>
      <c r="B2851" s="19">
        <v>49345</v>
      </c>
      <c r="C2851" s="36">
        <v>40161505</v>
      </c>
      <c r="D2851" s="42" t="s">
        <v>9280</v>
      </c>
      <c r="E2851" s="25" t="s">
        <v>19</v>
      </c>
      <c r="F2851" s="24"/>
      <c r="G2851" s="26">
        <v>1</v>
      </c>
      <c r="H2851" s="26" t="s">
        <v>26</v>
      </c>
      <c r="I2851" s="34">
        <v>686.13499999999976</v>
      </c>
      <c r="J2851" s="20">
        <f t="shared" si="44"/>
        <v>686.14</v>
      </c>
      <c r="K2851" s="35" t="s">
        <v>9281</v>
      </c>
      <c r="L2851" s="27" t="s">
        <v>28</v>
      </c>
      <c r="M2851" s="28">
        <v>765809493452</v>
      </c>
      <c r="N2851" s="29">
        <v>10765809208831</v>
      </c>
      <c r="O2851" s="27" t="s">
        <v>24</v>
      </c>
      <c r="P2851" s="54">
        <v>2955</v>
      </c>
    </row>
    <row r="2852" spans="1:16" ht="13.5" customHeight="1">
      <c r="A2852"/>
      <c r="B2852" s="19">
        <v>49350</v>
      </c>
      <c r="C2852" s="36">
        <v>40161505</v>
      </c>
      <c r="D2852" s="42" t="s">
        <v>2298</v>
      </c>
      <c r="E2852" s="25" t="s">
        <v>52</v>
      </c>
      <c r="F2852" s="24"/>
      <c r="G2852" s="26">
        <v>1</v>
      </c>
      <c r="H2852" s="26" t="s">
        <v>26</v>
      </c>
      <c r="I2852" s="34">
        <v>615.48083999999994</v>
      </c>
      <c r="J2852" s="20">
        <f t="shared" si="44"/>
        <v>615.48</v>
      </c>
      <c r="K2852" s="35" t="s">
        <v>2299</v>
      </c>
      <c r="L2852" s="27" t="s">
        <v>191</v>
      </c>
      <c r="M2852" s="28">
        <v>765809493506</v>
      </c>
      <c r="N2852" s="29">
        <v>10765809209609</v>
      </c>
      <c r="O2852" s="27" t="s">
        <v>124</v>
      </c>
      <c r="P2852" s="54">
        <v>2956</v>
      </c>
    </row>
    <row r="2853" spans="1:16" ht="13.5" customHeight="1">
      <c r="A2853"/>
      <c r="B2853" s="19">
        <v>49351</v>
      </c>
      <c r="C2853" s="36">
        <v>40161530</v>
      </c>
      <c r="D2853" s="42" t="s">
        <v>6466</v>
      </c>
      <c r="E2853" s="25" t="s">
        <v>52</v>
      </c>
      <c r="F2853" s="24"/>
      <c r="G2853" s="26">
        <v>1</v>
      </c>
      <c r="H2853" s="26" t="s">
        <v>26</v>
      </c>
      <c r="I2853" s="34">
        <v>461.77599999999995</v>
      </c>
      <c r="J2853" s="20">
        <f t="shared" si="44"/>
        <v>461.78</v>
      </c>
      <c r="K2853" s="35" t="s">
        <v>6467</v>
      </c>
      <c r="L2853" s="27" t="s">
        <v>325</v>
      </c>
      <c r="M2853" s="28">
        <v>765809493513</v>
      </c>
      <c r="N2853" s="29">
        <v>10765809202266</v>
      </c>
      <c r="O2853" s="27" t="s">
        <v>66</v>
      </c>
      <c r="P2853" s="54">
        <v>2957</v>
      </c>
    </row>
    <row r="2854" spans="1:16" ht="13.5" customHeight="1">
      <c r="A2854"/>
      <c r="B2854" s="19">
        <v>49352</v>
      </c>
      <c r="C2854" s="36">
        <v>40161530</v>
      </c>
      <c r="D2854" s="42" t="s">
        <v>3541</v>
      </c>
      <c r="E2854" s="25" t="s">
        <v>52</v>
      </c>
      <c r="F2854" s="24"/>
      <c r="G2854" s="26">
        <v>6</v>
      </c>
      <c r="H2854" s="26" t="s">
        <v>26</v>
      </c>
      <c r="I2854" s="34">
        <v>278.40699999999998</v>
      </c>
      <c r="J2854" s="20">
        <f t="shared" si="44"/>
        <v>278.41000000000003</v>
      </c>
      <c r="K2854" s="35" t="s">
        <v>3542</v>
      </c>
      <c r="L2854" s="27" t="s">
        <v>325</v>
      </c>
      <c r="M2854" s="28">
        <v>765809493520</v>
      </c>
      <c r="N2854" s="29">
        <v>10765809493527</v>
      </c>
      <c r="O2854" s="27" t="s">
        <v>66</v>
      </c>
      <c r="P2854" s="54">
        <v>2958</v>
      </c>
    </row>
    <row r="2855" spans="1:16" ht="13.5" customHeight="1">
      <c r="A2855"/>
      <c r="B2855" s="19">
        <v>49353</v>
      </c>
      <c r="C2855" s="36">
        <v>40161530</v>
      </c>
      <c r="D2855" s="42" t="s">
        <v>9282</v>
      </c>
      <c r="E2855" s="25" t="s">
        <v>52</v>
      </c>
      <c r="F2855" s="24"/>
      <c r="G2855" s="26">
        <v>6</v>
      </c>
      <c r="H2855" s="26" t="s">
        <v>26</v>
      </c>
      <c r="I2855" s="34">
        <v>214.7</v>
      </c>
      <c r="J2855" s="20">
        <f t="shared" si="44"/>
        <v>214.7</v>
      </c>
      <c r="K2855" s="35" t="s">
        <v>9283</v>
      </c>
      <c r="L2855" s="27" t="s">
        <v>325</v>
      </c>
      <c r="M2855" s="28">
        <v>765809493537</v>
      </c>
      <c r="N2855" s="29">
        <v>10765809493534</v>
      </c>
      <c r="O2855" s="27" t="s">
        <v>66</v>
      </c>
      <c r="P2855" s="54">
        <v>2959</v>
      </c>
    </row>
    <row r="2856" spans="1:16" ht="13.5" customHeight="1">
      <c r="A2856"/>
      <c r="B2856" s="19">
        <v>49354</v>
      </c>
      <c r="C2856" s="36">
        <v>40161530</v>
      </c>
      <c r="D2856" s="42" t="s">
        <v>9284</v>
      </c>
      <c r="E2856" s="25" t="s">
        <v>52</v>
      </c>
      <c r="F2856" s="24"/>
      <c r="G2856" s="26">
        <v>6</v>
      </c>
      <c r="H2856" s="26" t="s">
        <v>26</v>
      </c>
      <c r="I2856" s="34">
        <v>579.74</v>
      </c>
      <c r="J2856" s="20">
        <f t="shared" si="44"/>
        <v>579.74</v>
      </c>
      <c r="K2856" s="35" t="s">
        <v>9285</v>
      </c>
      <c r="L2856" s="27" t="s">
        <v>325</v>
      </c>
      <c r="M2856" s="28">
        <v>765809493544</v>
      </c>
      <c r="N2856" s="29">
        <v>10765809493541</v>
      </c>
      <c r="O2856" s="27" t="s">
        <v>83</v>
      </c>
      <c r="P2856" s="54">
        <v>2960</v>
      </c>
    </row>
    <row r="2857" spans="1:16" ht="13.5" customHeight="1">
      <c r="A2857"/>
      <c r="B2857" s="19">
        <v>49355</v>
      </c>
      <c r="C2857" s="36">
        <v>40161530</v>
      </c>
      <c r="D2857" s="42" t="s">
        <v>6468</v>
      </c>
      <c r="E2857" s="25" t="s">
        <v>52</v>
      </c>
      <c r="F2857" s="24"/>
      <c r="G2857" s="26">
        <v>6</v>
      </c>
      <c r="H2857" s="26" t="s">
        <v>26</v>
      </c>
      <c r="I2857" s="34">
        <v>413.97199999999998</v>
      </c>
      <c r="J2857" s="20">
        <f t="shared" si="44"/>
        <v>413.97</v>
      </c>
      <c r="K2857" s="35" t="s">
        <v>6469</v>
      </c>
      <c r="L2857" s="27" t="s">
        <v>325</v>
      </c>
      <c r="M2857" s="28">
        <v>765809493551</v>
      </c>
      <c r="N2857" s="29">
        <v>10765809493558</v>
      </c>
      <c r="O2857" s="27" t="s">
        <v>66</v>
      </c>
      <c r="P2857" s="54">
        <v>2961</v>
      </c>
    </row>
    <row r="2858" spans="1:16" ht="13.5" customHeight="1">
      <c r="A2858"/>
      <c r="B2858" s="19">
        <v>49357</v>
      </c>
      <c r="C2858" s="36">
        <v>40161530</v>
      </c>
      <c r="D2858" s="42" t="s">
        <v>6470</v>
      </c>
      <c r="E2858" s="25" t="s">
        <v>52</v>
      </c>
      <c r="F2858" s="24"/>
      <c r="G2858" s="26">
        <v>1</v>
      </c>
      <c r="H2858" s="26" t="s">
        <v>26</v>
      </c>
      <c r="I2858" s="34">
        <v>911.68697999999995</v>
      </c>
      <c r="J2858" s="20">
        <f t="shared" si="44"/>
        <v>911.69</v>
      </c>
      <c r="K2858" s="35" t="s">
        <v>6471</v>
      </c>
      <c r="L2858" s="27" t="s">
        <v>325</v>
      </c>
      <c r="M2858" s="28">
        <v>765809493575</v>
      </c>
      <c r="N2858" s="29">
        <v>10765809202457</v>
      </c>
      <c r="O2858" s="27" t="s">
        <v>83</v>
      </c>
      <c r="P2858" s="54">
        <v>2962</v>
      </c>
    </row>
    <row r="2859" spans="1:16" ht="13.5" customHeight="1">
      <c r="A2859"/>
      <c r="B2859" s="19">
        <v>49358</v>
      </c>
      <c r="C2859" s="36">
        <v>40161530</v>
      </c>
      <c r="D2859" s="42" t="s">
        <v>1892</v>
      </c>
      <c r="E2859" s="25" t="s">
        <v>52</v>
      </c>
      <c r="F2859" s="24"/>
      <c r="G2859" s="26">
        <v>6</v>
      </c>
      <c r="H2859" s="26" t="s">
        <v>26</v>
      </c>
      <c r="I2859" s="34">
        <v>310.09307999999999</v>
      </c>
      <c r="J2859" s="20">
        <f t="shared" si="44"/>
        <v>310.08999999999997</v>
      </c>
      <c r="K2859" s="35" t="s">
        <v>1893</v>
      </c>
      <c r="L2859" s="27" t="s">
        <v>325</v>
      </c>
      <c r="M2859" s="28">
        <v>765809493582</v>
      </c>
      <c r="N2859" s="29">
        <v>10765809493589</v>
      </c>
      <c r="O2859" s="27" t="s">
        <v>83</v>
      </c>
      <c r="P2859" s="54">
        <v>2963</v>
      </c>
    </row>
    <row r="2860" spans="1:16" ht="13.5" customHeight="1">
      <c r="A2860"/>
      <c r="B2860" s="19">
        <v>49359</v>
      </c>
      <c r="C2860" s="36">
        <v>40161530</v>
      </c>
      <c r="D2860" s="42" t="s">
        <v>9286</v>
      </c>
      <c r="E2860" s="25" t="s">
        <v>52</v>
      </c>
      <c r="F2860" s="24"/>
      <c r="G2860" s="26">
        <v>6</v>
      </c>
      <c r="H2860" s="26" t="s">
        <v>26</v>
      </c>
      <c r="I2860" s="34">
        <v>554.58649999999989</v>
      </c>
      <c r="J2860" s="20">
        <f t="shared" si="44"/>
        <v>554.59</v>
      </c>
      <c r="K2860" s="35" t="s">
        <v>9287</v>
      </c>
      <c r="L2860" s="27" t="s">
        <v>325</v>
      </c>
      <c r="M2860" s="28">
        <v>765809493599</v>
      </c>
      <c r="N2860" s="29">
        <v>10765809493596</v>
      </c>
      <c r="O2860" s="27" t="s">
        <v>124</v>
      </c>
      <c r="P2860" s="54">
        <v>2964</v>
      </c>
    </row>
    <row r="2861" spans="1:16" ht="13.5" customHeight="1">
      <c r="A2861"/>
      <c r="B2861" s="19">
        <v>49360</v>
      </c>
      <c r="C2861" s="36">
        <v>40161530</v>
      </c>
      <c r="D2861" s="42" t="s">
        <v>9288</v>
      </c>
      <c r="E2861" s="25" t="s">
        <v>52</v>
      </c>
      <c r="F2861" s="24"/>
      <c r="G2861" s="26">
        <v>6</v>
      </c>
      <c r="H2861" s="26" t="s">
        <v>26</v>
      </c>
      <c r="I2861" s="34">
        <v>1047.7344999999998</v>
      </c>
      <c r="J2861" s="20">
        <f t="shared" si="44"/>
        <v>1047.73</v>
      </c>
      <c r="K2861" s="35" t="s">
        <v>9289</v>
      </c>
      <c r="L2861" s="27" t="s">
        <v>325</v>
      </c>
      <c r="M2861" s="28">
        <v>765809493605</v>
      </c>
      <c r="N2861" s="29">
        <v>10765809493602</v>
      </c>
      <c r="O2861" s="27" t="s">
        <v>66</v>
      </c>
      <c r="P2861" s="54">
        <v>2965</v>
      </c>
    </row>
    <row r="2862" spans="1:16" ht="13.5" customHeight="1">
      <c r="A2862"/>
      <c r="B2862" s="19">
        <v>49362</v>
      </c>
      <c r="C2862" s="36">
        <v>40161505</v>
      </c>
      <c r="D2862" s="42" t="s">
        <v>4429</v>
      </c>
      <c r="E2862" s="25" t="s">
        <v>52</v>
      </c>
      <c r="F2862" s="24"/>
      <c r="G2862" s="26">
        <v>6</v>
      </c>
      <c r="H2862" s="26" t="s">
        <v>26</v>
      </c>
      <c r="I2862" s="34">
        <v>225.39732000000001</v>
      </c>
      <c r="J2862" s="20">
        <f t="shared" si="44"/>
        <v>225.4</v>
      </c>
      <c r="K2862" s="35" t="s">
        <v>4430</v>
      </c>
      <c r="L2862" s="27" t="s">
        <v>191</v>
      </c>
      <c r="M2862" s="28">
        <v>765809493629</v>
      </c>
      <c r="N2862" s="29">
        <v>10765809493626</v>
      </c>
      <c r="O2862" s="27" t="s">
        <v>66</v>
      </c>
      <c r="P2862" s="54">
        <v>2966</v>
      </c>
    </row>
    <row r="2863" spans="1:16" ht="13.5" customHeight="1">
      <c r="A2863"/>
      <c r="B2863" s="19">
        <v>49363</v>
      </c>
      <c r="C2863" s="36">
        <v>40161530</v>
      </c>
      <c r="D2863" s="42" t="s">
        <v>1572</v>
      </c>
      <c r="E2863" s="25" t="s">
        <v>52</v>
      </c>
      <c r="F2863" s="24"/>
      <c r="G2863" s="26">
        <v>6</v>
      </c>
      <c r="H2863" s="26" t="s">
        <v>26</v>
      </c>
      <c r="I2863" s="34">
        <v>229.45721999999995</v>
      </c>
      <c r="J2863" s="20">
        <f t="shared" si="44"/>
        <v>229.46</v>
      </c>
      <c r="K2863" s="35" t="s">
        <v>1573</v>
      </c>
      <c r="L2863" s="27" t="s">
        <v>325</v>
      </c>
      <c r="M2863" s="28">
        <v>765809493636</v>
      </c>
      <c r="N2863" s="29">
        <v>10765809493633</v>
      </c>
      <c r="O2863" s="27" t="s">
        <v>66</v>
      </c>
      <c r="P2863" s="54">
        <v>2967</v>
      </c>
    </row>
    <row r="2864" spans="1:16" ht="13.5" customHeight="1">
      <c r="A2864"/>
      <c r="B2864" s="19">
        <v>49364</v>
      </c>
      <c r="C2864" s="36">
        <v>40161530</v>
      </c>
      <c r="D2864" s="42" t="s">
        <v>9290</v>
      </c>
      <c r="E2864" s="25" t="s">
        <v>52</v>
      </c>
      <c r="F2864" s="24"/>
      <c r="G2864" s="26">
        <v>6</v>
      </c>
      <c r="H2864" s="26" t="s">
        <v>26</v>
      </c>
      <c r="I2864" s="34">
        <v>266.29500000000002</v>
      </c>
      <c r="J2864" s="20">
        <f t="shared" si="44"/>
        <v>266.3</v>
      </c>
      <c r="K2864" s="35" t="s">
        <v>9291</v>
      </c>
      <c r="L2864" s="27" t="s">
        <v>325</v>
      </c>
      <c r="M2864" s="28">
        <v>765809493643</v>
      </c>
      <c r="N2864" s="29">
        <v>10765809493640</v>
      </c>
      <c r="O2864" s="27" t="s">
        <v>66</v>
      </c>
      <c r="P2864" s="54">
        <v>2968</v>
      </c>
    </row>
    <row r="2865" spans="1:16" ht="13.5" customHeight="1">
      <c r="A2865"/>
      <c r="B2865" s="19">
        <v>49366</v>
      </c>
      <c r="C2865" s="36">
        <v>40161530</v>
      </c>
      <c r="D2865" s="42" t="s">
        <v>4431</v>
      </c>
      <c r="E2865" s="25" t="s">
        <v>52</v>
      </c>
      <c r="F2865" s="24"/>
      <c r="G2865" s="26">
        <v>6</v>
      </c>
      <c r="H2865" s="26" t="s">
        <v>26</v>
      </c>
      <c r="I2865" s="34">
        <v>455.49995999999999</v>
      </c>
      <c r="J2865" s="20">
        <f t="shared" si="44"/>
        <v>455.5</v>
      </c>
      <c r="K2865" s="35" t="s">
        <v>4432</v>
      </c>
      <c r="L2865" s="27" t="s">
        <v>325</v>
      </c>
      <c r="M2865" s="28">
        <v>765809493667</v>
      </c>
      <c r="N2865" s="29">
        <v>10765809493664</v>
      </c>
      <c r="O2865" s="27" t="s">
        <v>66</v>
      </c>
      <c r="P2865" s="54">
        <v>2969</v>
      </c>
    </row>
    <row r="2866" spans="1:16" ht="13.5" customHeight="1">
      <c r="A2866"/>
      <c r="B2866" s="19">
        <v>49367</v>
      </c>
      <c r="C2866" s="36">
        <v>40161530</v>
      </c>
      <c r="D2866" s="42" t="s">
        <v>9292</v>
      </c>
      <c r="E2866" s="25" t="s">
        <v>52</v>
      </c>
      <c r="F2866" s="24"/>
      <c r="G2866" s="26">
        <v>6</v>
      </c>
      <c r="H2866" s="26" t="s">
        <v>26</v>
      </c>
      <c r="I2866" s="34">
        <v>500.55499999999995</v>
      </c>
      <c r="J2866" s="20">
        <f t="shared" si="44"/>
        <v>500.56</v>
      </c>
      <c r="K2866" s="35" t="s">
        <v>2905</v>
      </c>
      <c r="L2866" s="27" t="s">
        <v>325</v>
      </c>
      <c r="M2866" s="28">
        <v>765809493674</v>
      </c>
      <c r="N2866" s="29">
        <v>10765809493671</v>
      </c>
      <c r="O2866" s="27" t="s">
        <v>167</v>
      </c>
      <c r="P2866" s="54">
        <v>2970</v>
      </c>
    </row>
    <row r="2867" spans="1:16" ht="13.5" customHeight="1">
      <c r="A2867"/>
      <c r="B2867" s="19">
        <v>49369</v>
      </c>
      <c r="C2867" s="36">
        <v>40161530</v>
      </c>
      <c r="D2867" s="42" t="s">
        <v>9293</v>
      </c>
      <c r="E2867" s="25" t="s">
        <v>52</v>
      </c>
      <c r="F2867" s="24"/>
      <c r="G2867" s="26">
        <v>6</v>
      </c>
      <c r="H2867" s="26" t="s">
        <v>26</v>
      </c>
      <c r="I2867" s="34">
        <v>536.03399999999999</v>
      </c>
      <c r="J2867" s="20">
        <f t="shared" si="44"/>
        <v>536.03</v>
      </c>
      <c r="K2867" s="35" t="s">
        <v>9294</v>
      </c>
      <c r="L2867" s="27" t="s">
        <v>325</v>
      </c>
      <c r="M2867" s="28">
        <v>765809493698</v>
      </c>
      <c r="N2867" s="29">
        <v>10765809493695</v>
      </c>
      <c r="O2867" s="27" t="s">
        <v>124</v>
      </c>
      <c r="P2867" s="54">
        <v>2971</v>
      </c>
    </row>
    <row r="2868" spans="1:16" ht="13.5" customHeight="1">
      <c r="A2868"/>
      <c r="B2868" s="19">
        <v>49370</v>
      </c>
      <c r="C2868" s="36">
        <v>40161530</v>
      </c>
      <c r="D2868" s="42" t="s">
        <v>9295</v>
      </c>
      <c r="E2868" s="25" t="s">
        <v>52</v>
      </c>
      <c r="F2868" s="24"/>
      <c r="G2868" s="26">
        <v>1</v>
      </c>
      <c r="H2868" s="26" t="s">
        <v>26</v>
      </c>
      <c r="I2868" s="34">
        <v>849.62249999999995</v>
      </c>
      <c r="J2868" s="20">
        <f t="shared" si="44"/>
        <v>849.62</v>
      </c>
      <c r="K2868" s="35" t="s">
        <v>9296</v>
      </c>
      <c r="L2868" s="27" t="s">
        <v>325</v>
      </c>
      <c r="M2868" s="28">
        <v>765809493704</v>
      </c>
      <c r="N2868" s="29">
        <v>10765809203492</v>
      </c>
      <c r="O2868" s="27" t="s">
        <v>367</v>
      </c>
      <c r="P2868" s="54">
        <v>2972</v>
      </c>
    </row>
    <row r="2869" spans="1:16" ht="13.5" customHeight="1">
      <c r="A2869"/>
      <c r="B2869" s="19">
        <v>49371</v>
      </c>
      <c r="C2869" s="36">
        <v>40161530</v>
      </c>
      <c r="D2869" s="42" t="s">
        <v>6472</v>
      </c>
      <c r="E2869" s="25" t="s">
        <v>52</v>
      </c>
      <c r="F2869" s="24"/>
      <c r="G2869" s="26">
        <v>6</v>
      </c>
      <c r="H2869" s="26" t="s">
        <v>26</v>
      </c>
      <c r="I2869" s="34">
        <v>1077.9555</v>
      </c>
      <c r="J2869" s="20">
        <f t="shared" si="44"/>
        <v>1077.96</v>
      </c>
      <c r="K2869" s="35" t="s">
        <v>6473</v>
      </c>
      <c r="L2869" s="27" t="s">
        <v>325</v>
      </c>
      <c r="M2869" s="28">
        <v>765809493711</v>
      </c>
      <c r="N2869" s="29">
        <v>10765809493718</v>
      </c>
      <c r="O2869" s="27" t="s">
        <v>66</v>
      </c>
      <c r="P2869" s="54">
        <v>2973</v>
      </c>
    </row>
    <row r="2870" spans="1:16" ht="13.5" customHeight="1">
      <c r="A2870"/>
      <c r="B2870" s="19">
        <v>49372</v>
      </c>
      <c r="C2870" s="36">
        <v>40161530</v>
      </c>
      <c r="D2870" s="42" t="s">
        <v>9297</v>
      </c>
      <c r="E2870" s="25" t="s">
        <v>52</v>
      </c>
      <c r="F2870" s="24"/>
      <c r="G2870" s="26">
        <v>6</v>
      </c>
      <c r="H2870" s="26" t="s">
        <v>26</v>
      </c>
      <c r="I2870" s="34">
        <v>574</v>
      </c>
      <c r="J2870" s="20">
        <f t="shared" si="44"/>
        <v>574</v>
      </c>
      <c r="K2870" s="35" t="s">
        <v>9298</v>
      </c>
      <c r="L2870" s="27" t="s">
        <v>325</v>
      </c>
      <c r="M2870" s="28">
        <v>765809493728</v>
      </c>
      <c r="N2870" s="29">
        <v>10765809493725</v>
      </c>
      <c r="O2870" s="27" t="s">
        <v>66</v>
      </c>
      <c r="P2870" s="54">
        <v>2974</v>
      </c>
    </row>
    <row r="2871" spans="1:16" ht="13.5" customHeight="1">
      <c r="A2871"/>
      <c r="B2871" s="19">
        <v>49373</v>
      </c>
      <c r="C2871" s="36">
        <v>40161530</v>
      </c>
      <c r="D2871" s="42" t="s">
        <v>9299</v>
      </c>
      <c r="E2871" s="25" t="s">
        <v>52</v>
      </c>
      <c r="F2871" s="24"/>
      <c r="G2871" s="26">
        <v>6</v>
      </c>
      <c r="H2871" s="26" t="s">
        <v>26</v>
      </c>
      <c r="I2871" s="34">
        <v>926.66149999999982</v>
      </c>
      <c r="J2871" s="20">
        <f t="shared" si="44"/>
        <v>926.66</v>
      </c>
      <c r="K2871" s="35" t="s">
        <v>9300</v>
      </c>
      <c r="L2871" s="27" t="s">
        <v>325</v>
      </c>
      <c r="M2871" s="28">
        <v>765809493735</v>
      </c>
      <c r="N2871" s="29">
        <v>10765809493732</v>
      </c>
      <c r="O2871" s="27" t="s">
        <v>83</v>
      </c>
      <c r="P2871" s="54">
        <v>2975</v>
      </c>
    </row>
    <row r="2872" spans="1:16" ht="13.5" customHeight="1">
      <c r="A2872"/>
      <c r="B2872" s="19">
        <v>49374</v>
      </c>
      <c r="C2872" s="36">
        <v>40161530</v>
      </c>
      <c r="D2872" s="42" t="s">
        <v>6474</v>
      </c>
      <c r="E2872" s="25" t="s">
        <v>52</v>
      </c>
      <c r="F2872" s="24"/>
      <c r="G2872" s="26">
        <v>6</v>
      </c>
      <c r="H2872" s="26" t="s">
        <v>26</v>
      </c>
      <c r="I2872" s="34">
        <v>592.93277999999998</v>
      </c>
      <c r="J2872" s="20">
        <f t="shared" si="44"/>
        <v>592.92999999999995</v>
      </c>
      <c r="K2872" s="35" t="s">
        <v>6475</v>
      </c>
      <c r="L2872" s="27" t="s">
        <v>325</v>
      </c>
      <c r="M2872" s="28">
        <v>765809493742</v>
      </c>
      <c r="N2872" s="29">
        <v>10765809493749</v>
      </c>
      <c r="O2872" s="27" t="s">
        <v>24</v>
      </c>
      <c r="P2872" s="54">
        <v>2976</v>
      </c>
    </row>
    <row r="2873" spans="1:16" ht="13.5" customHeight="1">
      <c r="A2873"/>
      <c r="B2873" s="19">
        <v>49375</v>
      </c>
      <c r="C2873" s="36">
        <v>40161530</v>
      </c>
      <c r="D2873" s="42" t="s">
        <v>9301</v>
      </c>
      <c r="E2873" s="25" t="s">
        <v>52</v>
      </c>
      <c r="F2873" s="24"/>
      <c r="G2873" s="26">
        <v>6</v>
      </c>
      <c r="H2873" s="26" t="s">
        <v>26</v>
      </c>
      <c r="I2873" s="34">
        <v>648.58399999999995</v>
      </c>
      <c r="J2873" s="20">
        <f t="shared" si="44"/>
        <v>648.58000000000004</v>
      </c>
      <c r="K2873" s="35" t="s">
        <v>9302</v>
      </c>
      <c r="L2873" s="27" t="s">
        <v>325</v>
      </c>
      <c r="M2873" s="28">
        <v>765809493759</v>
      </c>
      <c r="N2873" s="29">
        <v>10765809493756</v>
      </c>
      <c r="O2873" s="27" t="s">
        <v>167</v>
      </c>
      <c r="P2873" s="54">
        <v>2977</v>
      </c>
    </row>
    <row r="2874" spans="1:16" ht="13.5" customHeight="1">
      <c r="A2874"/>
      <c r="B2874" s="19">
        <v>49376</v>
      </c>
      <c r="C2874" s="36">
        <v>40161530</v>
      </c>
      <c r="D2874" s="42" t="s">
        <v>6476</v>
      </c>
      <c r="E2874" s="25" t="s">
        <v>52</v>
      </c>
      <c r="F2874" s="24"/>
      <c r="G2874" s="26">
        <v>6</v>
      </c>
      <c r="H2874" s="26" t="s">
        <v>26</v>
      </c>
      <c r="I2874" s="34">
        <v>715.08371999999986</v>
      </c>
      <c r="J2874" s="20">
        <f t="shared" si="44"/>
        <v>715.08</v>
      </c>
      <c r="K2874" s="35" t="s">
        <v>6477</v>
      </c>
      <c r="L2874" s="27" t="s">
        <v>325</v>
      </c>
      <c r="M2874" s="28">
        <v>765809493766</v>
      </c>
      <c r="N2874" s="29">
        <v>10765809493763</v>
      </c>
      <c r="O2874" s="27" t="s">
        <v>66</v>
      </c>
      <c r="P2874" s="54">
        <v>2978</v>
      </c>
    </row>
    <row r="2875" spans="1:16" ht="13.5" customHeight="1">
      <c r="A2875"/>
      <c r="B2875" s="19">
        <v>49377</v>
      </c>
      <c r="C2875" s="36">
        <v>40161530</v>
      </c>
      <c r="D2875" s="42" t="s">
        <v>3913</v>
      </c>
      <c r="E2875" s="25" t="s">
        <v>52</v>
      </c>
      <c r="F2875" s="24"/>
      <c r="G2875" s="26">
        <v>6</v>
      </c>
      <c r="H2875" s="26" t="s">
        <v>26</v>
      </c>
      <c r="I2875" s="34">
        <v>297.39287999999999</v>
      </c>
      <c r="J2875" s="20">
        <f t="shared" si="44"/>
        <v>297.39</v>
      </c>
      <c r="K2875" s="35" t="s">
        <v>3914</v>
      </c>
      <c r="L2875" s="27" t="s">
        <v>325</v>
      </c>
      <c r="M2875" s="28">
        <v>765809493773</v>
      </c>
      <c r="N2875" s="29">
        <v>10765809493770</v>
      </c>
      <c r="O2875" s="27" t="s">
        <v>124</v>
      </c>
      <c r="P2875" s="54">
        <v>2979</v>
      </c>
    </row>
    <row r="2876" spans="1:16" ht="13.5" customHeight="1">
      <c r="A2876"/>
      <c r="B2876" s="19">
        <v>49378</v>
      </c>
      <c r="C2876" s="36">
        <v>40161530</v>
      </c>
      <c r="D2876" s="42" t="s">
        <v>9303</v>
      </c>
      <c r="E2876" s="25" t="s">
        <v>52</v>
      </c>
      <c r="F2876" s="24"/>
      <c r="G2876" s="26">
        <v>6</v>
      </c>
      <c r="H2876" s="26" t="s">
        <v>26</v>
      </c>
      <c r="I2876" s="34">
        <v>489.94999999999993</v>
      </c>
      <c r="J2876" s="20">
        <f t="shared" si="44"/>
        <v>489.95</v>
      </c>
      <c r="K2876" s="35" t="s">
        <v>9304</v>
      </c>
      <c r="L2876" s="27" t="s">
        <v>325</v>
      </c>
      <c r="M2876" s="28">
        <v>765809493780</v>
      </c>
      <c r="N2876" s="29">
        <v>10765809493787</v>
      </c>
      <c r="O2876" s="27" t="s">
        <v>83</v>
      </c>
      <c r="P2876" s="54">
        <v>2980</v>
      </c>
    </row>
    <row r="2877" spans="1:16" ht="13.5" customHeight="1">
      <c r="A2877"/>
      <c r="B2877" s="19">
        <v>49379</v>
      </c>
      <c r="C2877" s="36">
        <v>40161530</v>
      </c>
      <c r="D2877" s="42" t="s">
        <v>6478</v>
      </c>
      <c r="E2877" s="25" t="s">
        <v>52</v>
      </c>
      <c r="F2877" s="24"/>
      <c r="G2877" s="26">
        <v>6</v>
      </c>
      <c r="H2877" s="26" t="s">
        <v>26</v>
      </c>
      <c r="I2877" s="34">
        <v>637.5292199999999</v>
      </c>
      <c r="J2877" s="20">
        <f t="shared" si="44"/>
        <v>637.53</v>
      </c>
      <c r="K2877" s="35" t="s">
        <v>6479</v>
      </c>
      <c r="L2877" s="27" t="s">
        <v>325</v>
      </c>
      <c r="M2877" s="28">
        <v>765809493797</v>
      </c>
      <c r="N2877" s="29">
        <v>10765809493794</v>
      </c>
      <c r="O2877" s="27" t="s">
        <v>124</v>
      </c>
      <c r="P2877" s="54">
        <v>2981</v>
      </c>
    </row>
    <row r="2878" spans="1:16" ht="13.5" customHeight="1">
      <c r="A2878"/>
      <c r="B2878" s="19">
        <v>49381</v>
      </c>
      <c r="C2878" s="36">
        <v>40161530</v>
      </c>
      <c r="D2878" s="42" t="s">
        <v>9305</v>
      </c>
      <c r="E2878" s="25" t="s">
        <v>52</v>
      </c>
      <c r="F2878" s="24"/>
      <c r="G2878" s="26">
        <v>6</v>
      </c>
      <c r="H2878" s="26" t="s">
        <v>26</v>
      </c>
      <c r="I2878" s="34">
        <v>1403.568</v>
      </c>
      <c r="J2878" s="20">
        <f t="shared" si="44"/>
        <v>1403.57</v>
      </c>
      <c r="K2878" s="35" t="s">
        <v>9306</v>
      </c>
      <c r="L2878" s="27" t="s">
        <v>325</v>
      </c>
      <c r="M2878" s="28">
        <v>765809493810</v>
      </c>
      <c r="N2878" s="29">
        <v>10765809493817</v>
      </c>
      <c r="O2878" s="27" t="s">
        <v>124</v>
      </c>
      <c r="P2878" s="54">
        <v>2982</v>
      </c>
    </row>
    <row r="2879" spans="1:16" ht="13.5" customHeight="1">
      <c r="A2879"/>
      <c r="B2879" s="19">
        <v>49384</v>
      </c>
      <c r="C2879" s="36">
        <v>40161505</v>
      </c>
      <c r="D2879" s="42" t="s">
        <v>9307</v>
      </c>
      <c r="E2879" s="25" t="s">
        <v>19</v>
      </c>
      <c r="F2879" s="24"/>
      <c r="G2879" s="26">
        <v>1</v>
      </c>
      <c r="H2879" s="26" t="s">
        <v>26</v>
      </c>
      <c r="I2879" s="34">
        <v>8988.348</v>
      </c>
      <c r="J2879" s="20">
        <f t="shared" si="44"/>
        <v>8988.35</v>
      </c>
      <c r="K2879" s="35" t="s">
        <v>4443</v>
      </c>
      <c r="L2879" s="27" t="s">
        <v>28</v>
      </c>
      <c r="M2879" s="28">
        <v>765809493841</v>
      </c>
      <c r="N2879" s="29">
        <v>10765809210186</v>
      </c>
      <c r="O2879" s="27" t="s">
        <v>24</v>
      </c>
      <c r="P2879" s="54">
        <v>2983</v>
      </c>
    </row>
    <row r="2880" spans="1:16" ht="13.5" customHeight="1">
      <c r="A2880"/>
      <c r="B2880" s="19">
        <v>49388</v>
      </c>
      <c r="C2880" s="36">
        <v>40161505</v>
      </c>
      <c r="D2880" s="42" t="s">
        <v>4433</v>
      </c>
      <c r="E2880" s="25" t="s">
        <v>19</v>
      </c>
      <c r="F2880" s="24"/>
      <c r="G2880" s="26">
        <v>1</v>
      </c>
      <c r="H2880" s="26" t="s">
        <v>26</v>
      </c>
      <c r="I2880" s="34">
        <v>1596.6441599999998</v>
      </c>
      <c r="J2880" s="20">
        <f t="shared" si="44"/>
        <v>1596.64</v>
      </c>
      <c r="K2880" s="35" t="s">
        <v>4434</v>
      </c>
      <c r="L2880" s="27" t="s">
        <v>40</v>
      </c>
      <c r="M2880" s="28">
        <v>765809493889</v>
      </c>
      <c r="N2880" s="29">
        <v>10765809493886</v>
      </c>
      <c r="O2880" s="27" t="s">
        <v>24</v>
      </c>
      <c r="P2880" s="54">
        <v>2984</v>
      </c>
    </row>
    <row r="2881" spans="1:16" ht="13.5" customHeight="1">
      <c r="A2881"/>
      <c r="B2881" s="19">
        <v>49389</v>
      </c>
      <c r="C2881" s="36">
        <v>40161505</v>
      </c>
      <c r="D2881" s="42" t="s">
        <v>9308</v>
      </c>
      <c r="E2881" s="25" t="s">
        <v>19</v>
      </c>
      <c r="F2881" s="24"/>
      <c r="G2881" s="26">
        <v>1</v>
      </c>
      <c r="H2881" s="26" t="s">
        <v>26</v>
      </c>
      <c r="I2881" s="34">
        <v>2714.7124999999996</v>
      </c>
      <c r="J2881" s="20">
        <f t="shared" si="44"/>
        <v>2714.71</v>
      </c>
      <c r="K2881" s="35" t="s">
        <v>9309</v>
      </c>
      <c r="L2881" s="27" t="s">
        <v>208</v>
      </c>
      <c r="M2881" s="28">
        <v>765809493896</v>
      </c>
      <c r="N2881" s="29">
        <v>10765809207315</v>
      </c>
      <c r="O2881" s="27" t="s">
        <v>24</v>
      </c>
      <c r="P2881" s="54">
        <v>2985</v>
      </c>
    </row>
    <row r="2882" spans="1:16" ht="13.5" customHeight="1">
      <c r="A2882"/>
      <c r="B2882" s="19">
        <v>49390</v>
      </c>
      <c r="C2882" s="36">
        <v>40161505</v>
      </c>
      <c r="D2882" s="42" t="s">
        <v>9310</v>
      </c>
      <c r="E2882" s="25" t="s">
        <v>52</v>
      </c>
      <c r="F2882" s="24"/>
      <c r="G2882" s="26">
        <v>1</v>
      </c>
      <c r="H2882" s="26" t="s">
        <v>26</v>
      </c>
      <c r="I2882" s="34">
        <v>239.17349999999999</v>
      </c>
      <c r="J2882" s="20">
        <f t="shared" si="44"/>
        <v>239.17</v>
      </c>
      <c r="K2882" s="35" t="s">
        <v>9311</v>
      </c>
      <c r="L2882" s="27" t="s">
        <v>191</v>
      </c>
      <c r="M2882" s="28">
        <v>765809493902</v>
      </c>
      <c r="N2882" s="29">
        <v>10765809210759</v>
      </c>
      <c r="O2882" s="27" t="s">
        <v>83</v>
      </c>
      <c r="P2882" s="54">
        <v>2986</v>
      </c>
    </row>
    <row r="2883" spans="1:16" ht="13.5" customHeight="1">
      <c r="A2883"/>
      <c r="B2883" s="19">
        <v>49391</v>
      </c>
      <c r="C2883" s="36">
        <v>40161505</v>
      </c>
      <c r="D2883" s="42" t="s">
        <v>5157</v>
      </c>
      <c r="E2883" s="25" t="s">
        <v>19</v>
      </c>
      <c r="F2883" s="24"/>
      <c r="G2883" s="26">
        <v>1</v>
      </c>
      <c r="H2883" s="26" t="s">
        <v>26</v>
      </c>
      <c r="I2883" s="34">
        <v>1885.1469</v>
      </c>
      <c r="J2883" s="20">
        <f t="shared" si="44"/>
        <v>1885.15</v>
      </c>
      <c r="K2883" s="35" t="s">
        <v>5158</v>
      </c>
      <c r="L2883" s="27" t="s">
        <v>65</v>
      </c>
      <c r="M2883" s="28">
        <v>765809493919</v>
      </c>
      <c r="N2883" s="29">
        <v>10765809207179</v>
      </c>
      <c r="O2883" s="27" t="s">
        <v>24</v>
      </c>
      <c r="P2883" s="54">
        <v>2987</v>
      </c>
    </row>
    <row r="2884" spans="1:16" ht="13.5" customHeight="1">
      <c r="A2884"/>
      <c r="B2884" s="19">
        <v>49392</v>
      </c>
      <c r="C2884" s="36">
        <v>40161505</v>
      </c>
      <c r="D2884" s="42" t="s">
        <v>4435</v>
      </c>
      <c r="E2884" s="25" t="s">
        <v>19</v>
      </c>
      <c r="F2884" s="24"/>
      <c r="G2884" s="26">
        <v>1</v>
      </c>
      <c r="H2884" s="26" t="s">
        <v>26</v>
      </c>
      <c r="I2884" s="34">
        <v>2784.4043399999996</v>
      </c>
      <c r="J2884" s="20">
        <f t="shared" si="44"/>
        <v>2784.4</v>
      </c>
      <c r="K2884" s="35" t="s">
        <v>4436</v>
      </c>
      <c r="L2884" s="27" t="s">
        <v>40</v>
      </c>
      <c r="M2884" s="28">
        <v>765809493926</v>
      </c>
      <c r="N2884" s="29">
        <v>10765809207162</v>
      </c>
      <c r="O2884" s="27" t="s">
        <v>24</v>
      </c>
      <c r="P2884" s="54">
        <v>2988</v>
      </c>
    </row>
    <row r="2885" spans="1:16" ht="13.5" customHeight="1">
      <c r="A2885"/>
      <c r="B2885" s="19">
        <v>49396</v>
      </c>
      <c r="C2885" s="36">
        <v>40161505</v>
      </c>
      <c r="D2885" s="42" t="s">
        <v>3543</v>
      </c>
      <c r="E2885" s="25" t="s">
        <v>19</v>
      </c>
      <c r="F2885" s="24"/>
      <c r="G2885" s="26">
        <v>1</v>
      </c>
      <c r="H2885" s="26" t="s">
        <v>26</v>
      </c>
      <c r="I2885" s="34">
        <v>1936.3224599999999</v>
      </c>
      <c r="J2885" s="20">
        <f t="shared" si="44"/>
        <v>1936.32</v>
      </c>
      <c r="K2885" s="35" t="s">
        <v>3544</v>
      </c>
      <c r="L2885" s="27" t="s">
        <v>40</v>
      </c>
      <c r="M2885" s="28">
        <v>765809493964</v>
      </c>
      <c r="N2885" s="29">
        <v>10765809217512</v>
      </c>
      <c r="O2885" s="27" t="s">
        <v>24</v>
      </c>
      <c r="P2885" s="54">
        <v>2989</v>
      </c>
    </row>
    <row r="2886" spans="1:16" ht="13.5" customHeight="1">
      <c r="A2886"/>
      <c r="B2886" s="19">
        <v>49400</v>
      </c>
      <c r="C2886" s="36">
        <v>40161505</v>
      </c>
      <c r="D2886" s="42" t="s">
        <v>2039</v>
      </c>
      <c r="E2886" s="25" t="s">
        <v>52</v>
      </c>
      <c r="F2886" s="24"/>
      <c r="G2886" s="26">
        <v>6</v>
      </c>
      <c r="H2886" s="26" t="s">
        <v>20</v>
      </c>
      <c r="I2886" s="34">
        <v>346.44479999999999</v>
      </c>
      <c r="J2886" s="20">
        <f t="shared" si="44"/>
        <v>346.44</v>
      </c>
      <c r="K2886" s="35" t="s">
        <v>2040</v>
      </c>
      <c r="L2886" s="27" t="s">
        <v>191</v>
      </c>
      <c r="M2886" s="28">
        <v>765809494008</v>
      </c>
      <c r="N2886" s="29">
        <v>10765809494005</v>
      </c>
      <c r="O2886" s="27" t="s">
        <v>83</v>
      </c>
      <c r="P2886" s="54">
        <v>2990</v>
      </c>
    </row>
    <row r="2887" spans="1:16" ht="13.5" customHeight="1">
      <c r="A2887"/>
      <c r="B2887" s="19">
        <v>49401</v>
      </c>
      <c r="C2887" s="36">
        <v>40161505</v>
      </c>
      <c r="D2887" s="42" t="s">
        <v>9312</v>
      </c>
      <c r="E2887" s="25" t="s">
        <v>19</v>
      </c>
      <c r="F2887" s="24"/>
      <c r="G2887" s="26">
        <v>1</v>
      </c>
      <c r="H2887" s="26" t="s">
        <v>26</v>
      </c>
      <c r="I2887" s="34">
        <v>2120.2124999999996</v>
      </c>
      <c r="J2887" s="20">
        <f t="shared" si="44"/>
        <v>2120.21</v>
      </c>
      <c r="K2887" s="35" t="s">
        <v>9313</v>
      </c>
      <c r="L2887" s="27" t="s">
        <v>28</v>
      </c>
      <c r="M2887" s="28">
        <v>765809494015</v>
      </c>
      <c r="N2887" s="29">
        <v>10765809207438</v>
      </c>
      <c r="O2887" s="27" t="s">
        <v>5137</v>
      </c>
      <c r="P2887" s="54">
        <v>2991</v>
      </c>
    </row>
    <row r="2888" spans="1:16" ht="13.5" customHeight="1">
      <c r="A2888"/>
      <c r="B2888" s="19">
        <v>49405</v>
      </c>
      <c r="C2888" s="36">
        <v>40161505</v>
      </c>
      <c r="D2888" s="42" t="s">
        <v>9314</v>
      </c>
      <c r="E2888" s="25" t="s">
        <v>52</v>
      </c>
      <c r="F2888" s="24"/>
      <c r="G2888" s="26">
        <v>1</v>
      </c>
      <c r="H2888" s="26" t="s">
        <v>26</v>
      </c>
      <c r="I2888" s="34">
        <v>827.21599999999989</v>
      </c>
      <c r="J2888" s="20">
        <f t="shared" ref="J2888:J2951" si="45">IFERROR(IF(COUNTBLANK(E2888)=0,ROUND(I2888*(1-$J$3)*(1-$J$4),2),I2888),"-")</f>
        <v>827.22</v>
      </c>
      <c r="K2888" s="35" t="s">
        <v>9315</v>
      </c>
      <c r="L2888" s="27" t="s">
        <v>28</v>
      </c>
      <c r="M2888" s="28">
        <v>765809494053</v>
      </c>
      <c r="N2888" s="29">
        <v>10765809203935</v>
      </c>
      <c r="O2888" s="27" t="s">
        <v>167</v>
      </c>
      <c r="P2888" s="54">
        <v>2992</v>
      </c>
    </row>
    <row r="2889" spans="1:16" ht="13.5" customHeight="1">
      <c r="A2889"/>
      <c r="B2889" s="19">
        <v>49407</v>
      </c>
      <c r="C2889" s="36">
        <v>40161505</v>
      </c>
      <c r="D2889" s="42" t="s">
        <v>5159</v>
      </c>
      <c r="E2889" s="25" t="s">
        <v>19</v>
      </c>
      <c r="F2889" s="24"/>
      <c r="G2889" s="26">
        <v>1</v>
      </c>
      <c r="H2889" s="26" t="s">
        <v>26</v>
      </c>
      <c r="I2889" s="34">
        <v>689.20445999999993</v>
      </c>
      <c r="J2889" s="20">
        <f t="shared" si="45"/>
        <v>689.2</v>
      </c>
      <c r="K2889" s="35" t="s">
        <v>5160</v>
      </c>
      <c r="L2889" s="27" t="s">
        <v>65</v>
      </c>
      <c r="M2889" s="28">
        <v>765809494077</v>
      </c>
      <c r="N2889" s="29">
        <v>10765809211145</v>
      </c>
      <c r="O2889" s="27" t="s">
        <v>66</v>
      </c>
      <c r="P2889" s="54">
        <v>2993</v>
      </c>
    </row>
    <row r="2890" spans="1:16" ht="13.5" customHeight="1">
      <c r="A2890"/>
      <c r="B2890" s="19">
        <v>49410</v>
      </c>
      <c r="C2890" s="36">
        <v>40161505</v>
      </c>
      <c r="D2890" s="42" t="s">
        <v>3071</v>
      </c>
      <c r="E2890" s="25" t="s">
        <v>19</v>
      </c>
      <c r="F2890" s="24"/>
      <c r="G2890" s="26">
        <v>6</v>
      </c>
      <c r="H2890" s="26" t="s">
        <v>26</v>
      </c>
      <c r="I2890" s="34">
        <v>827.13695999999993</v>
      </c>
      <c r="J2890" s="20">
        <f t="shared" si="45"/>
        <v>827.14</v>
      </c>
      <c r="K2890" s="35" t="s">
        <v>3072</v>
      </c>
      <c r="L2890" s="27" t="s">
        <v>40</v>
      </c>
      <c r="M2890" s="28">
        <v>765809494107</v>
      </c>
      <c r="N2890" s="29">
        <v>10765809494104</v>
      </c>
      <c r="O2890" s="27" t="s">
        <v>24</v>
      </c>
      <c r="P2890" s="54">
        <v>2994</v>
      </c>
    </row>
    <row r="2891" spans="1:16" ht="13.5" customHeight="1">
      <c r="A2891"/>
      <c r="B2891" s="19">
        <v>49411</v>
      </c>
      <c r="C2891" s="36">
        <v>40161505</v>
      </c>
      <c r="D2891" s="42" t="s">
        <v>9316</v>
      </c>
      <c r="E2891" s="25" t="s">
        <v>19</v>
      </c>
      <c r="F2891" s="24"/>
      <c r="G2891" s="26">
        <v>1</v>
      </c>
      <c r="H2891" s="26" t="s">
        <v>26</v>
      </c>
      <c r="I2891" s="34">
        <v>1868.5749999999998</v>
      </c>
      <c r="J2891" s="20">
        <f t="shared" si="45"/>
        <v>1868.58</v>
      </c>
      <c r="K2891" s="35" t="s">
        <v>9317</v>
      </c>
      <c r="L2891" s="27" t="s">
        <v>28</v>
      </c>
      <c r="M2891" s="28">
        <v>765809494114</v>
      </c>
      <c r="N2891" s="29">
        <v>10765809218670</v>
      </c>
      <c r="O2891" s="27" t="s">
        <v>5137</v>
      </c>
      <c r="P2891" s="54">
        <v>2995</v>
      </c>
    </row>
    <row r="2892" spans="1:16" ht="13.5" customHeight="1">
      <c r="A2892"/>
      <c r="B2892" s="19">
        <v>49415</v>
      </c>
      <c r="C2892" s="36">
        <v>40161505</v>
      </c>
      <c r="D2892" s="42" t="s">
        <v>9318</v>
      </c>
      <c r="E2892" s="25" t="s">
        <v>19</v>
      </c>
      <c r="F2892" s="24"/>
      <c r="G2892" s="26">
        <v>1</v>
      </c>
      <c r="H2892" s="26" t="s">
        <v>26</v>
      </c>
      <c r="I2892" s="34">
        <v>944.62299999999993</v>
      </c>
      <c r="J2892" s="20">
        <f t="shared" si="45"/>
        <v>944.62</v>
      </c>
      <c r="K2892" s="35" t="s">
        <v>9319</v>
      </c>
      <c r="L2892" s="27" t="s">
        <v>28</v>
      </c>
      <c r="M2892" s="28">
        <v>765809494152</v>
      </c>
      <c r="N2892" s="29">
        <v>10765809210087</v>
      </c>
      <c r="O2892" s="27" t="s">
        <v>192</v>
      </c>
      <c r="P2892" s="54">
        <v>2996</v>
      </c>
    </row>
    <row r="2893" spans="1:16" ht="13.5" customHeight="1">
      <c r="A2893"/>
      <c r="B2893" s="19">
        <v>49421</v>
      </c>
      <c r="C2893" s="36">
        <v>40161505</v>
      </c>
      <c r="D2893" s="42" t="s">
        <v>9320</v>
      </c>
      <c r="E2893" s="25" t="s">
        <v>52</v>
      </c>
      <c r="F2893" s="24"/>
      <c r="G2893" s="26">
        <v>1</v>
      </c>
      <c r="H2893" s="26" t="s">
        <v>26</v>
      </c>
      <c r="I2893" s="34">
        <v>374.88349999999997</v>
      </c>
      <c r="J2893" s="20">
        <f t="shared" si="45"/>
        <v>374.88</v>
      </c>
      <c r="K2893" s="35" t="s">
        <v>9321</v>
      </c>
      <c r="L2893" s="27" t="s">
        <v>191</v>
      </c>
      <c r="M2893" s="28">
        <v>765809494213</v>
      </c>
      <c r="N2893" s="29">
        <v>10765809220086</v>
      </c>
      <c r="O2893" s="27" t="s">
        <v>66</v>
      </c>
      <c r="P2893" s="54">
        <v>2997</v>
      </c>
    </row>
    <row r="2894" spans="1:16" ht="13.5" customHeight="1">
      <c r="A2894"/>
      <c r="B2894" s="19">
        <v>49427</v>
      </c>
      <c r="C2894" s="36">
        <v>40161505</v>
      </c>
      <c r="D2894" s="42" t="s">
        <v>9322</v>
      </c>
      <c r="E2894" s="25" t="s">
        <v>19</v>
      </c>
      <c r="F2894" s="24"/>
      <c r="G2894" s="26">
        <v>1</v>
      </c>
      <c r="H2894" s="26" t="s">
        <v>26</v>
      </c>
      <c r="I2894" s="34">
        <v>811.226</v>
      </c>
      <c r="J2894" s="20">
        <f t="shared" si="45"/>
        <v>811.23</v>
      </c>
      <c r="K2894" s="35" t="s">
        <v>9323</v>
      </c>
      <c r="L2894" s="27" t="s">
        <v>28</v>
      </c>
      <c r="M2894" s="28">
        <v>765809494275</v>
      </c>
      <c r="N2894" s="29">
        <v>10765809206295</v>
      </c>
      <c r="O2894" s="27" t="s">
        <v>24</v>
      </c>
      <c r="P2894" s="54">
        <v>2998</v>
      </c>
    </row>
    <row r="2895" spans="1:16" ht="13.5" customHeight="1">
      <c r="A2895"/>
      <c r="B2895" s="19">
        <v>49429</v>
      </c>
      <c r="C2895" s="36">
        <v>40161505</v>
      </c>
      <c r="D2895" s="42" t="s">
        <v>2200</v>
      </c>
      <c r="E2895" s="25" t="s">
        <v>52</v>
      </c>
      <c r="F2895" s="24"/>
      <c r="G2895" s="26">
        <v>6</v>
      </c>
      <c r="H2895" s="26" t="s">
        <v>20</v>
      </c>
      <c r="I2895" s="34">
        <v>345.69527999999997</v>
      </c>
      <c r="J2895" s="20">
        <f t="shared" si="45"/>
        <v>345.7</v>
      </c>
      <c r="K2895" s="35" t="s">
        <v>2201</v>
      </c>
      <c r="L2895" s="27" t="s">
        <v>191</v>
      </c>
      <c r="M2895" s="28">
        <v>765809494299</v>
      </c>
      <c r="N2895" s="29">
        <v>10765809494296</v>
      </c>
      <c r="O2895" s="27" t="s">
        <v>83</v>
      </c>
      <c r="P2895" s="54">
        <v>2999</v>
      </c>
    </row>
    <row r="2896" spans="1:16" ht="13.5" customHeight="1">
      <c r="A2896"/>
      <c r="B2896" s="19">
        <v>49430</v>
      </c>
      <c r="C2896" s="36">
        <v>40161505</v>
      </c>
      <c r="D2896" s="42" t="s">
        <v>623</v>
      </c>
      <c r="E2896" s="25" t="s">
        <v>52</v>
      </c>
      <c r="F2896" s="24"/>
      <c r="G2896" s="26">
        <v>6</v>
      </c>
      <c r="H2896" s="26" t="s">
        <v>26</v>
      </c>
      <c r="I2896" s="34">
        <v>229.97311999999999</v>
      </c>
      <c r="J2896" s="20">
        <f t="shared" si="45"/>
        <v>229.97</v>
      </c>
      <c r="K2896" s="35" t="s">
        <v>624</v>
      </c>
      <c r="L2896" s="27" t="s">
        <v>191</v>
      </c>
      <c r="M2896" s="28">
        <v>765809494305</v>
      </c>
      <c r="N2896" s="29">
        <v>10765809494302</v>
      </c>
      <c r="O2896" s="27" t="s">
        <v>50</v>
      </c>
      <c r="P2896" s="54">
        <v>3000</v>
      </c>
    </row>
    <row r="2897" spans="1:16" ht="13.5" customHeight="1">
      <c r="A2897"/>
      <c r="B2897" s="19">
        <v>49431</v>
      </c>
      <c r="C2897" s="36">
        <v>40161505</v>
      </c>
      <c r="D2897" s="42" t="s">
        <v>11527</v>
      </c>
      <c r="E2897" s="25" t="s">
        <v>19</v>
      </c>
      <c r="F2897" s="24"/>
      <c r="G2897" s="26">
        <v>1</v>
      </c>
      <c r="H2897" s="26" t="s">
        <v>26</v>
      </c>
      <c r="I2897" s="34">
        <v>685.87080000000003</v>
      </c>
      <c r="J2897" s="20">
        <f t="shared" si="45"/>
        <v>685.87</v>
      </c>
      <c r="K2897" s="35" t="s">
        <v>11528</v>
      </c>
      <c r="L2897" s="27" t="s">
        <v>28</v>
      </c>
      <c r="M2897" s="28">
        <v>765809494312</v>
      </c>
      <c r="N2897" s="29">
        <v>10765809210094</v>
      </c>
      <c r="O2897" s="27" t="s">
        <v>167</v>
      </c>
      <c r="P2897" s="54">
        <v>3001</v>
      </c>
    </row>
    <row r="2898" spans="1:16" ht="13.5" customHeight="1">
      <c r="A2898"/>
      <c r="B2898" s="19">
        <v>49433</v>
      </c>
      <c r="C2898" s="36">
        <v>40161505</v>
      </c>
      <c r="D2898" s="42" t="s">
        <v>6480</v>
      </c>
      <c r="E2898" s="25" t="s">
        <v>19</v>
      </c>
      <c r="F2898" s="24"/>
      <c r="G2898" s="26">
        <v>1</v>
      </c>
      <c r="H2898" s="26" t="s">
        <v>26</v>
      </c>
      <c r="I2898" s="34">
        <v>2294.364</v>
      </c>
      <c r="J2898" s="20">
        <f t="shared" si="45"/>
        <v>2294.36</v>
      </c>
      <c r="K2898" s="35" t="s">
        <v>6481</v>
      </c>
      <c r="L2898" s="27" t="s">
        <v>40</v>
      </c>
      <c r="M2898" s="28">
        <v>765809494336</v>
      </c>
      <c r="N2898" s="29">
        <v>10765809205236</v>
      </c>
      <c r="O2898" s="27" t="s">
        <v>3307</v>
      </c>
      <c r="P2898" s="54">
        <v>3002</v>
      </c>
    </row>
    <row r="2899" spans="1:16" ht="13.5" customHeight="1">
      <c r="A2899"/>
      <c r="B2899" s="19">
        <v>49434</v>
      </c>
      <c r="C2899" s="36">
        <v>40161505</v>
      </c>
      <c r="D2899" s="42" t="s">
        <v>6482</v>
      </c>
      <c r="E2899" s="25" t="s">
        <v>19</v>
      </c>
      <c r="F2899" s="24"/>
      <c r="G2899" s="26">
        <v>1</v>
      </c>
      <c r="H2899" s="26" t="s">
        <v>26</v>
      </c>
      <c r="I2899" s="34">
        <v>2443.5184800000002</v>
      </c>
      <c r="J2899" s="20">
        <f t="shared" si="45"/>
        <v>2443.52</v>
      </c>
      <c r="K2899" s="35" t="s">
        <v>2069</v>
      </c>
      <c r="L2899" s="27" t="s">
        <v>208</v>
      </c>
      <c r="M2899" s="28">
        <v>765809494343</v>
      </c>
      <c r="N2899" s="29">
        <v>10765809203980</v>
      </c>
      <c r="O2899" s="27" t="s">
        <v>24</v>
      </c>
      <c r="P2899" s="54">
        <v>3003</v>
      </c>
    </row>
    <row r="2900" spans="1:16" ht="13.5" customHeight="1">
      <c r="A2900"/>
      <c r="B2900" s="19">
        <v>49437</v>
      </c>
      <c r="C2900" s="36">
        <v>40161505</v>
      </c>
      <c r="D2900" s="42" t="s">
        <v>6483</v>
      </c>
      <c r="E2900" s="25" t="s">
        <v>19</v>
      </c>
      <c r="F2900" s="24"/>
      <c r="G2900" s="26">
        <v>1</v>
      </c>
      <c r="H2900" s="26" t="s">
        <v>26</v>
      </c>
      <c r="I2900" s="34">
        <v>1208.1221399999999</v>
      </c>
      <c r="J2900" s="20">
        <f t="shared" si="45"/>
        <v>1208.1199999999999</v>
      </c>
      <c r="K2900" s="35" t="s">
        <v>6484</v>
      </c>
      <c r="L2900" s="27" t="s">
        <v>40</v>
      </c>
      <c r="M2900" s="28">
        <v>765809494374</v>
      </c>
      <c r="N2900" s="29">
        <v>10765809208718</v>
      </c>
      <c r="O2900" s="27" t="s">
        <v>50</v>
      </c>
      <c r="P2900" s="54">
        <v>3004</v>
      </c>
    </row>
    <row r="2901" spans="1:16" ht="13.5" customHeight="1">
      <c r="A2901"/>
      <c r="B2901" s="19">
        <v>49439</v>
      </c>
      <c r="C2901" s="36">
        <v>40161505</v>
      </c>
      <c r="D2901" s="42" t="s">
        <v>5161</v>
      </c>
      <c r="E2901" s="25" t="s">
        <v>19</v>
      </c>
      <c r="F2901" s="24"/>
      <c r="G2901" s="26">
        <v>1</v>
      </c>
      <c r="H2901" s="26" t="s">
        <v>26</v>
      </c>
      <c r="I2901" s="34">
        <v>2349.3912599999999</v>
      </c>
      <c r="J2901" s="20">
        <f t="shared" si="45"/>
        <v>2349.39</v>
      </c>
      <c r="K2901" s="35" t="s">
        <v>5162</v>
      </c>
      <c r="L2901" s="27" t="s">
        <v>28</v>
      </c>
      <c r="M2901" s="28">
        <v>765809494398</v>
      </c>
      <c r="N2901" s="29">
        <v>10765809198682</v>
      </c>
      <c r="O2901" s="27" t="s">
        <v>192</v>
      </c>
      <c r="P2901" s="54">
        <v>3005</v>
      </c>
    </row>
    <row r="2902" spans="1:16" ht="13.5" customHeight="1">
      <c r="A2902"/>
      <c r="B2902" s="19">
        <v>49440</v>
      </c>
      <c r="C2902" s="36">
        <v>40161505</v>
      </c>
      <c r="D2902" s="42" t="s">
        <v>1408</v>
      </c>
      <c r="E2902" s="25" t="s">
        <v>19</v>
      </c>
      <c r="F2902" s="24"/>
      <c r="G2902" s="26">
        <v>1</v>
      </c>
      <c r="H2902" s="26" t="s">
        <v>26</v>
      </c>
      <c r="I2902" s="34">
        <v>3570.0886799999998</v>
      </c>
      <c r="J2902" s="20">
        <f t="shared" si="45"/>
        <v>3570.09</v>
      </c>
      <c r="K2902" s="35" t="s">
        <v>1409</v>
      </c>
      <c r="L2902" s="27" t="s">
        <v>28</v>
      </c>
      <c r="M2902" s="28">
        <v>765809494404</v>
      </c>
      <c r="N2902" s="29">
        <v>10765809208671</v>
      </c>
      <c r="O2902" s="27" t="s">
        <v>24</v>
      </c>
      <c r="P2902" s="54">
        <v>3006</v>
      </c>
    </row>
    <row r="2903" spans="1:16" ht="13.5" customHeight="1">
      <c r="A2903"/>
      <c r="B2903" s="19">
        <v>49441</v>
      </c>
      <c r="C2903" s="36">
        <v>40161505</v>
      </c>
      <c r="D2903" s="42" t="s">
        <v>6485</v>
      </c>
      <c r="E2903" s="25" t="s">
        <v>19</v>
      </c>
      <c r="F2903" s="24"/>
      <c r="G2903" s="26">
        <v>1</v>
      </c>
      <c r="H2903" s="26" t="s">
        <v>26</v>
      </c>
      <c r="I2903" s="34">
        <v>1320.5293199999999</v>
      </c>
      <c r="J2903" s="20">
        <f t="shared" si="45"/>
        <v>1320.53</v>
      </c>
      <c r="K2903" s="35" t="s">
        <v>6486</v>
      </c>
      <c r="L2903" s="27" t="s">
        <v>28</v>
      </c>
      <c r="M2903" s="28">
        <v>765809494411</v>
      </c>
      <c r="N2903" s="29">
        <v>10765809205281</v>
      </c>
      <c r="O2903" s="27" t="s">
        <v>192</v>
      </c>
      <c r="P2903" s="54">
        <v>3007</v>
      </c>
    </row>
    <row r="2904" spans="1:16" ht="13.5" customHeight="1">
      <c r="A2904"/>
      <c r="B2904" s="19">
        <v>49443</v>
      </c>
      <c r="C2904" s="36">
        <v>40161505</v>
      </c>
      <c r="D2904" s="42" t="s">
        <v>9324</v>
      </c>
      <c r="E2904" s="25" t="s">
        <v>52</v>
      </c>
      <c r="F2904" s="24"/>
      <c r="G2904" s="26">
        <v>1</v>
      </c>
      <c r="H2904" s="26" t="s">
        <v>26</v>
      </c>
      <c r="I2904" s="34">
        <v>735.35549999999989</v>
      </c>
      <c r="J2904" s="20">
        <f t="shared" si="45"/>
        <v>735.36</v>
      </c>
      <c r="K2904" s="35" t="s">
        <v>9325</v>
      </c>
      <c r="L2904" s="27" t="s">
        <v>28</v>
      </c>
      <c r="M2904" s="28">
        <v>765809494435</v>
      </c>
      <c r="N2904" s="29">
        <v>10765809217291</v>
      </c>
      <c r="O2904" s="27" t="s">
        <v>822</v>
      </c>
      <c r="P2904" s="54">
        <v>3008</v>
      </c>
    </row>
    <row r="2905" spans="1:16" ht="13.5" customHeight="1">
      <c r="A2905"/>
      <c r="B2905" s="19">
        <v>49445</v>
      </c>
      <c r="C2905" s="36">
        <v>40161505</v>
      </c>
      <c r="D2905" s="42" t="s">
        <v>6487</v>
      </c>
      <c r="E2905" s="25" t="s">
        <v>19</v>
      </c>
      <c r="F2905" s="24"/>
      <c r="G2905" s="26">
        <v>1</v>
      </c>
      <c r="H2905" s="26" t="s">
        <v>26</v>
      </c>
      <c r="I2905" s="34">
        <v>2498.2126199999998</v>
      </c>
      <c r="J2905" s="20">
        <f t="shared" si="45"/>
        <v>2498.21</v>
      </c>
      <c r="K2905" s="35" t="s">
        <v>6488</v>
      </c>
      <c r="L2905" s="27" t="s">
        <v>28</v>
      </c>
      <c r="M2905" s="28">
        <v>765809494459</v>
      </c>
      <c r="N2905" s="29">
        <v>10765809198675</v>
      </c>
      <c r="O2905" s="27" t="s">
        <v>192</v>
      </c>
      <c r="P2905" s="54">
        <v>3009</v>
      </c>
    </row>
    <row r="2906" spans="1:16" ht="13.5" customHeight="1">
      <c r="A2906"/>
      <c r="B2906" s="19">
        <v>49447</v>
      </c>
      <c r="C2906" s="36">
        <v>40161532</v>
      </c>
      <c r="D2906" s="42" t="s">
        <v>9326</v>
      </c>
      <c r="E2906" s="25" t="s">
        <v>19</v>
      </c>
      <c r="F2906" s="24"/>
      <c r="G2906" s="26">
        <v>1</v>
      </c>
      <c r="H2906" s="26" t="s">
        <v>26</v>
      </c>
      <c r="I2906" s="34">
        <v>274.01799999999997</v>
      </c>
      <c r="J2906" s="20">
        <f t="shared" si="45"/>
        <v>274.02</v>
      </c>
      <c r="K2906" s="35" t="s">
        <v>9327</v>
      </c>
      <c r="L2906" s="27" t="s">
        <v>5685</v>
      </c>
      <c r="M2906" s="28">
        <v>765809494473</v>
      </c>
      <c r="N2906" s="29">
        <v>10765809210025</v>
      </c>
      <c r="O2906" s="27" t="s">
        <v>24</v>
      </c>
      <c r="P2906" s="54">
        <v>3010</v>
      </c>
    </row>
    <row r="2907" spans="1:16" ht="13.5" customHeight="1">
      <c r="A2907"/>
      <c r="B2907" s="19">
        <v>49448</v>
      </c>
      <c r="C2907" s="36">
        <v>40161505</v>
      </c>
      <c r="D2907" s="42" t="s">
        <v>9328</v>
      </c>
      <c r="E2907" s="25" t="s">
        <v>19</v>
      </c>
      <c r="F2907" s="24"/>
      <c r="G2907" s="26">
        <v>1</v>
      </c>
      <c r="H2907" s="26" t="s">
        <v>26</v>
      </c>
      <c r="I2907" s="34">
        <v>1936.4299999999998</v>
      </c>
      <c r="J2907" s="20">
        <f t="shared" si="45"/>
        <v>1936.43</v>
      </c>
      <c r="K2907" s="35" t="s">
        <v>9329</v>
      </c>
      <c r="L2907" s="27" t="s">
        <v>28</v>
      </c>
      <c r="M2907" s="28">
        <v>765809494480</v>
      </c>
      <c r="N2907" s="29">
        <v>10765809199382</v>
      </c>
      <c r="O2907" s="27" t="s">
        <v>24</v>
      </c>
      <c r="P2907" s="54">
        <v>3011</v>
      </c>
    </row>
    <row r="2908" spans="1:16" ht="13.5" customHeight="1">
      <c r="A2908"/>
      <c r="B2908" s="19">
        <v>49449</v>
      </c>
      <c r="C2908" s="36">
        <v>40161505</v>
      </c>
      <c r="D2908" s="42" t="s">
        <v>4437</v>
      </c>
      <c r="E2908" s="25" t="s">
        <v>19</v>
      </c>
      <c r="F2908" s="24"/>
      <c r="G2908" s="26">
        <v>1</v>
      </c>
      <c r="H2908" s="26" t="s">
        <v>26</v>
      </c>
      <c r="I2908" s="34">
        <v>1442.9509199999998</v>
      </c>
      <c r="J2908" s="20">
        <f t="shared" si="45"/>
        <v>1442.95</v>
      </c>
      <c r="K2908" s="35" t="s">
        <v>4438</v>
      </c>
      <c r="L2908" s="27" t="s">
        <v>28</v>
      </c>
      <c r="M2908" s="28">
        <v>765809494497</v>
      </c>
      <c r="N2908" s="29">
        <v>10765809199399</v>
      </c>
      <c r="O2908" s="27" t="s">
        <v>24</v>
      </c>
      <c r="P2908" s="54">
        <v>3012</v>
      </c>
    </row>
    <row r="2909" spans="1:16" ht="13.5" customHeight="1">
      <c r="A2909"/>
      <c r="B2909" s="19">
        <v>49450</v>
      </c>
      <c r="C2909" s="36">
        <v>40161505</v>
      </c>
      <c r="D2909" s="42" t="s">
        <v>1218</v>
      </c>
      <c r="E2909" s="25" t="s">
        <v>52</v>
      </c>
      <c r="F2909" s="24"/>
      <c r="G2909" s="26">
        <v>6</v>
      </c>
      <c r="H2909" s="26" t="s">
        <v>26</v>
      </c>
      <c r="I2909" s="34">
        <v>264.35154</v>
      </c>
      <c r="J2909" s="20">
        <f t="shared" si="45"/>
        <v>264.35000000000002</v>
      </c>
      <c r="K2909" s="35" t="s">
        <v>1219</v>
      </c>
      <c r="L2909" s="27" t="s">
        <v>191</v>
      </c>
      <c r="M2909" s="28">
        <v>765809494503</v>
      </c>
      <c r="N2909" s="29">
        <v>10765809494500</v>
      </c>
      <c r="O2909" s="27" t="s">
        <v>83</v>
      </c>
      <c r="P2909" s="54">
        <v>3013</v>
      </c>
    </row>
    <row r="2910" spans="1:16" ht="13.5" customHeight="1">
      <c r="A2910"/>
      <c r="B2910" s="19">
        <v>49455</v>
      </c>
      <c r="C2910" s="36">
        <v>40161530</v>
      </c>
      <c r="D2910" s="42" t="s">
        <v>5163</v>
      </c>
      <c r="E2910" s="25" t="s">
        <v>19</v>
      </c>
      <c r="F2910" s="24"/>
      <c r="G2910" s="26">
        <v>1</v>
      </c>
      <c r="H2910" s="26" t="s">
        <v>26</v>
      </c>
      <c r="I2910" s="34">
        <v>959.3023199999999</v>
      </c>
      <c r="J2910" s="20">
        <f t="shared" si="45"/>
        <v>959.3</v>
      </c>
      <c r="K2910" s="35" t="s">
        <v>5164</v>
      </c>
      <c r="L2910" s="27" t="s">
        <v>325</v>
      </c>
      <c r="M2910" s="28">
        <v>765809494558</v>
      </c>
      <c r="N2910" s="29">
        <v>10765809203621</v>
      </c>
      <c r="O2910" s="27" t="s">
        <v>24</v>
      </c>
      <c r="P2910" s="54">
        <v>3014</v>
      </c>
    </row>
    <row r="2911" spans="1:16" ht="13.5" customHeight="1">
      <c r="A2911"/>
      <c r="B2911" s="19">
        <v>49456</v>
      </c>
      <c r="C2911" s="36">
        <v>40161505</v>
      </c>
      <c r="D2911" s="42" t="s">
        <v>145</v>
      </c>
      <c r="E2911" s="25" t="s">
        <v>19</v>
      </c>
      <c r="F2911" s="24"/>
      <c r="G2911" s="26">
        <v>1</v>
      </c>
      <c r="H2911" s="26" t="s">
        <v>26</v>
      </c>
      <c r="I2911" s="34">
        <v>3840.1025599999998</v>
      </c>
      <c r="J2911" s="20">
        <f t="shared" si="45"/>
        <v>3840.1</v>
      </c>
      <c r="K2911" s="35" t="s">
        <v>146</v>
      </c>
      <c r="L2911" s="27" t="s">
        <v>28</v>
      </c>
      <c r="M2911" s="28">
        <v>765809494565</v>
      </c>
      <c r="N2911" s="29">
        <v>10765809494562</v>
      </c>
      <c r="O2911" s="27" t="s">
        <v>24</v>
      </c>
      <c r="P2911" s="54">
        <v>3015</v>
      </c>
    </row>
    <row r="2912" spans="1:16" ht="13.5" customHeight="1">
      <c r="A2912"/>
      <c r="B2912" s="19">
        <v>49458</v>
      </c>
      <c r="C2912" s="36">
        <v>40161500</v>
      </c>
      <c r="D2912" s="42" t="s">
        <v>6489</v>
      </c>
      <c r="E2912" s="25" t="s">
        <v>19</v>
      </c>
      <c r="F2912" s="24"/>
      <c r="G2912" s="26">
        <v>1</v>
      </c>
      <c r="H2912" s="26" t="s">
        <v>26</v>
      </c>
      <c r="I2912" s="34">
        <v>691.93187999999986</v>
      </c>
      <c r="J2912" s="20">
        <f t="shared" si="45"/>
        <v>691.93</v>
      </c>
      <c r="K2912" s="35" t="s">
        <v>6490</v>
      </c>
      <c r="L2912" s="27" t="s">
        <v>2024</v>
      </c>
      <c r="M2912" s="28">
        <v>765809494589</v>
      </c>
      <c r="N2912" s="29">
        <v>10765809199603</v>
      </c>
      <c r="O2912" s="27" t="s">
        <v>50</v>
      </c>
      <c r="P2912" s="54">
        <v>3016</v>
      </c>
    </row>
    <row r="2913" spans="1:16" ht="13.5" customHeight="1">
      <c r="A2913"/>
      <c r="B2913" s="19">
        <v>49459</v>
      </c>
      <c r="C2913" s="36">
        <v>40161505</v>
      </c>
      <c r="D2913" s="42" t="s">
        <v>9330</v>
      </c>
      <c r="E2913" s="25" t="s">
        <v>52</v>
      </c>
      <c r="F2913" s="24"/>
      <c r="G2913" s="26">
        <v>1</v>
      </c>
      <c r="H2913" s="26" t="s">
        <v>26</v>
      </c>
      <c r="I2913" s="34">
        <v>542.98349999999994</v>
      </c>
      <c r="J2913" s="20">
        <f t="shared" si="45"/>
        <v>542.98</v>
      </c>
      <c r="K2913" s="35" t="s">
        <v>9331</v>
      </c>
      <c r="L2913" s="27" t="s">
        <v>70</v>
      </c>
      <c r="M2913" s="28">
        <v>765809494596</v>
      </c>
      <c r="N2913" s="29">
        <v>10765809203126</v>
      </c>
      <c r="O2913" s="27" t="s">
        <v>24</v>
      </c>
      <c r="P2913" s="54">
        <v>3017</v>
      </c>
    </row>
    <row r="2914" spans="1:16" ht="13.5" customHeight="1">
      <c r="A2914"/>
      <c r="B2914" s="19">
        <v>49460</v>
      </c>
      <c r="C2914" s="36">
        <v>40161505</v>
      </c>
      <c r="D2914" s="42" t="s">
        <v>2627</v>
      </c>
      <c r="E2914" s="25" t="s">
        <v>52</v>
      </c>
      <c r="F2914" s="24"/>
      <c r="G2914" s="26">
        <v>6</v>
      </c>
      <c r="H2914" s="26" t="s">
        <v>26</v>
      </c>
      <c r="I2914" s="34">
        <v>170.32841999999999</v>
      </c>
      <c r="J2914" s="20">
        <f t="shared" si="45"/>
        <v>170.33</v>
      </c>
      <c r="K2914" s="35" t="s">
        <v>2628</v>
      </c>
      <c r="L2914" s="27" t="s">
        <v>191</v>
      </c>
      <c r="M2914" s="28">
        <v>765809494602</v>
      </c>
      <c r="N2914" s="29">
        <v>10765809494609</v>
      </c>
      <c r="O2914" s="27" t="s">
        <v>83</v>
      </c>
      <c r="P2914" s="54">
        <v>3018</v>
      </c>
    </row>
    <row r="2915" spans="1:16" ht="13.5" customHeight="1">
      <c r="A2915"/>
      <c r="B2915" s="19">
        <v>49461</v>
      </c>
      <c r="C2915" s="36">
        <v>40161505</v>
      </c>
      <c r="D2915" s="42" t="s">
        <v>4439</v>
      </c>
      <c r="E2915" s="25" t="s">
        <v>52</v>
      </c>
      <c r="F2915" s="24"/>
      <c r="G2915" s="26">
        <v>6</v>
      </c>
      <c r="H2915" s="26" t="s">
        <v>26</v>
      </c>
      <c r="I2915" s="34">
        <v>488.20817999999997</v>
      </c>
      <c r="J2915" s="20">
        <f t="shared" si="45"/>
        <v>488.21</v>
      </c>
      <c r="K2915" s="35" t="s">
        <v>4440</v>
      </c>
      <c r="L2915" s="27" t="s">
        <v>191</v>
      </c>
      <c r="M2915" s="28">
        <v>765809494619</v>
      </c>
      <c r="N2915" s="29">
        <v>10765809494616</v>
      </c>
      <c r="O2915" s="27" t="s">
        <v>66</v>
      </c>
      <c r="P2915" s="54">
        <v>3019</v>
      </c>
    </row>
    <row r="2916" spans="1:16" ht="13.5" customHeight="1">
      <c r="A2916"/>
      <c r="B2916" s="19">
        <v>49462</v>
      </c>
      <c r="C2916" s="36">
        <v>40161505</v>
      </c>
      <c r="D2916" s="42" t="s">
        <v>1958</v>
      </c>
      <c r="E2916" s="25" t="s">
        <v>19</v>
      </c>
      <c r="F2916" s="24"/>
      <c r="G2916" s="26">
        <v>1</v>
      </c>
      <c r="H2916" s="26" t="s">
        <v>26</v>
      </c>
      <c r="I2916" s="34">
        <v>701.07186000000002</v>
      </c>
      <c r="J2916" s="20">
        <f t="shared" si="45"/>
        <v>701.07</v>
      </c>
      <c r="K2916" s="35" t="s">
        <v>1959</v>
      </c>
      <c r="L2916" s="27" t="s">
        <v>28</v>
      </c>
      <c r="M2916" s="28">
        <v>765809494626</v>
      </c>
      <c r="N2916" s="29">
        <v>10765809203584</v>
      </c>
      <c r="O2916" s="27" t="s">
        <v>24</v>
      </c>
      <c r="P2916" s="54">
        <v>3020</v>
      </c>
    </row>
    <row r="2917" spans="1:16" ht="13.5" customHeight="1">
      <c r="A2917"/>
      <c r="B2917" s="19">
        <v>49463</v>
      </c>
      <c r="C2917" s="36">
        <v>40161505</v>
      </c>
      <c r="D2917" s="42" t="s">
        <v>3545</v>
      </c>
      <c r="E2917" s="25" t="s">
        <v>19</v>
      </c>
      <c r="F2917" s="24"/>
      <c r="G2917" s="26">
        <v>1</v>
      </c>
      <c r="H2917" s="26" t="s">
        <v>26</v>
      </c>
      <c r="I2917" s="34">
        <v>612.42699999999991</v>
      </c>
      <c r="J2917" s="20">
        <f t="shared" si="45"/>
        <v>612.42999999999995</v>
      </c>
      <c r="K2917" s="35" t="s">
        <v>3546</v>
      </c>
      <c r="L2917" s="27" t="s">
        <v>28</v>
      </c>
      <c r="M2917" s="28">
        <v>765809494633</v>
      </c>
      <c r="N2917" s="29">
        <v>10765809206783</v>
      </c>
      <c r="O2917" s="27" t="s">
        <v>66</v>
      </c>
      <c r="P2917" s="54">
        <v>3022</v>
      </c>
    </row>
    <row r="2918" spans="1:16" ht="13.5" customHeight="1">
      <c r="A2918"/>
      <c r="B2918" s="19">
        <v>49464</v>
      </c>
      <c r="C2918" s="36">
        <v>40161505</v>
      </c>
      <c r="D2918" s="42" t="s">
        <v>5165</v>
      </c>
      <c r="E2918" s="25" t="s">
        <v>19</v>
      </c>
      <c r="F2918" s="24"/>
      <c r="G2918" s="26">
        <v>1</v>
      </c>
      <c r="H2918" s="26" t="s">
        <v>26</v>
      </c>
      <c r="I2918" s="34">
        <v>3100.8266999999992</v>
      </c>
      <c r="J2918" s="20">
        <f t="shared" si="45"/>
        <v>3100.83</v>
      </c>
      <c r="K2918" s="35" t="s">
        <v>5166</v>
      </c>
      <c r="L2918" s="27" t="s">
        <v>28</v>
      </c>
      <c r="M2918" s="28">
        <v>765809494640</v>
      </c>
      <c r="N2918" s="29">
        <v>10765809210100</v>
      </c>
      <c r="O2918" s="27" t="s">
        <v>66</v>
      </c>
      <c r="P2918" s="54">
        <v>3023</v>
      </c>
    </row>
    <row r="2919" spans="1:16" ht="13.5" customHeight="1">
      <c r="A2919"/>
      <c r="B2919" s="19">
        <v>49465</v>
      </c>
      <c r="C2919" s="36">
        <v>40161505</v>
      </c>
      <c r="D2919" s="42" t="s">
        <v>9332</v>
      </c>
      <c r="E2919" s="25" t="s">
        <v>52</v>
      </c>
      <c r="F2919" s="24"/>
      <c r="G2919" s="26">
        <v>1</v>
      </c>
      <c r="H2919" s="26" t="s">
        <v>26</v>
      </c>
      <c r="I2919" s="34">
        <v>998.34460000000001</v>
      </c>
      <c r="J2919" s="20">
        <f t="shared" si="45"/>
        <v>998.34</v>
      </c>
      <c r="K2919" s="35" t="s">
        <v>9333</v>
      </c>
      <c r="L2919" s="27" t="s">
        <v>191</v>
      </c>
      <c r="M2919" s="28">
        <v>765809494657</v>
      </c>
      <c r="N2919" s="29">
        <v>10765809209951</v>
      </c>
      <c r="O2919" s="27" t="s">
        <v>514</v>
      </c>
      <c r="P2919" s="54">
        <v>3024</v>
      </c>
    </row>
    <row r="2920" spans="1:16" ht="13.5" customHeight="1">
      <c r="A2920"/>
      <c r="B2920" s="19">
        <v>49466</v>
      </c>
      <c r="C2920" s="36">
        <v>40161530</v>
      </c>
      <c r="D2920" s="42" t="s">
        <v>3547</v>
      </c>
      <c r="E2920" s="25" t="s">
        <v>52</v>
      </c>
      <c r="F2920" s="24"/>
      <c r="G2920" s="26">
        <v>6</v>
      </c>
      <c r="H2920" s="26" t="s">
        <v>26</v>
      </c>
      <c r="I2920" s="34">
        <v>374.80164000000002</v>
      </c>
      <c r="J2920" s="20">
        <f t="shared" si="45"/>
        <v>374.8</v>
      </c>
      <c r="K2920" s="35" t="s">
        <v>3548</v>
      </c>
      <c r="L2920" s="27" t="s">
        <v>325</v>
      </c>
      <c r="M2920" s="28">
        <v>765809494664</v>
      </c>
      <c r="N2920" s="29">
        <v>10765809494661</v>
      </c>
      <c r="O2920" s="27" t="s">
        <v>124</v>
      </c>
      <c r="P2920" s="54">
        <v>3025</v>
      </c>
    </row>
    <row r="2921" spans="1:16" ht="13.5" customHeight="1">
      <c r="A2921"/>
      <c r="B2921" s="19">
        <v>49468</v>
      </c>
      <c r="C2921" s="36">
        <v>40161505</v>
      </c>
      <c r="D2921" s="42" t="s">
        <v>2519</v>
      </c>
      <c r="E2921" s="25" t="s">
        <v>52</v>
      </c>
      <c r="F2921" s="24"/>
      <c r="G2921" s="26">
        <v>1</v>
      </c>
      <c r="H2921" s="26" t="s">
        <v>26</v>
      </c>
      <c r="I2921" s="34">
        <v>336.49284</v>
      </c>
      <c r="J2921" s="20">
        <f t="shared" si="45"/>
        <v>336.49</v>
      </c>
      <c r="K2921" s="35" t="s">
        <v>2520</v>
      </c>
      <c r="L2921" s="27" t="s">
        <v>191</v>
      </c>
      <c r="M2921" s="28">
        <v>765809494688</v>
      </c>
      <c r="N2921" s="29">
        <v>10765809220062</v>
      </c>
      <c r="O2921" s="27" t="s">
        <v>124</v>
      </c>
      <c r="P2921" s="54">
        <v>3026</v>
      </c>
    </row>
    <row r="2922" spans="1:16" ht="13.5" customHeight="1">
      <c r="A2922"/>
      <c r="B2922" s="19">
        <v>49470</v>
      </c>
      <c r="C2922" s="36">
        <v>40161505</v>
      </c>
      <c r="D2922" s="42" t="s">
        <v>4441</v>
      </c>
      <c r="E2922" s="25" t="s">
        <v>19</v>
      </c>
      <c r="F2922" s="24"/>
      <c r="G2922" s="26">
        <v>1</v>
      </c>
      <c r="H2922" s="26" t="s">
        <v>26</v>
      </c>
      <c r="I2922" s="34">
        <v>1447.5729599999997</v>
      </c>
      <c r="J2922" s="20">
        <f t="shared" si="45"/>
        <v>1447.57</v>
      </c>
      <c r="K2922" s="35" t="s">
        <v>1971</v>
      </c>
      <c r="L2922" s="27" t="s">
        <v>28</v>
      </c>
      <c r="M2922" s="28">
        <v>765809494701</v>
      </c>
      <c r="N2922" s="29">
        <v>10765809208909</v>
      </c>
      <c r="O2922" s="27" t="s">
        <v>24</v>
      </c>
      <c r="P2922" s="54">
        <v>3027</v>
      </c>
    </row>
    <row r="2923" spans="1:16" ht="13.5" customHeight="1">
      <c r="A2923"/>
      <c r="B2923" s="19">
        <v>49471</v>
      </c>
      <c r="C2923" s="36">
        <v>40161530</v>
      </c>
      <c r="D2923" s="42" t="s">
        <v>6491</v>
      </c>
      <c r="E2923" s="25" t="s">
        <v>19</v>
      </c>
      <c r="F2923" s="24"/>
      <c r="G2923" s="26">
        <v>1</v>
      </c>
      <c r="H2923" s="26" t="s">
        <v>26</v>
      </c>
      <c r="I2923" s="34">
        <v>863.38457999999991</v>
      </c>
      <c r="J2923" s="20">
        <f t="shared" si="45"/>
        <v>863.38</v>
      </c>
      <c r="K2923" s="35" t="s">
        <v>6492</v>
      </c>
      <c r="L2923" s="27" t="s">
        <v>325</v>
      </c>
      <c r="M2923" s="28">
        <v>765809494718</v>
      </c>
      <c r="N2923" s="29">
        <v>10765809200279</v>
      </c>
      <c r="O2923" s="27" t="s">
        <v>124</v>
      </c>
      <c r="P2923" s="54">
        <v>3028</v>
      </c>
    </row>
    <row r="2924" spans="1:16" ht="13.5" customHeight="1">
      <c r="A2924"/>
      <c r="B2924" s="19">
        <v>49475</v>
      </c>
      <c r="C2924" s="36">
        <v>40161505</v>
      </c>
      <c r="D2924" s="42" t="s">
        <v>6493</v>
      </c>
      <c r="E2924" s="25" t="s">
        <v>52</v>
      </c>
      <c r="F2924" s="24"/>
      <c r="G2924" s="26">
        <v>1</v>
      </c>
      <c r="H2924" s="26" t="s">
        <v>26</v>
      </c>
      <c r="I2924" s="34">
        <v>388.20972</v>
      </c>
      <c r="J2924" s="20">
        <f t="shared" si="45"/>
        <v>388.21</v>
      </c>
      <c r="K2924" s="35" t="s">
        <v>6494</v>
      </c>
      <c r="L2924" s="27" t="s">
        <v>191</v>
      </c>
      <c r="M2924" s="28">
        <v>765809494756</v>
      </c>
      <c r="N2924" s="29">
        <v>10765809207568</v>
      </c>
      <c r="O2924" s="27" t="s">
        <v>24</v>
      </c>
      <c r="P2924" s="54">
        <v>3029</v>
      </c>
    </row>
    <row r="2925" spans="1:16" ht="13.5" customHeight="1">
      <c r="A2925"/>
      <c r="B2925" s="19">
        <v>49477</v>
      </c>
      <c r="C2925" s="36">
        <v>40161530</v>
      </c>
      <c r="D2925" s="42" t="s">
        <v>9334</v>
      </c>
      <c r="E2925" s="25" t="s">
        <v>19</v>
      </c>
      <c r="F2925" s="24"/>
      <c r="G2925" s="26">
        <v>1</v>
      </c>
      <c r="H2925" s="26" t="s">
        <v>26</v>
      </c>
      <c r="I2925" s="34">
        <v>295.03599999999994</v>
      </c>
      <c r="J2925" s="20">
        <f t="shared" si="45"/>
        <v>295.04000000000002</v>
      </c>
      <c r="K2925" s="35" t="s">
        <v>9335</v>
      </c>
      <c r="L2925" s="27" t="s">
        <v>325</v>
      </c>
      <c r="M2925" s="28">
        <v>765809494770</v>
      </c>
      <c r="N2925" s="29">
        <v>10765809206646</v>
      </c>
      <c r="O2925" s="27" t="s">
        <v>66</v>
      </c>
      <c r="P2925" s="54">
        <v>3030</v>
      </c>
    </row>
    <row r="2926" spans="1:16" ht="13.5" customHeight="1">
      <c r="A2926"/>
      <c r="B2926" s="19">
        <v>49478</v>
      </c>
      <c r="C2926" s="36">
        <v>40161505</v>
      </c>
      <c r="D2926" s="42" t="s">
        <v>344</v>
      </c>
      <c r="E2926" s="25" t="s">
        <v>19</v>
      </c>
      <c r="F2926" s="24"/>
      <c r="G2926" s="26">
        <v>1</v>
      </c>
      <c r="H2926" s="26" t="s">
        <v>26</v>
      </c>
      <c r="I2926" s="34">
        <v>3727.1388000000006</v>
      </c>
      <c r="J2926" s="20">
        <f t="shared" si="45"/>
        <v>3727.14</v>
      </c>
      <c r="K2926" s="35" t="s">
        <v>345</v>
      </c>
      <c r="L2926" s="27" t="s">
        <v>191</v>
      </c>
      <c r="M2926" s="28">
        <v>765809494787</v>
      </c>
      <c r="N2926" s="29">
        <v>10765809209982</v>
      </c>
      <c r="O2926" s="27" t="s">
        <v>24</v>
      </c>
      <c r="P2926" s="54">
        <v>3031</v>
      </c>
    </row>
    <row r="2927" spans="1:16" ht="13.5" customHeight="1">
      <c r="A2927"/>
      <c r="B2927" s="19">
        <v>49480</v>
      </c>
      <c r="C2927" s="36">
        <v>40161505</v>
      </c>
      <c r="D2927" s="42" t="s">
        <v>662</v>
      </c>
      <c r="E2927" s="25" t="s">
        <v>52</v>
      </c>
      <c r="F2927" s="24"/>
      <c r="G2927" s="26">
        <v>6</v>
      </c>
      <c r="H2927" s="26" t="s">
        <v>26</v>
      </c>
      <c r="I2927" s="34">
        <v>279.27947999999998</v>
      </c>
      <c r="J2927" s="20">
        <f t="shared" si="45"/>
        <v>279.27999999999997</v>
      </c>
      <c r="K2927" s="35" t="s">
        <v>663</v>
      </c>
      <c r="L2927" s="27" t="s">
        <v>191</v>
      </c>
      <c r="M2927" s="28">
        <v>765809494800</v>
      </c>
      <c r="N2927" s="29">
        <v>10765809494807</v>
      </c>
      <c r="O2927" s="27" t="s">
        <v>124</v>
      </c>
      <c r="P2927" s="54">
        <v>3032</v>
      </c>
    </row>
    <row r="2928" spans="1:16" ht="13.5" customHeight="1">
      <c r="A2928"/>
      <c r="B2928" s="19">
        <v>49490</v>
      </c>
      <c r="C2928" s="36">
        <v>40161505</v>
      </c>
      <c r="D2928" s="42" t="s">
        <v>2900</v>
      </c>
      <c r="E2928" s="25" t="s">
        <v>19</v>
      </c>
      <c r="F2928" s="24"/>
      <c r="G2928" s="26">
        <v>1</v>
      </c>
      <c r="H2928" s="26" t="s">
        <v>26</v>
      </c>
      <c r="I2928" s="34">
        <v>858.6167999999999</v>
      </c>
      <c r="J2928" s="20">
        <f t="shared" si="45"/>
        <v>858.62</v>
      </c>
      <c r="K2928" s="35" t="s">
        <v>2901</v>
      </c>
      <c r="L2928" s="27" t="s">
        <v>191</v>
      </c>
      <c r="M2928" s="28">
        <v>765809494909</v>
      </c>
      <c r="N2928" s="29">
        <v>10765809494906</v>
      </c>
      <c r="O2928" s="27" t="s">
        <v>24</v>
      </c>
      <c r="P2928" s="54">
        <v>3033</v>
      </c>
    </row>
    <row r="2929" spans="1:16" ht="13.5" customHeight="1">
      <c r="A2929"/>
      <c r="B2929" s="19">
        <v>49491</v>
      </c>
      <c r="C2929" s="36">
        <v>40161505</v>
      </c>
      <c r="D2929" s="42" t="s">
        <v>1010</v>
      </c>
      <c r="E2929" s="25" t="s">
        <v>19</v>
      </c>
      <c r="F2929" s="24"/>
      <c r="G2929" s="26">
        <v>1</v>
      </c>
      <c r="H2929" s="26" t="s">
        <v>26</v>
      </c>
      <c r="I2929" s="34">
        <v>490.02384000000001</v>
      </c>
      <c r="J2929" s="20">
        <f t="shared" si="45"/>
        <v>490.02</v>
      </c>
      <c r="K2929" s="35" t="s">
        <v>1011</v>
      </c>
      <c r="L2929" s="27" t="s">
        <v>40</v>
      </c>
      <c r="M2929" s="28">
        <v>765809494916</v>
      </c>
      <c r="N2929" s="29">
        <v>10765809494913</v>
      </c>
      <c r="O2929" s="27" t="s">
        <v>24</v>
      </c>
      <c r="P2929" s="54">
        <v>3034</v>
      </c>
    </row>
    <row r="2930" spans="1:16" ht="13.5" customHeight="1">
      <c r="A2930"/>
      <c r="B2930" s="19">
        <v>49492</v>
      </c>
      <c r="C2930" s="36">
        <v>40161505</v>
      </c>
      <c r="D2930" s="42" t="s">
        <v>1894</v>
      </c>
      <c r="E2930" s="25" t="s">
        <v>19</v>
      </c>
      <c r="F2930" s="24"/>
      <c r="G2930" s="26">
        <v>1</v>
      </c>
      <c r="H2930" s="26" t="s">
        <v>26</v>
      </c>
      <c r="I2930" s="34">
        <v>363.80867999999998</v>
      </c>
      <c r="J2930" s="20">
        <f t="shared" si="45"/>
        <v>363.81</v>
      </c>
      <c r="K2930" s="35" t="s">
        <v>1895</v>
      </c>
      <c r="L2930" s="27" t="s">
        <v>65</v>
      </c>
      <c r="M2930" s="28">
        <v>765809494923</v>
      </c>
      <c r="N2930" s="29">
        <v>10765809199856</v>
      </c>
      <c r="O2930" s="27" t="s">
        <v>66</v>
      </c>
      <c r="P2930" s="54">
        <v>3035</v>
      </c>
    </row>
    <row r="2931" spans="1:16" ht="13.5" customHeight="1">
      <c r="A2931"/>
      <c r="B2931" s="19">
        <v>49494</v>
      </c>
      <c r="C2931" s="36">
        <v>40161505</v>
      </c>
      <c r="D2931" s="42" t="s">
        <v>3073</v>
      </c>
      <c r="E2931" s="25" t="s">
        <v>19</v>
      </c>
      <c r="F2931" s="24"/>
      <c r="G2931" s="26">
        <v>1</v>
      </c>
      <c r="H2931" s="26" t="s">
        <v>26</v>
      </c>
      <c r="I2931" s="34">
        <v>2266.4235599999997</v>
      </c>
      <c r="J2931" s="20">
        <f t="shared" si="45"/>
        <v>2266.42</v>
      </c>
      <c r="K2931" s="35" t="s">
        <v>3074</v>
      </c>
      <c r="L2931" s="27" t="s">
        <v>28</v>
      </c>
      <c r="M2931" s="28">
        <v>765809494947</v>
      </c>
      <c r="N2931" s="29">
        <v>10765809217451</v>
      </c>
      <c r="O2931" s="27" t="s">
        <v>24</v>
      </c>
      <c r="P2931" s="54">
        <v>3036</v>
      </c>
    </row>
    <row r="2932" spans="1:16" ht="13.5" customHeight="1">
      <c r="A2932"/>
      <c r="B2932" s="19">
        <v>49498</v>
      </c>
      <c r="C2932" s="36">
        <v>40161505</v>
      </c>
      <c r="D2932" s="42" t="s">
        <v>9336</v>
      </c>
      <c r="E2932" s="25" t="s">
        <v>52</v>
      </c>
      <c r="F2932" s="24"/>
      <c r="G2932" s="26">
        <v>6</v>
      </c>
      <c r="H2932" s="26" t="s">
        <v>26</v>
      </c>
      <c r="I2932" s="34">
        <v>539.02699999999993</v>
      </c>
      <c r="J2932" s="20">
        <f t="shared" si="45"/>
        <v>539.03</v>
      </c>
      <c r="K2932" s="35" t="s">
        <v>9337</v>
      </c>
      <c r="L2932" s="27" t="s">
        <v>191</v>
      </c>
      <c r="M2932" s="28">
        <v>765809494985</v>
      </c>
      <c r="N2932" s="29">
        <v>10765809494982</v>
      </c>
      <c r="O2932" s="27" t="s">
        <v>24</v>
      </c>
      <c r="P2932" s="54">
        <v>3037</v>
      </c>
    </row>
    <row r="2933" spans="1:16" ht="13.5" customHeight="1">
      <c r="A2933"/>
      <c r="B2933" s="19">
        <v>49499</v>
      </c>
      <c r="C2933" s="36">
        <v>40161505</v>
      </c>
      <c r="D2933" s="42" t="s">
        <v>11917</v>
      </c>
      <c r="E2933" s="25" t="s">
        <v>52</v>
      </c>
      <c r="F2933" s="24"/>
      <c r="G2933" s="26">
        <v>1</v>
      </c>
      <c r="H2933" s="26" t="s">
        <v>26</v>
      </c>
      <c r="I2933" s="34">
        <v>1960.5311999999999</v>
      </c>
      <c r="J2933" s="20">
        <f t="shared" si="45"/>
        <v>1960.53</v>
      </c>
      <c r="K2933" s="35" t="s">
        <v>11918</v>
      </c>
      <c r="L2933" s="27" t="s">
        <v>191</v>
      </c>
      <c r="M2933" s="28">
        <v>765809494992</v>
      </c>
      <c r="N2933" s="29">
        <v>10765809201306</v>
      </c>
      <c r="O2933" s="27" t="s">
        <v>24</v>
      </c>
      <c r="P2933" s="54">
        <v>3038</v>
      </c>
    </row>
    <row r="2934" spans="1:16" ht="13.5" customHeight="1">
      <c r="A2934"/>
      <c r="B2934" s="19">
        <v>49500</v>
      </c>
      <c r="C2934" s="36">
        <v>40161505</v>
      </c>
      <c r="D2934" s="42" t="s">
        <v>9338</v>
      </c>
      <c r="E2934" s="25" t="s">
        <v>52</v>
      </c>
      <c r="F2934" s="24"/>
      <c r="G2934" s="26">
        <v>1</v>
      </c>
      <c r="H2934" s="26" t="s">
        <v>26</v>
      </c>
      <c r="I2934" s="34">
        <v>376.07249999999993</v>
      </c>
      <c r="J2934" s="20">
        <f t="shared" si="45"/>
        <v>376.07</v>
      </c>
      <c r="K2934" s="35" t="s">
        <v>9339</v>
      </c>
      <c r="L2934" s="27" t="s">
        <v>191</v>
      </c>
      <c r="M2934" s="28">
        <v>765809495005</v>
      </c>
      <c r="N2934" s="29">
        <v>10765809203973</v>
      </c>
      <c r="O2934" s="27" t="s">
        <v>66</v>
      </c>
      <c r="P2934" s="54">
        <v>3039</v>
      </c>
    </row>
    <row r="2935" spans="1:16" ht="13.5" customHeight="1">
      <c r="A2935"/>
      <c r="B2935" s="19">
        <v>49501</v>
      </c>
      <c r="C2935" s="36">
        <v>40161505</v>
      </c>
      <c r="D2935" s="42" t="s">
        <v>3915</v>
      </c>
      <c r="E2935" s="25" t="s">
        <v>19</v>
      </c>
      <c r="F2935" s="24"/>
      <c r="G2935" s="26">
        <v>1</v>
      </c>
      <c r="H2935" s="26" t="s">
        <v>26</v>
      </c>
      <c r="I2935" s="34">
        <v>3127.6220399999997</v>
      </c>
      <c r="J2935" s="20">
        <f t="shared" si="45"/>
        <v>3127.62</v>
      </c>
      <c r="K2935" s="35" t="s">
        <v>3916</v>
      </c>
      <c r="L2935" s="27" t="s">
        <v>28</v>
      </c>
      <c r="M2935" s="28">
        <v>765809495012</v>
      </c>
      <c r="N2935" s="29">
        <v>10765809209661</v>
      </c>
      <c r="O2935" s="27" t="s">
        <v>167</v>
      </c>
      <c r="P2935" s="54">
        <v>3040</v>
      </c>
    </row>
    <row r="2936" spans="1:16" ht="13.5" customHeight="1">
      <c r="A2936"/>
      <c r="B2936" s="19">
        <v>49502</v>
      </c>
      <c r="C2936" s="36">
        <v>40161505</v>
      </c>
      <c r="D2936" s="42" t="s">
        <v>3308</v>
      </c>
      <c r="E2936" s="25" t="s">
        <v>19</v>
      </c>
      <c r="F2936" s="24"/>
      <c r="G2936" s="26">
        <v>1</v>
      </c>
      <c r="H2936" s="26" t="s">
        <v>26</v>
      </c>
      <c r="I2936" s="34">
        <v>1312.1020000000001</v>
      </c>
      <c r="J2936" s="20">
        <f t="shared" si="45"/>
        <v>1312.1</v>
      </c>
      <c r="K2936" s="35" t="s">
        <v>3309</v>
      </c>
      <c r="L2936" s="27" t="s">
        <v>28</v>
      </c>
      <c r="M2936" s="28">
        <v>765809495029</v>
      </c>
      <c r="N2936" s="29">
        <v>10765809209654</v>
      </c>
      <c r="O2936" s="27" t="s">
        <v>167</v>
      </c>
      <c r="P2936" s="54">
        <v>3041</v>
      </c>
    </row>
    <row r="2937" spans="1:16" ht="13.5" customHeight="1">
      <c r="A2937"/>
      <c r="B2937" s="19">
        <v>49504</v>
      </c>
      <c r="C2937" s="36">
        <v>40161505</v>
      </c>
      <c r="D2937" s="42" t="s">
        <v>9340</v>
      </c>
      <c r="E2937" s="25" t="s">
        <v>52</v>
      </c>
      <c r="F2937" s="24"/>
      <c r="G2937" s="26">
        <v>1</v>
      </c>
      <c r="H2937" s="26" t="s">
        <v>26</v>
      </c>
      <c r="I2937" s="34">
        <v>601.101</v>
      </c>
      <c r="J2937" s="20">
        <f t="shared" si="45"/>
        <v>601.1</v>
      </c>
      <c r="K2937" s="35" t="s">
        <v>9341</v>
      </c>
      <c r="L2937" s="27" t="s">
        <v>191</v>
      </c>
      <c r="M2937" s="28">
        <v>765809495043</v>
      </c>
      <c r="N2937" s="29">
        <v>10765809200514</v>
      </c>
      <c r="O2937" s="27" t="s">
        <v>167</v>
      </c>
      <c r="P2937" s="54">
        <v>3042</v>
      </c>
    </row>
    <row r="2938" spans="1:16" ht="13.5" customHeight="1">
      <c r="A2938"/>
      <c r="B2938" s="19">
        <v>49510</v>
      </c>
      <c r="C2938" s="36">
        <v>40161505</v>
      </c>
      <c r="D2938" s="42" t="s">
        <v>9342</v>
      </c>
      <c r="E2938" s="25" t="s">
        <v>19</v>
      </c>
      <c r="F2938" s="24"/>
      <c r="G2938" s="26">
        <v>1</v>
      </c>
      <c r="H2938" s="26" t="s">
        <v>26</v>
      </c>
      <c r="I2938" s="34">
        <v>1284.8989999999999</v>
      </c>
      <c r="J2938" s="20">
        <f t="shared" si="45"/>
        <v>1284.9000000000001</v>
      </c>
      <c r="K2938" s="35" t="s">
        <v>9343</v>
      </c>
      <c r="L2938" s="27" t="s">
        <v>28</v>
      </c>
      <c r="M2938" s="28">
        <v>765809495104</v>
      </c>
      <c r="N2938" s="29">
        <v>10765809210933</v>
      </c>
      <c r="O2938" s="27" t="s">
        <v>24</v>
      </c>
      <c r="P2938" s="54">
        <v>3043</v>
      </c>
    </row>
    <row r="2939" spans="1:16" ht="13.5" customHeight="1">
      <c r="A2939"/>
      <c r="B2939" s="19">
        <v>49511</v>
      </c>
      <c r="C2939" s="36">
        <v>40161505</v>
      </c>
      <c r="D2939" s="42" t="s">
        <v>9344</v>
      </c>
      <c r="E2939" s="25" t="s">
        <v>19</v>
      </c>
      <c r="F2939" s="24"/>
      <c r="G2939" s="26">
        <v>1</v>
      </c>
      <c r="H2939" s="26" t="s">
        <v>26</v>
      </c>
      <c r="I2939" s="34">
        <v>1602.6899999999998</v>
      </c>
      <c r="J2939" s="20">
        <f t="shared" si="45"/>
        <v>1602.69</v>
      </c>
      <c r="K2939" s="35" t="s">
        <v>9345</v>
      </c>
      <c r="L2939" s="27" t="s">
        <v>28</v>
      </c>
      <c r="M2939" s="28">
        <v>765809495111</v>
      </c>
      <c r="N2939" s="29">
        <v>10765809206592</v>
      </c>
      <c r="O2939" s="27" t="s">
        <v>192</v>
      </c>
      <c r="P2939" s="54">
        <v>3044</v>
      </c>
    </row>
    <row r="2940" spans="1:16" ht="13.5" customHeight="1">
      <c r="A2940"/>
      <c r="B2940" s="19">
        <v>49518</v>
      </c>
      <c r="C2940" s="36">
        <v>40161505</v>
      </c>
      <c r="D2940" s="42" t="s">
        <v>494</v>
      </c>
      <c r="E2940" s="25" t="s">
        <v>19</v>
      </c>
      <c r="F2940" s="24"/>
      <c r="G2940" s="26">
        <v>1</v>
      </c>
      <c r="H2940" s="26" t="s">
        <v>26</v>
      </c>
      <c r="I2940" s="34">
        <v>729.99487999999997</v>
      </c>
      <c r="J2940" s="20">
        <f t="shared" si="45"/>
        <v>729.99</v>
      </c>
      <c r="K2940" s="35" t="s">
        <v>495</v>
      </c>
      <c r="L2940" s="27" t="s">
        <v>28</v>
      </c>
      <c r="M2940" s="28">
        <v>765809495180</v>
      </c>
      <c r="N2940" s="29">
        <v>10765809205267</v>
      </c>
      <c r="O2940" s="27" t="s">
        <v>24</v>
      </c>
      <c r="P2940" s="54">
        <v>3045</v>
      </c>
    </row>
    <row r="2941" spans="1:16" ht="13.5" customHeight="1">
      <c r="A2941"/>
      <c r="B2941" s="19">
        <v>49519</v>
      </c>
      <c r="C2941" s="36">
        <v>40161505</v>
      </c>
      <c r="D2941" s="42" t="s">
        <v>794</v>
      </c>
      <c r="E2941" s="25" t="s">
        <v>19</v>
      </c>
      <c r="F2941" s="24"/>
      <c r="G2941" s="26">
        <v>1</v>
      </c>
      <c r="H2941" s="26" t="s">
        <v>26</v>
      </c>
      <c r="I2941" s="34">
        <v>1756.8540599999999</v>
      </c>
      <c r="J2941" s="20">
        <f t="shared" si="45"/>
        <v>1756.85</v>
      </c>
      <c r="K2941" s="35" t="s">
        <v>795</v>
      </c>
      <c r="L2941" s="27" t="s">
        <v>70</v>
      </c>
      <c r="M2941" s="28">
        <v>765809495197</v>
      </c>
      <c r="N2941" s="29">
        <v>10765809495194</v>
      </c>
      <c r="O2941" s="27" t="s">
        <v>24</v>
      </c>
      <c r="P2941" s="54">
        <v>3046</v>
      </c>
    </row>
    <row r="2942" spans="1:16" ht="13.5" customHeight="1">
      <c r="A2942"/>
      <c r="B2942" s="19">
        <v>49520</v>
      </c>
      <c r="C2942" s="36">
        <v>40161505</v>
      </c>
      <c r="D2942" s="42" t="s">
        <v>3549</v>
      </c>
      <c r="E2942" s="25" t="s">
        <v>19</v>
      </c>
      <c r="F2942" s="24"/>
      <c r="G2942" s="26">
        <v>1</v>
      </c>
      <c r="H2942" s="26" t="s">
        <v>26</v>
      </c>
      <c r="I2942" s="34">
        <v>1812.1103399999997</v>
      </c>
      <c r="J2942" s="20">
        <f t="shared" si="45"/>
        <v>1812.11</v>
      </c>
      <c r="K2942" s="35" t="s">
        <v>3550</v>
      </c>
      <c r="L2942" s="27" t="s">
        <v>28</v>
      </c>
      <c r="M2942" s="28">
        <v>765809495203</v>
      </c>
      <c r="N2942" s="29">
        <v>10765809206172</v>
      </c>
      <c r="O2942" s="27" t="s">
        <v>24</v>
      </c>
      <c r="P2942" s="54">
        <v>3047</v>
      </c>
    </row>
    <row r="2943" spans="1:16" ht="13.5" customHeight="1">
      <c r="A2943"/>
      <c r="B2943" s="19">
        <v>49522</v>
      </c>
      <c r="C2943" s="36">
        <v>40161505</v>
      </c>
      <c r="D2943" s="42" t="s">
        <v>6495</v>
      </c>
      <c r="E2943" s="25" t="s">
        <v>52</v>
      </c>
      <c r="F2943" s="24"/>
      <c r="G2943" s="26">
        <v>6</v>
      </c>
      <c r="H2943" s="26" t="s">
        <v>26</v>
      </c>
      <c r="I2943" s="34">
        <v>242.99021999999997</v>
      </c>
      <c r="J2943" s="20">
        <f t="shared" si="45"/>
        <v>242.99</v>
      </c>
      <c r="K2943" s="35" t="s">
        <v>6496</v>
      </c>
      <c r="L2943" s="27" t="s">
        <v>191</v>
      </c>
      <c r="M2943" s="28">
        <v>765809495227</v>
      </c>
      <c r="N2943" s="29">
        <v>10765809495224</v>
      </c>
      <c r="O2943" s="27" t="s">
        <v>66</v>
      </c>
      <c r="P2943" s="54">
        <v>3048</v>
      </c>
    </row>
    <row r="2944" spans="1:16" ht="13.5" customHeight="1">
      <c r="A2944"/>
      <c r="B2944" s="19">
        <v>49523</v>
      </c>
      <c r="C2944" s="36">
        <v>40161505</v>
      </c>
      <c r="D2944" s="42" t="s">
        <v>3310</v>
      </c>
      <c r="E2944" s="25" t="s">
        <v>19</v>
      </c>
      <c r="F2944" s="24"/>
      <c r="G2944" s="26">
        <v>1</v>
      </c>
      <c r="H2944" s="26" t="s">
        <v>26</v>
      </c>
      <c r="I2944" s="34">
        <v>2651.4894599999998</v>
      </c>
      <c r="J2944" s="20">
        <f t="shared" si="45"/>
        <v>2651.49</v>
      </c>
      <c r="K2944" s="35" t="s">
        <v>3311</v>
      </c>
      <c r="L2944" s="27" t="s">
        <v>40</v>
      </c>
      <c r="M2944" s="28">
        <v>765809495234</v>
      </c>
      <c r="N2944" s="29">
        <v>10765809206769</v>
      </c>
      <c r="O2944" s="27" t="s">
        <v>24</v>
      </c>
      <c r="P2944" s="54">
        <v>3049</v>
      </c>
    </row>
    <row r="2945" spans="1:16" ht="13.5" customHeight="1">
      <c r="A2945"/>
      <c r="B2945" s="19">
        <v>49524</v>
      </c>
      <c r="C2945" s="36">
        <v>40161505</v>
      </c>
      <c r="D2945" s="42" t="s">
        <v>3551</v>
      </c>
      <c r="E2945" s="25" t="s">
        <v>19</v>
      </c>
      <c r="F2945" s="24"/>
      <c r="G2945" s="26">
        <v>1</v>
      </c>
      <c r="H2945" s="26" t="s">
        <v>26</v>
      </c>
      <c r="I2945" s="34">
        <v>1626.22938</v>
      </c>
      <c r="J2945" s="20">
        <f t="shared" si="45"/>
        <v>1626.23</v>
      </c>
      <c r="K2945" s="35" t="s">
        <v>3552</v>
      </c>
      <c r="L2945" s="27" t="s">
        <v>65</v>
      </c>
      <c r="M2945" s="28">
        <v>765809495241</v>
      </c>
      <c r="N2945" s="29">
        <v>10765809206776</v>
      </c>
      <c r="O2945" s="27" t="s">
        <v>24</v>
      </c>
      <c r="P2945" s="54">
        <v>3050</v>
      </c>
    </row>
    <row r="2946" spans="1:16" ht="13.5" customHeight="1">
      <c r="A2946"/>
      <c r="B2946" s="19">
        <v>49525</v>
      </c>
      <c r="C2946" s="36">
        <v>40161530</v>
      </c>
      <c r="D2946" s="42" t="s">
        <v>9346</v>
      </c>
      <c r="E2946" s="25" t="s">
        <v>52</v>
      </c>
      <c r="F2946" s="24"/>
      <c r="G2946" s="26">
        <v>6</v>
      </c>
      <c r="H2946" s="26" t="s">
        <v>26</v>
      </c>
      <c r="I2946" s="34">
        <v>622.17499999999995</v>
      </c>
      <c r="J2946" s="20">
        <f t="shared" si="45"/>
        <v>622.17999999999995</v>
      </c>
      <c r="K2946" s="35" t="s">
        <v>9347</v>
      </c>
      <c r="L2946" s="27" t="s">
        <v>325</v>
      </c>
      <c r="M2946" s="28">
        <v>765809495258</v>
      </c>
      <c r="N2946" s="29">
        <v>10765809495255</v>
      </c>
      <c r="O2946" s="27" t="s">
        <v>83</v>
      </c>
      <c r="P2946" s="54">
        <v>3051</v>
      </c>
    </row>
    <row r="2947" spans="1:16" ht="13.5" customHeight="1">
      <c r="A2947"/>
      <c r="B2947" s="19">
        <v>49530</v>
      </c>
      <c r="C2947" s="36">
        <v>40161505</v>
      </c>
      <c r="D2947" s="42" t="s">
        <v>6497</v>
      </c>
      <c r="E2947" s="25" t="s">
        <v>52</v>
      </c>
      <c r="F2947" s="24"/>
      <c r="G2947" s="26">
        <v>6</v>
      </c>
      <c r="H2947" s="26" t="s">
        <v>26</v>
      </c>
      <c r="I2947" s="34">
        <v>250.1523</v>
      </c>
      <c r="J2947" s="20">
        <f t="shared" si="45"/>
        <v>250.15</v>
      </c>
      <c r="K2947" s="35" t="s">
        <v>1074</v>
      </c>
      <c r="L2947" s="27" t="s">
        <v>191</v>
      </c>
      <c r="M2947" s="28">
        <v>765809495302</v>
      </c>
      <c r="N2947" s="29">
        <v>10765809495309</v>
      </c>
      <c r="O2947" s="27" t="s">
        <v>83</v>
      </c>
      <c r="P2947" s="54">
        <v>3052</v>
      </c>
    </row>
    <row r="2948" spans="1:16" ht="13.5" customHeight="1">
      <c r="A2948"/>
      <c r="B2948" s="19">
        <v>49539</v>
      </c>
      <c r="C2948" s="36">
        <v>40161505</v>
      </c>
      <c r="D2948" s="42" t="s">
        <v>9348</v>
      </c>
      <c r="E2948" s="25" t="s">
        <v>19</v>
      </c>
      <c r="F2948" s="24"/>
      <c r="G2948" s="26">
        <v>1</v>
      </c>
      <c r="H2948" s="26" t="s">
        <v>26</v>
      </c>
      <c r="I2948" s="34">
        <v>1931.2229999999997</v>
      </c>
      <c r="J2948" s="20">
        <f t="shared" si="45"/>
        <v>1931.22</v>
      </c>
      <c r="K2948" s="35" t="s">
        <v>9349</v>
      </c>
      <c r="L2948" s="27" t="s">
        <v>40</v>
      </c>
      <c r="M2948" s="28">
        <v>765809495395</v>
      </c>
      <c r="N2948" s="29">
        <v>10765809206271</v>
      </c>
      <c r="O2948" s="27" t="s">
        <v>24</v>
      </c>
      <c r="P2948" s="54">
        <v>3053</v>
      </c>
    </row>
    <row r="2949" spans="1:16" ht="13.5" customHeight="1">
      <c r="A2949"/>
      <c r="B2949" s="19">
        <v>49540</v>
      </c>
      <c r="C2949" s="36">
        <v>40161505</v>
      </c>
      <c r="D2949" s="42" t="s">
        <v>6498</v>
      </c>
      <c r="E2949" s="25" t="s">
        <v>19</v>
      </c>
      <c r="F2949" s="24"/>
      <c r="G2949" s="26">
        <v>1</v>
      </c>
      <c r="H2949" s="26" t="s">
        <v>26</v>
      </c>
      <c r="I2949" s="34">
        <v>2054.6633400000001</v>
      </c>
      <c r="J2949" s="20">
        <f t="shared" si="45"/>
        <v>2054.66</v>
      </c>
      <c r="K2949" s="35" t="s">
        <v>6499</v>
      </c>
      <c r="L2949" s="27" t="s">
        <v>65</v>
      </c>
      <c r="M2949" s="28">
        <v>765809495401</v>
      </c>
      <c r="N2949" s="29">
        <v>10765809206288</v>
      </c>
      <c r="O2949" s="27" t="s">
        <v>24</v>
      </c>
      <c r="P2949" s="54">
        <v>3054</v>
      </c>
    </row>
    <row r="2950" spans="1:16" ht="13.5" customHeight="1">
      <c r="A2950"/>
      <c r="B2950" s="19">
        <v>49545</v>
      </c>
      <c r="C2950" s="36">
        <v>40161505</v>
      </c>
      <c r="D2950" s="42" t="s">
        <v>9350</v>
      </c>
      <c r="E2950" s="25" t="s">
        <v>52</v>
      </c>
      <c r="F2950" s="24"/>
      <c r="G2950" s="26">
        <v>1</v>
      </c>
      <c r="H2950" s="26" t="s">
        <v>26</v>
      </c>
      <c r="I2950" s="34">
        <v>351.49299999999999</v>
      </c>
      <c r="J2950" s="20">
        <f t="shared" si="45"/>
        <v>351.49</v>
      </c>
      <c r="K2950" s="35" t="s">
        <v>9351</v>
      </c>
      <c r="L2950" s="27" t="s">
        <v>191</v>
      </c>
      <c r="M2950" s="28">
        <v>765809495456</v>
      </c>
      <c r="N2950" s="29">
        <v>10765809200538</v>
      </c>
      <c r="O2950" s="27" t="s">
        <v>66</v>
      </c>
      <c r="P2950" s="54">
        <v>3055</v>
      </c>
    </row>
    <row r="2951" spans="1:16" ht="13.5" customHeight="1">
      <c r="A2951"/>
      <c r="B2951" s="19">
        <v>49548</v>
      </c>
      <c r="C2951" s="36">
        <v>40161505</v>
      </c>
      <c r="D2951" s="42" t="s">
        <v>6500</v>
      </c>
      <c r="E2951" s="25" t="s">
        <v>19</v>
      </c>
      <c r="F2951" s="24"/>
      <c r="G2951" s="26">
        <v>1</v>
      </c>
      <c r="H2951" s="26" t="s">
        <v>26</v>
      </c>
      <c r="I2951" s="34">
        <v>1182.80502</v>
      </c>
      <c r="J2951" s="20">
        <f t="shared" si="45"/>
        <v>1182.81</v>
      </c>
      <c r="K2951" s="35" t="s">
        <v>6501</v>
      </c>
      <c r="L2951" s="27" t="s">
        <v>65</v>
      </c>
      <c r="M2951" s="28">
        <v>765809495487</v>
      </c>
      <c r="N2951" s="29">
        <v>10765809495484</v>
      </c>
      <c r="O2951" s="27" t="s">
        <v>24</v>
      </c>
      <c r="P2951" s="54">
        <v>3056</v>
      </c>
    </row>
    <row r="2952" spans="1:16" ht="13.5" customHeight="1">
      <c r="A2952"/>
      <c r="B2952" s="19">
        <v>49549</v>
      </c>
      <c r="C2952" s="36">
        <v>40161505</v>
      </c>
      <c r="D2952" s="42" t="s">
        <v>11493</v>
      </c>
      <c r="E2952" s="25" t="s">
        <v>19</v>
      </c>
      <c r="F2952" s="24"/>
      <c r="G2952" s="26">
        <v>1</v>
      </c>
      <c r="H2952" s="26" t="s">
        <v>26</v>
      </c>
      <c r="I2952" s="34">
        <v>1801.5774000000001</v>
      </c>
      <c r="J2952" s="20">
        <f t="shared" ref="J2952:J3015" si="46">IFERROR(IF(COUNTBLANK(E2952)=0,ROUND(I2952*(1-$J$3)*(1-$J$4),2),I2952),"-")</f>
        <v>1801.58</v>
      </c>
      <c r="K2952" s="35" t="s">
        <v>11494</v>
      </c>
      <c r="L2952" s="27" t="s">
        <v>28</v>
      </c>
      <c r="M2952" s="28">
        <v>765809495494</v>
      </c>
      <c r="N2952" s="29">
        <v>10765809218205</v>
      </c>
      <c r="O2952" s="27" t="s">
        <v>167</v>
      </c>
      <c r="P2952" s="54">
        <v>3057</v>
      </c>
    </row>
    <row r="2953" spans="1:16" ht="13.5" customHeight="1">
      <c r="A2953"/>
      <c r="B2953" s="19">
        <v>49550</v>
      </c>
      <c r="C2953" s="36">
        <v>40161505</v>
      </c>
      <c r="D2953" s="42" t="s">
        <v>4442</v>
      </c>
      <c r="E2953" s="25" t="s">
        <v>19</v>
      </c>
      <c r="F2953" s="24"/>
      <c r="G2953" s="26">
        <v>1</v>
      </c>
      <c r="H2953" s="26" t="s">
        <v>26</v>
      </c>
      <c r="I2953" s="34">
        <v>9025.5949199999995</v>
      </c>
      <c r="J2953" s="20">
        <f t="shared" si="46"/>
        <v>9025.59</v>
      </c>
      <c r="K2953" s="35" t="s">
        <v>4443</v>
      </c>
      <c r="L2953" s="27" t="s">
        <v>28</v>
      </c>
      <c r="M2953" s="28">
        <v>765809495500</v>
      </c>
      <c r="N2953" s="29">
        <v>10765809210162</v>
      </c>
      <c r="O2953" s="27" t="s">
        <v>24</v>
      </c>
      <c r="P2953" s="54">
        <v>3058</v>
      </c>
    </row>
    <row r="2954" spans="1:16" ht="13.5" customHeight="1">
      <c r="A2954"/>
      <c r="B2954" s="19">
        <v>49555</v>
      </c>
      <c r="C2954" s="36">
        <v>40161505</v>
      </c>
      <c r="D2954" s="42" t="s">
        <v>6502</v>
      </c>
      <c r="E2954" s="25" t="s">
        <v>52</v>
      </c>
      <c r="F2954" s="24"/>
      <c r="G2954" s="26">
        <v>1</v>
      </c>
      <c r="H2954" s="26" t="s">
        <v>26</v>
      </c>
      <c r="I2954" s="34">
        <v>473.05121999999994</v>
      </c>
      <c r="J2954" s="20">
        <f t="shared" si="46"/>
        <v>473.05</v>
      </c>
      <c r="K2954" s="35" t="s">
        <v>6503</v>
      </c>
      <c r="L2954" s="27" t="s">
        <v>191</v>
      </c>
      <c r="M2954" s="28">
        <v>765809495555</v>
      </c>
      <c r="N2954" s="29">
        <v>10765809205304</v>
      </c>
      <c r="O2954" s="27" t="s">
        <v>66</v>
      </c>
      <c r="P2954" s="54">
        <v>3059</v>
      </c>
    </row>
    <row r="2955" spans="1:16" ht="13.5" customHeight="1">
      <c r="A2955"/>
      <c r="B2955" s="19">
        <v>49557</v>
      </c>
      <c r="C2955" s="36">
        <v>40161505</v>
      </c>
      <c r="D2955" s="42" t="s">
        <v>1574</v>
      </c>
      <c r="E2955" s="25" t="s">
        <v>19</v>
      </c>
      <c r="F2955" s="24"/>
      <c r="G2955" s="26">
        <v>1</v>
      </c>
      <c r="H2955" s="26" t="s">
        <v>26</v>
      </c>
      <c r="I2955" s="34">
        <v>2730.4389000000001</v>
      </c>
      <c r="J2955" s="20">
        <f t="shared" si="46"/>
        <v>2730.44</v>
      </c>
      <c r="K2955" s="35" t="s">
        <v>1575</v>
      </c>
      <c r="L2955" s="27" t="s">
        <v>28</v>
      </c>
      <c r="M2955" s="28">
        <v>765809495579</v>
      </c>
      <c r="N2955" s="29">
        <v>10765809206240</v>
      </c>
      <c r="O2955" s="27" t="s">
        <v>24</v>
      </c>
      <c r="P2955" s="54">
        <v>3060</v>
      </c>
    </row>
    <row r="2956" spans="1:16" ht="13.5" customHeight="1">
      <c r="A2956"/>
      <c r="B2956" s="19">
        <v>49558</v>
      </c>
      <c r="C2956" s="36">
        <v>40161505</v>
      </c>
      <c r="D2956" s="42" t="s">
        <v>11919</v>
      </c>
      <c r="E2956" s="25" t="s">
        <v>19</v>
      </c>
      <c r="F2956" s="24"/>
      <c r="G2956" s="26">
        <v>1</v>
      </c>
      <c r="H2956" s="26" t="s">
        <v>26</v>
      </c>
      <c r="I2956" s="34">
        <v>2862.1582000000003</v>
      </c>
      <c r="J2956" s="20">
        <f t="shared" si="46"/>
        <v>2862.16</v>
      </c>
      <c r="K2956" s="35" t="s">
        <v>11920</v>
      </c>
      <c r="L2956" s="27" t="s">
        <v>28</v>
      </c>
      <c r="M2956" s="28">
        <v>765809495586</v>
      </c>
      <c r="N2956" s="29">
        <v>10765809218700</v>
      </c>
      <c r="O2956" s="27" t="s">
        <v>66</v>
      </c>
      <c r="P2956" s="54">
        <v>3061</v>
      </c>
    </row>
    <row r="2957" spans="1:16" ht="13.5" customHeight="1">
      <c r="A2957"/>
      <c r="B2957" s="19">
        <v>49560</v>
      </c>
      <c r="C2957" s="36">
        <v>40161505</v>
      </c>
      <c r="D2957" s="42" t="s">
        <v>2629</v>
      </c>
      <c r="E2957" s="25" t="s">
        <v>19</v>
      </c>
      <c r="F2957" s="24"/>
      <c r="G2957" s="26">
        <v>1</v>
      </c>
      <c r="H2957" s="26" t="s">
        <v>26</v>
      </c>
      <c r="I2957" s="34">
        <v>1770.0955799999999</v>
      </c>
      <c r="J2957" s="20">
        <f t="shared" si="46"/>
        <v>1770.1</v>
      </c>
      <c r="K2957" s="35" t="s">
        <v>2630</v>
      </c>
      <c r="L2957" s="27" t="s">
        <v>28</v>
      </c>
      <c r="M2957" s="28">
        <v>765809495609</v>
      </c>
      <c r="N2957" s="29">
        <v>10765809206233</v>
      </c>
      <c r="O2957" s="27" t="s">
        <v>24</v>
      </c>
      <c r="P2957" s="54">
        <v>3062</v>
      </c>
    </row>
    <row r="2958" spans="1:16" ht="13.5" customHeight="1">
      <c r="A2958"/>
      <c r="B2958" s="19">
        <v>49561</v>
      </c>
      <c r="C2958" s="36">
        <v>40161505</v>
      </c>
      <c r="D2958" s="42" t="s">
        <v>2202</v>
      </c>
      <c r="E2958" s="25" t="s">
        <v>19</v>
      </c>
      <c r="F2958" s="24"/>
      <c r="G2958" s="26">
        <v>1</v>
      </c>
      <c r="H2958" s="26" t="s">
        <v>26</v>
      </c>
      <c r="I2958" s="34">
        <v>1677.1134599999998</v>
      </c>
      <c r="J2958" s="20">
        <f t="shared" si="46"/>
        <v>1677.11</v>
      </c>
      <c r="K2958" s="35" t="s">
        <v>2203</v>
      </c>
      <c r="L2958" s="27" t="s">
        <v>70</v>
      </c>
      <c r="M2958" s="28">
        <v>765809495616</v>
      </c>
      <c r="N2958" s="29">
        <v>10765809207766</v>
      </c>
      <c r="O2958" s="27" t="s">
        <v>24</v>
      </c>
      <c r="P2958" s="54">
        <v>3063</v>
      </c>
    </row>
    <row r="2959" spans="1:16" ht="13.5" customHeight="1">
      <c r="A2959"/>
      <c r="B2959" s="19">
        <v>49568</v>
      </c>
      <c r="C2959" s="36">
        <v>40161500</v>
      </c>
      <c r="D2959" s="42" t="s">
        <v>11921</v>
      </c>
      <c r="E2959" s="25" t="s">
        <v>19</v>
      </c>
      <c r="F2959" s="24"/>
      <c r="G2959" s="26">
        <v>1</v>
      </c>
      <c r="H2959" s="26" t="s">
        <v>26</v>
      </c>
      <c r="I2959" s="34">
        <v>3478.8642</v>
      </c>
      <c r="J2959" s="20">
        <f t="shared" si="46"/>
        <v>3478.86</v>
      </c>
      <c r="K2959" s="35" t="s">
        <v>11922</v>
      </c>
      <c r="L2959" s="27" t="s">
        <v>28</v>
      </c>
      <c r="M2959" s="28">
        <v>765809495685</v>
      </c>
      <c r="N2959" s="29">
        <v>10765809215020</v>
      </c>
      <c r="O2959" s="27" t="s">
        <v>24</v>
      </c>
      <c r="P2959" s="54">
        <v>3064</v>
      </c>
    </row>
    <row r="2960" spans="1:16" ht="13.5" customHeight="1">
      <c r="A2960"/>
      <c r="B2960" s="19">
        <v>49570</v>
      </c>
      <c r="C2960" s="36">
        <v>40161505</v>
      </c>
      <c r="D2960" s="42" t="s">
        <v>6504</v>
      </c>
      <c r="E2960" s="25" t="s">
        <v>52</v>
      </c>
      <c r="F2960" s="24"/>
      <c r="G2960" s="26">
        <v>1</v>
      </c>
      <c r="H2960" s="26" t="s">
        <v>26</v>
      </c>
      <c r="I2960" s="34">
        <v>382.33847999999995</v>
      </c>
      <c r="J2960" s="20">
        <f t="shared" si="46"/>
        <v>382.34</v>
      </c>
      <c r="K2960" s="35" t="s">
        <v>6505</v>
      </c>
      <c r="L2960" s="27" t="s">
        <v>191</v>
      </c>
      <c r="M2960" s="28">
        <v>765809495708</v>
      </c>
      <c r="N2960" s="29">
        <v>10765809210438</v>
      </c>
      <c r="O2960" s="27" t="s">
        <v>83</v>
      </c>
      <c r="P2960" s="54">
        <v>3065</v>
      </c>
    </row>
    <row r="2961" spans="1:16" ht="13.5" customHeight="1">
      <c r="A2961"/>
      <c r="B2961" s="19">
        <v>49572</v>
      </c>
      <c r="C2961" s="36">
        <v>40161505</v>
      </c>
      <c r="D2961" s="42" t="s">
        <v>11923</v>
      </c>
      <c r="E2961" s="25" t="s">
        <v>19</v>
      </c>
      <c r="F2961" s="24"/>
      <c r="G2961" s="26">
        <v>1</v>
      </c>
      <c r="H2961" s="26" t="s">
        <v>26</v>
      </c>
      <c r="I2961" s="34">
        <v>1917.1618000000001</v>
      </c>
      <c r="J2961" s="20">
        <f t="shared" si="46"/>
        <v>1917.16</v>
      </c>
      <c r="K2961" s="35" t="s">
        <v>11924</v>
      </c>
      <c r="L2961" s="27" t="s">
        <v>28</v>
      </c>
      <c r="M2961" s="28">
        <v>765809495722</v>
      </c>
      <c r="N2961" s="29">
        <v>10765809220352</v>
      </c>
      <c r="O2961" s="27" t="s">
        <v>24</v>
      </c>
      <c r="P2961" s="54">
        <v>3066</v>
      </c>
    </row>
    <row r="2962" spans="1:16" ht="13.5" customHeight="1">
      <c r="A2962"/>
      <c r="B2962" s="19">
        <v>49575</v>
      </c>
      <c r="C2962" s="36">
        <v>40161505</v>
      </c>
      <c r="D2962" s="42" t="s">
        <v>3312</v>
      </c>
      <c r="E2962" s="25" t="s">
        <v>19</v>
      </c>
      <c r="F2962" s="24"/>
      <c r="G2962" s="26">
        <v>1</v>
      </c>
      <c r="H2962" s="26" t="s">
        <v>26</v>
      </c>
      <c r="I2962" s="34">
        <v>9079.4978999999967</v>
      </c>
      <c r="J2962" s="20">
        <f t="shared" si="46"/>
        <v>9079.5</v>
      </c>
      <c r="K2962" s="35" t="s">
        <v>3313</v>
      </c>
      <c r="L2962" s="27" t="s">
        <v>28</v>
      </c>
      <c r="M2962" s="28">
        <v>765809495753</v>
      </c>
      <c r="N2962" s="29">
        <v>10765809210155</v>
      </c>
      <c r="O2962" s="27" t="s">
        <v>24</v>
      </c>
      <c r="P2962" s="54">
        <v>3067</v>
      </c>
    </row>
    <row r="2963" spans="1:16" ht="13.5" customHeight="1">
      <c r="A2963"/>
      <c r="B2963" s="19">
        <v>49576</v>
      </c>
      <c r="C2963" s="36">
        <v>40161505</v>
      </c>
      <c r="D2963" s="42" t="s">
        <v>9352</v>
      </c>
      <c r="E2963" s="25" t="s">
        <v>19</v>
      </c>
      <c r="F2963" s="24"/>
      <c r="G2963" s="26">
        <v>1</v>
      </c>
      <c r="H2963" s="26" t="s">
        <v>26</v>
      </c>
      <c r="I2963" s="34">
        <v>1196.8104999999998</v>
      </c>
      <c r="J2963" s="20">
        <f t="shared" si="46"/>
        <v>1196.81</v>
      </c>
      <c r="K2963" s="35" t="s">
        <v>9353</v>
      </c>
      <c r="L2963" s="27" t="s">
        <v>28</v>
      </c>
      <c r="M2963" s="28">
        <v>765809495760</v>
      </c>
      <c r="N2963" s="29">
        <v>10765809206509</v>
      </c>
      <c r="O2963" s="27" t="s">
        <v>50</v>
      </c>
      <c r="P2963" s="54">
        <v>3068</v>
      </c>
    </row>
    <row r="2964" spans="1:16" ht="13.5" customHeight="1">
      <c r="A2964"/>
      <c r="B2964" s="19">
        <v>49578</v>
      </c>
      <c r="C2964" s="36">
        <v>40161505</v>
      </c>
      <c r="D2964" s="42" t="s">
        <v>9354</v>
      </c>
      <c r="E2964" s="25" t="s">
        <v>19</v>
      </c>
      <c r="F2964" s="24"/>
      <c r="G2964" s="26">
        <v>1</v>
      </c>
      <c r="H2964" s="26" t="s">
        <v>26</v>
      </c>
      <c r="I2964" s="34">
        <v>6127.8189999999995</v>
      </c>
      <c r="J2964" s="20">
        <f t="shared" si="46"/>
        <v>6127.82</v>
      </c>
      <c r="K2964" s="35" t="s">
        <v>9355</v>
      </c>
      <c r="L2964" s="27" t="s">
        <v>28</v>
      </c>
      <c r="M2964" s="28">
        <v>765809495784</v>
      </c>
      <c r="N2964" s="29">
        <v>10765809202471</v>
      </c>
      <c r="O2964" s="27" t="s">
        <v>24</v>
      </c>
      <c r="P2964" s="54">
        <v>3069</v>
      </c>
    </row>
    <row r="2965" spans="1:16" ht="13.5" customHeight="1">
      <c r="A2965"/>
      <c r="B2965" s="19">
        <v>49579</v>
      </c>
      <c r="C2965" s="36">
        <v>40161505</v>
      </c>
      <c r="D2965" s="42" t="s">
        <v>9356</v>
      </c>
      <c r="E2965" s="25" t="s">
        <v>19</v>
      </c>
      <c r="F2965" s="24"/>
      <c r="G2965" s="26">
        <v>1</v>
      </c>
      <c r="H2965" s="26" t="s">
        <v>26</v>
      </c>
      <c r="I2965" s="34">
        <v>5250.6034999999993</v>
      </c>
      <c r="J2965" s="20">
        <f t="shared" si="46"/>
        <v>5250.6</v>
      </c>
      <c r="K2965" s="35" t="s">
        <v>9357</v>
      </c>
      <c r="L2965" s="27" t="s">
        <v>28</v>
      </c>
      <c r="M2965" s="28">
        <v>765809495791</v>
      </c>
      <c r="N2965" s="29">
        <v>10765809202532</v>
      </c>
      <c r="O2965" s="27" t="s">
        <v>24</v>
      </c>
      <c r="P2965" s="54">
        <v>3070</v>
      </c>
    </row>
    <row r="2966" spans="1:16" ht="13.5" customHeight="1">
      <c r="A2966"/>
      <c r="B2966" s="19">
        <v>49580</v>
      </c>
      <c r="C2966" s="36">
        <v>40161532</v>
      </c>
      <c r="D2966" s="42" t="s">
        <v>9358</v>
      </c>
      <c r="E2966" s="25" t="s">
        <v>19</v>
      </c>
      <c r="F2966" s="24"/>
      <c r="G2966" s="26">
        <v>1</v>
      </c>
      <c r="H2966" s="26" t="s">
        <v>26</v>
      </c>
      <c r="I2966" s="34">
        <v>319.923</v>
      </c>
      <c r="J2966" s="20">
        <f t="shared" si="46"/>
        <v>319.92</v>
      </c>
      <c r="K2966" s="35" t="s">
        <v>9359</v>
      </c>
      <c r="L2966" s="27" t="s">
        <v>5685</v>
      </c>
      <c r="M2966" s="28">
        <v>765809495807</v>
      </c>
      <c r="N2966" s="29">
        <v>10765809210131</v>
      </c>
      <c r="O2966" s="27" t="s">
        <v>24</v>
      </c>
      <c r="P2966" s="54">
        <v>3071</v>
      </c>
    </row>
    <row r="2967" spans="1:16" ht="13.5" customHeight="1">
      <c r="A2967"/>
      <c r="B2967" s="19">
        <v>49585</v>
      </c>
      <c r="C2967" s="36">
        <v>40161530</v>
      </c>
      <c r="D2967" s="42" t="s">
        <v>6506</v>
      </c>
      <c r="E2967" s="25" t="s">
        <v>52</v>
      </c>
      <c r="F2967" s="24"/>
      <c r="G2967" s="26">
        <v>6</v>
      </c>
      <c r="H2967" s="26" t="s">
        <v>26</v>
      </c>
      <c r="I2967" s="34">
        <v>790.24392</v>
      </c>
      <c r="J2967" s="20">
        <f t="shared" si="46"/>
        <v>790.24</v>
      </c>
      <c r="K2967" s="35" t="s">
        <v>6507</v>
      </c>
      <c r="L2967" s="27" t="s">
        <v>325</v>
      </c>
      <c r="M2967" s="28">
        <v>765809495852</v>
      </c>
      <c r="N2967" s="29">
        <v>10765809495859</v>
      </c>
      <c r="O2967" s="27" t="s">
        <v>124</v>
      </c>
      <c r="P2967" s="54">
        <v>3072</v>
      </c>
    </row>
    <row r="2968" spans="1:16" ht="13.5" customHeight="1">
      <c r="A2968"/>
      <c r="B2968" s="19">
        <v>49587</v>
      </c>
      <c r="C2968" s="36">
        <v>40161505</v>
      </c>
      <c r="D2968" s="42" t="s">
        <v>3314</v>
      </c>
      <c r="E2968" s="25" t="s">
        <v>19</v>
      </c>
      <c r="F2968" s="24"/>
      <c r="G2968" s="26">
        <v>1</v>
      </c>
      <c r="H2968" s="26" t="s">
        <v>26</v>
      </c>
      <c r="I2968" s="34">
        <v>595.16052000000013</v>
      </c>
      <c r="J2968" s="20">
        <f t="shared" si="46"/>
        <v>595.16</v>
      </c>
      <c r="K2968" s="35" t="s">
        <v>3315</v>
      </c>
      <c r="L2968" s="27" t="s">
        <v>40</v>
      </c>
      <c r="M2968" s="28">
        <v>765809495876</v>
      </c>
      <c r="N2968" s="29">
        <v>10765809495873</v>
      </c>
      <c r="O2968" s="27" t="s">
        <v>24</v>
      </c>
      <c r="P2968" s="54">
        <v>3073</v>
      </c>
    </row>
    <row r="2969" spans="1:16" ht="13.5" customHeight="1">
      <c r="A2969"/>
      <c r="B2969" s="19">
        <v>49588</v>
      </c>
      <c r="C2969" s="36">
        <v>40161505</v>
      </c>
      <c r="D2969" s="42" t="s">
        <v>3553</v>
      </c>
      <c r="E2969" s="25" t="s">
        <v>19</v>
      </c>
      <c r="F2969" s="24"/>
      <c r="G2969" s="26">
        <v>1</v>
      </c>
      <c r="H2969" s="26" t="s">
        <v>26</v>
      </c>
      <c r="I2969" s="34">
        <v>280.71606000000003</v>
      </c>
      <c r="J2969" s="20">
        <f t="shared" si="46"/>
        <v>280.72000000000003</v>
      </c>
      <c r="K2969" s="35" t="s">
        <v>3554</v>
      </c>
      <c r="L2969" s="27" t="s">
        <v>65</v>
      </c>
      <c r="M2969" s="28">
        <v>765809495883</v>
      </c>
      <c r="N2969" s="29">
        <v>10765809220178</v>
      </c>
      <c r="O2969" s="27" t="s">
        <v>50</v>
      </c>
      <c r="P2969" s="54">
        <v>3074</v>
      </c>
    </row>
    <row r="2970" spans="1:16" ht="13.5" customHeight="1">
      <c r="A2970"/>
      <c r="B2970" s="19">
        <v>49590</v>
      </c>
      <c r="C2970" s="36">
        <v>40161505</v>
      </c>
      <c r="D2970" s="42" t="s">
        <v>2631</v>
      </c>
      <c r="E2970" s="25" t="s">
        <v>52</v>
      </c>
      <c r="F2970" s="24"/>
      <c r="G2970" s="26">
        <v>6</v>
      </c>
      <c r="H2970" s="26" t="s">
        <v>26</v>
      </c>
      <c r="I2970" s="34">
        <v>222.33678</v>
      </c>
      <c r="J2970" s="20">
        <f t="shared" si="46"/>
        <v>222.34</v>
      </c>
      <c r="K2970" s="35" t="s">
        <v>2632</v>
      </c>
      <c r="L2970" s="27" t="s">
        <v>191</v>
      </c>
      <c r="M2970" s="28">
        <v>765809495906</v>
      </c>
      <c r="N2970" s="29">
        <v>10765809495903</v>
      </c>
      <c r="O2970" s="27" t="s">
        <v>50</v>
      </c>
      <c r="P2970" s="54">
        <v>3075</v>
      </c>
    </row>
    <row r="2971" spans="1:16" ht="13.5" customHeight="1">
      <c r="A2971"/>
      <c r="B2971" s="19">
        <v>49591</v>
      </c>
      <c r="C2971" s="36">
        <v>40161505</v>
      </c>
      <c r="D2971" s="42" t="s">
        <v>2766</v>
      </c>
      <c r="E2971" s="25" t="s">
        <v>19</v>
      </c>
      <c r="F2971" s="24"/>
      <c r="G2971" s="26">
        <v>1</v>
      </c>
      <c r="H2971" s="26" t="s">
        <v>26</v>
      </c>
      <c r="I2971" s="34">
        <v>5733.2450399999989</v>
      </c>
      <c r="J2971" s="20">
        <f t="shared" si="46"/>
        <v>5733.25</v>
      </c>
      <c r="K2971" s="35" t="s">
        <v>2767</v>
      </c>
      <c r="L2971" s="27" t="s">
        <v>28</v>
      </c>
      <c r="M2971" s="28">
        <v>765809495913</v>
      </c>
      <c r="N2971" s="29">
        <v>10765809217093</v>
      </c>
      <c r="O2971" s="27" t="s">
        <v>24</v>
      </c>
      <c r="P2971" s="54">
        <v>3076</v>
      </c>
    </row>
    <row r="2972" spans="1:16" ht="13.5" customHeight="1">
      <c r="A2972"/>
      <c r="B2972" s="19">
        <v>49592</v>
      </c>
      <c r="C2972" s="36">
        <v>40161505</v>
      </c>
      <c r="D2972" s="42" t="s">
        <v>2300</v>
      </c>
      <c r="E2972" s="25" t="s">
        <v>19</v>
      </c>
      <c r="F2972" s="24"/>
      <c r="G2972" s="26">
        <v>1</v>
      </c>
      <c r="H2972" s="26" t="s">
        <v>26</v>
      </c>
      <c r="I2972" s="34">
        <v>704.88191999999992</v>
      </c>
      <c r="J2972" s="20">
        <f t="shared" si="46"/>
        <v>704.88</v>
      </c>
      <c r="K2972" s="35" t="s">
        <v>2301</v>
      </c>
      <c r="L2972" s="27" t="s">
        <v>65</v>
      </c>
      <c r="M2972" s="28">
        <v>765809495920</v>
      </c>
      <c r="N2972" s="29">
        <v>10765809207308</v>
      </c>
      <c r="O2972" s="27" t="s">
        <v>24</v>
      </c>
      <c r="P2972" s="54">
        <v>3077</v>
      </c>
    </row>
    <row r="2973" spans="1:16" ht="13.5" customHeight="1">
      <c r="A2973"/>
      <c r="B2973" s="19">
        <v>49593</v>
      </c>
      <c r="C2973" s="36">
        <v>40161505</v>
      </c>
      <c r="D2973" s="42" t="s">
        <v>3917</v>
      </c>
      <c r="E2973" s="25" t="s">
        <v>52</v>
      </c>
      <c r="F2973" s="24"/>
      <c r="G2973" s="26">
        <v>1</v>
      </c>
      <c r="H2973" s="26" t="s">
        <v>26</v>
      </c>
      <c r="I2973" s="34">
        <v>640.83960000000002</v>
      </c>
      <c r="J2973" s="20">
        <f t="shared" si="46"/>
        <v>640.84</v>
      </c>
      <c r="K2973" s="35" t="s">
        <v>3918</v>
      </c>
      <c r="L2973" s="27" t="s">
        <v>191</v>
      </c>
      <c r="M2973" s="28">
        <v>765809495937</v>
      </c>
      <c r="N2973" s="29">
        <v>10765809208787</v>
      </c>
      <c r="O2973" s="27" t="s">
        <v>66</v>
      </c>
      <c r="P2973" s="54">
        <v>3078</v>
      </c>
    </row>
    <row r="2974" spans="1:16" ht="13.5" customHeight="1">
      <c r="A2974"/>
      <c r="B2974" s="19">
        <v>49594</v>
      </c>
      <c r="C2974" s="36">
        <v>40161505</v>
      </c>
      <c r="D2974" s="42" t="s">
        <v>9360</v>
      </c>
      <c r="E2974" s="25" t="s">
        <v>19</v>
      </c>
      <c r="F2974" s="24"/>
      <c r="G2974" s="26">
        <v>1</v>
      </c>
      <c r="H2974" s="26" t="s">
        <v>26</v>
      </c>
      <c r="I2974" s="34">
        <v>1399.1044999999999</v>
      </c>
      <c r="J2974" s="20">
        <f t="shared" si="46"/>
        <v>1399.1</v>
      </c>
      <c r="K2974" s="35" t="s">
        <v>9361</v>
      </c>
      <c r="L2974" s="27" t="s">
        <v>208</v>
      </c>
      <c r="M2974" s="28">
        <v>765809495944</v>
      </c>
      <c r="N2974" s="29">
        <v>10765809206400</v>
      </c>
      <c r="O2974" s="27" t="s">
        <v>24</v>
      </c>
      <c r="P2974" s="54">
        <v>3079</v>
      </c>
    </row>
    <row r="2975" spans="1:16" ht="13.5" customHeight="1">
      <c r="A2975"/>
      <c r="B2975" s="19">
        <v>49596</v>
      </c>
      <c r="C2975" s="36">
        <v>40161505</v>
      </c>
      <c r="D2975" s="42" t="s">
        <v>9362</v>
      </c>
      <c r="E2975" s="25" t="s">
        <v>19</v>
      </c>
      <c r="F2975" s="24"/>
      <c r="G2975" s="26">
        <v>1</v>
      </c>
      <c r="H2975" s="26" t="s">
        <v>26</v>
      </c>
      <c r="I2975" s="34">
        <v>2624.451</v>
      </c>
      <c r="J2975" s="20">
        <f t="shared" si="46"/>
        <v>2624.45</v>
      </c>
      <c r="K2975" s="35" t="s">
        <v>9363</v>
      </c>
      <c r="L2975" s="27" t="s">
        <v>28</v>
      </c>
      <c r="M2975" s="28">
        <v>765809495968</v>
      </c>
      <c r="N2975" s="29">
        <v>10765809206721</v>
      </c>
      <c r="O2975" s="27" t="s">
        <v>24</v>
      </c>
      <c r="P2975" s="54">
        <v>3080</v>
      </c>
    </row>
    <row r="2976" spans="1:16" ht="13.5" customHeight="1">
      <c r="A2976"/>
      <c r="B2976" s="19">
        <v>49597</v>
      </c>
      <c r="C2976" s="36">
        <v>40161505</v>
      </c>
      <c r="D2976" s="42" t="s">
        <v>9364</v>
      </c>
      <c r="E2976" s="25" t="s">
        <v>19</v>
      </c>
      <c r="F2976" s="24"/>
      <c r="G2976" s="26">
        <v>1</v>
      </c>
      <c r="H2976" s="26" t="s">
        <v>26</v>
      </c>
      <c r="I2976" s="34">
        <v>1569.2339999999999</v>
      </c>
      <c r="J2976" s="20">
        <f t="shared" si="46"/>
        <v>1569.23</v>
      </c>
      <c r="K2976" s="35" t="s">
        <v>9365</v>
      </c>
      <c r="L2976" s="27" t="s">
        <v>28</v>
      </c>
      <c r="M2976" s="28">
        <v>765809495975</v>
      </c>
      <c r="N2976" s="29">
        <v>10765809206806</v>
      </c>
      <c r="O2976" s="27" t="s">
        <v>3307</v>
      </c>
      <c r="P2976" s="54">
        <v>3081</v>
      </c>
    </row>
    <row r="2977" spans="1:16" ht="13.5" customHeight="1">
      <c r="A2977"/>
      <c r="B2977" s="19">
        <v>49599</v>
      </c>
      <c r="C2977" s="36">
        <v>40161505</v>
      </c>
      <c r="D2977" s="42" t="s">
        <v>2633</v>
      </c>
      <c r="E2977" s="25" t="s">
        <v>19</v>
      </c>
      <c r="F2977" s="24"/>
      <c r="G2977" s="26">
        <v>1</v>
      </c>
      <c r="H2977" s="26" t="s">
        <v>26</v>
      </c>
      <c r="I2977" s="34">
        <v>860.99027999999998</v>
      </c>
      <c r="J2977" s="20">
        <f t="shared" si="46"/>
        <v>860.99</v>
      </c>
      <c r="K2977" s="35" t="s">
        <v>2634</v>
      </c>
      <c r="L2977" s="27" t="s">
        <v>28</v>
      </c>
      <c r="M2977" s="28">
        <v>765809495999</v>
      </c>
      <c r="N2977" s="29">
        <v>10765809206318</v>
      </c>
      <c r="O2977" s="27" t="s">
        <v>24</v>
      </c>
      <c r="P2977" s="54">
        <v>3082</v>
      </c>
    </row>
    <row r="2978" spans="1:16" ht="13.5" customHeight="1">
      <c r="A2978"/>
      <c r="B2978" s="19">
        <v>49600</v>
      </c>
      <c r="C2978" s="36">
        <v>40161505</v>
      </c>
      <c r="D2978" s="42" t="s">
        <v>9366</v>
      </c>
      <c r="E2978" s="25" t="s">
        <v>52</v>
      </c>
      <c r="F2978" s="24"/>
      <c r="G2978" s="26">
        <v>6</v>
      </c>
      <c r="H2978" s="26" t="s">
        <v>26</v>
      </c>
      <c r="I2978" s="34">
        <v>272.7525</v>
      </c>
      <c r="J2978" s="20">
        <f t="shared" si="46"/>
        <v>272.75</v>
      </c>
      <c r="K2978" s="35" t="s">
        <v>9367</v>
      </c>
      <c r="L2978" s="27" t="s">
        <v>191</v>
      </c>
      <c r="M2978" s="28">
        <v>765809496002</v>
      </c>
      <c r="N2978" s="29">
        <v>10765809496009</v>
      </c>
      <c r="O2978" s="27" t="s">
        <v>83</v>
      </c>
      <c r="P2978" s="54">
        <v>3083</v>
      </c>
    </row>
    <row r="2979" spans="1:16" ht="13.5" customHeight="1">
      <c r="A2979"/>
      <c r="B2979" s="19">
        <v>49604</v>
      </c>
      <c r="C2979" s="36">
        <v>40161505</v>
      </c>
      <c r="D2979" s="42" t="s">
        <v>3075</v>
      </c>
      <c r="E2979" s="25" t="s">
        <v>52</v>
      </c>
      <c r="F2979" s="24"/>
      <c r="G2979" s="26">
        <v>6</v>
      </c>
      <c r="H2979" s="26" t="s">
        <v>26</v>
      </c>
      <c r="I2979" s="34">
        <v>178.88543999999999</v>
      </c>
      <c r="J2979" s="20">
        <f t="shared" si="46"/>
        <v>178.89</v>
      </c>
      <c r="K2979" s="35" t="s">
        <v>3076</v>
      </c>
      <c r="L2979" s="27" t="s">
        <v>191</v>
      </c>
      <c r="M2979" s="28">
        <v>765809496040</v>
      </c>
      <c r="N2979" s="29">
        <v>10765809496047</v>
      </c>
      <c r="O2979" s="27" t="s">
        <v>66</v>
      </c>
      <c r="P2979" s="54">
        <v>3084</v>
      </c>
    </row>
    <row r="2980" spans="1:16" ht="13.5" customHeight="1">
      <c r="A2980"/>
      <c r="B2980" s="19">
        <v>49605</v>
      </c>
      <c r="C2980" s="36">
        <v>40161505</v>
      </c>
      <c r="D2980" s="42" t="s">
        <v>9368</v>
      </c>
      <c r="E2980" s="25" t="s">
        <v>19</v>
      </c>
      <c r="F2980" s="24"/>
      <c r="G2980" s="26">
        <v>1</v>
      </c>
      <c r="H2980" s="26" t="s">
        <v>26</v>
      </c>
      <c r="I2980" s="34">
        <v>4038.3359999999998</v>
      </c>
      <c r="J2980" s="20">
        <f t="shared" si="46"/>
        <v>4038.34</v>
      </c>
      <c r="K2980" s="35" t="s">
        <v>9369</v>
      </c>
      <c r="L2980" s="27" t="s">
        <v>65</v>
      </c>
      <c r="M2980" s="28">
        <v>765809496057</v>
      </c>
      <c r="N2980" s="29">
        <v>10765809213187</v>
      </c>
      <c r="O2980" s="27" t="s">
        <v>24</v>
      </c>
      <c r="P2980" s="54">
        <v>3085</v>
      </c>
    </row>
    <row r="2981" spans="1:16" ht="13.5" customHeight="1">
      <c r="A2981"/>
      <c r="B2981" s="19">
        <v>49606</v>
      </c>
      <c r="C2981" s="36">
        <v>40161505</v>
      </c>
      <c r="D2981" s="42" t="s">
        <v>9370</v>
      </c>
      <c r="E2981" s="25" t="s">
        <v>19</v>
      </c>
      <c r="F2981" s="24"/>
      <c r="G2981" s="26">
        <v>1</v>
      </c>
      <c r="H2981" s="26" t="s">
        <v>26</v>
      </c>
      <c r="I2981" s="34">
        <v>6696.8580000000002</v>
      </c>
      <c r="J2981" s="20">
        <f t="shared" si="46"/>
        <v>6696.86</v>
      </c>
      <c r="K2981" s="35" t="s">
        <v>9371</v>
      </c>
      <c r="L2981" s="27" t="s">
        <v>40</v>
      </c>
      <c r="M2981" s="28">
        <v>765809496064</v>
      </c>
      <c r="N2981" s="29">
        <v>10765809213170</v>
      </c>
      <c r="O2981" s="27" t="s">
        <v>24</v>
      </c>
      <c r="P2981" s="54">
        <v>3086</v>
      </c>
    </row>
    <row r="2982" spans="1:16" ht="13.5" customHeight="1">
      <c r="A2982"/>
      <c r="B2982" s="19">
        <v>49609</v>
      </c>
      <c r="C2982" s="36">
        <v>40161505</v>
      </c>
      <c r="D2982" s="42" t="s">
        <v>6508</v>
      </c>
      <c r="E2982" s="25" t="s">
        <v>19</v>
      </c>
      <c r="F2982" s="24"/>
      <c r="G2982" s="26">
        <v>1</v>
      </c>
      <c r="H2982" s="26" t="s">
        <v>26</v>
      </c>
      <c r="I2982" s="34">
        <v>2692.8796200000002</v>
      </c>
      <c r="J2982" s="20">
        <f t="shared" si="46"/>
        <v>2692.88</v>
      </c>
      <c r="K2982" s="35" t="s">
        <v>6509</v>
      </c>
      <c r="L2982" s="27" t="s">
        <v>28</v>
      </c>
      <c r="M2982" s="28">
        <v>765809496095</v>
      </c>
      <c r="N2982" s="29">
        <v>10765809218373</v>
      </c>
      <c r="O2982" s="27" t="s">
        <v>24</v>
      </c>
      <c r="P2982" s="54">
        <v>3087</v>
      </c>
    </row>
    <row r="2983" spans="1:16" ht="13.5" customHeight="1">
      <c r="A2983"/>
      <c r="B2983" s="19">
        <v>49610</v>
      </c>
      <c r="C2983" s="36">
        <v>40161505</v>
      </c>
      <c r="D2983" s="42" t="s">
        <v>4444</v>
      </c>
      <c r="E2983" s="25" t="s">
        <v>52</v>
      </c>
      <c r="F2983" s="24"/>
      <c r="G2983" s="26">
        <v>1</v>
      </c>
      <c r="H2983" s="26" t="s">
        <v>26</v>
      </c>
      <c r="I2983" s="34">
        <v>305.45022</v>
      </c>
      <c r="J2983" s="20">
        <f t="shared" si="46"/>
        <v>305.45</v>
      </c>
      <c r="K2983" s="35" t="s">
        <v>4445</v>
      </c>
      <c r="L2983" s="27" t="s">
        <v>191</v>
      </c>
      <c r="M2983" s="28">
        <v>765809496101</v>
      </c>
      <c r="N2983" s="29">
        <v>10765809212982</v>
      </c>
      <c r="O2983" s="27" t="s">
        <v>83</v>
      </c>
      <c r="P2983" s="54">
        <v>3088</v>
      </c>
    </row>
    <row r="2984" spans="1:16" ht="13.5" customHeight="1">
      <c r="A2984"/>
      <c r="B2984" s="19">
        <v>49616</v>
      </c>
      <c r="C2984" s="36">
        <v>40161505</v>
      </c>
      <c r="D2984" s="42" t="s">
        <v>9372</v>
      </c>
      <c r="E2984" s="25" t="s">
        <v>19</v>
      </c>
      <c r="F2984" s="24"/>
      <c r="G2984" s="26">
        <v>1</v>
      </c>
      <c r="H2984" s="26" t="s">
        <v>26</v>
      </c>
      <c r="I2984" s="34">
        <v>1361.8149999999998</v>
      </c>
      <c r="J2984" s="20">
        <f t="shared" si="46"/>
        <v>1361.82</v>
      </c>
      <c r="K2984" s="35" t="s">
        <v>9373</v>
      </c>
      <c r="L2984" s="27" t="s">
        <v>28</v>
      </c>
      <c r="M2984" s="28">
        <v>765809496163</v>
      </c>
      <c r="N2984" s="29">
        <v>10765809218311</v>
      </c>
      <c r="O2984" s="27" t="s">
        <v>192</v>
      </c>
      <c r="P2984" s="54">
        <v>3089</v>
      </c>
    </row>
    <row r="2985" spans="1:16" ht="13.5" customHeight="1">
      <c r="A2985"/>
      <c r="B2985" s="19">
        <v>49620</v>
      </c>
      <c r="C2985" s="36">
        <v>40161505</v>
      </c>
      <c r="D2985" s="42" t="s">
        <v>9374</v>
      </c>
      <c r="E2985" s="25" t="s">
        <v>52</v>
      </c>
      <c r="F2985" s="24"/>
      <c r="G2985" s="26">
        <v>1</v>
      </c>
      <c r="H2985" s="26" t="s">
        <v>26</v>
      </c>
      <c r="I2985" s="34">
        <v>413.87449999999995</v>
      </c>
      <c r="J2985" s="20">
        <f t="shared" si="46"/>
        <v>413.87</v>
      </c>
      <c r="K2985" s="35" t="s">
        <v>9375</v>
      </c>
      <c r="L2985" s="27" t="s">
        <v>28</v>
      </c>
      <c r="M2985" s="28">
        <v>765809496200</v>
      </c>
      <c r="N2985" s="29">
        <v>10765809200545</v>
      </c>
      <c r="O2985" s="27" t="s">
        <v>66</v>
      </c>
      <c r="P2985" s="54">
        <v>3090</v>
      </c>
    </row>
    <row r="2986" spans="1:16" ht="13.5" customHeight="1">
      <c r="A2986"/>
      <c r="B2986" s="19">
        <v>49630</v>
      </c>
      <c r="C2986" s="36">
        <v>40161505</v>
      </c>
      <c r="D2986" s="42" t="s">
        <v>1310</v>
      </c>
      <c r="E2986" s="25" t="s">
        <v>52</v>
      </c>
      <c r="F2986" s="24"/>
      <c r="G2986" s="26">
        <v>6</v>
      </c>
      <c r="H2986" s="26" t="s">
        <v>26</v>
      </c>
      <c r="I2986" s="34">
        <v>260.27082000000001</v>
      </c>
      <c r="J2986" s="20">
        <f t="shared" si="46"/>
        <v>260.27</v>
      </c>
      <c r="K2986" s="35" t="s">
        <v>1311</v>
      </c>
      <c r="L2986" s="27" t="s">
        <v>191</v>
      </c>
      <c r="M2986" s="28">
        <v>765809496309</v>
      </c>
      <c r="N2986" s="29">
        <v>10765809496306</v>
      </c>
      <c r="O2986" s="27" t="s">
        <v>83</v>
      </c>
      <c r="P2986" s="54">
        <v>3091</v>
      </c>
    </row>
    <row r="2987" spans="1:16" ht="13.5" customHeight="1">
      <c r="A2987"/>
      <c r="B2987" s="19">
        <v>49631</v>
      </c>
      <c r="C2987" s="36">
        <v>40161500</v>
      </c>
      <c r="D2987" s="42" t="s">
        <v>6510</v>
      </c>
      <c r="E2987" s="25" t="s">
        <v>19</v>
      </c>
      <c r="F2987" s="24"/>
      <c r="G2987" s="26">
        <v>1</v>
      </c>
      <c r="H2987" s="26" t="s">
        <v>26</v>
      </c>
      <c r="I2987" s="34">
        <v>711.87743999999998</v>
      </c>
      <c r="J2987" s="20">
        <f t="shared" si="46"/>
        <v>711.88</v>
      </c>
      <c r="K2987" s="35" t="s">
        <v>6511</v>
      </c>
      <c r="L2987" s="27" t="s">
        <v>2024</v>
      </c>
      <c r="M2987" s="28">
        <v>765809496316</v>
      </c>
      <c r="N2987" s="29">
        <v>10765809219998</v>
      </c>
      <c r="O2987" s="27" t="s">
        <v>24</v>
      </c>
      <c r="P2987" s="54">
        <v>3092</v>
      </c>
    </row>
    <row r="2988" spans="1:16" ht="13.5" customHeight="1">
      <c r="A2988"/>
      <c r="B2988" s="19">
        <v>49633</v>
      </c>
      <c r="C2988" s="36">
        <v>40161505</v>
      </c>
      <c r="D2988" s="42" t="s">
        <v>5167</v>
      </c>
      <c r="E2988" s="25" t="s">
        <v>19</v>
      </c>
      <c r="F2988" s="24"/>
      <c r="G2988" s="26">
        <v>1</v>
      </c>
      <c r="H2988" s="26" t="s">
        <v>26</v>
      </c>
      <c r="I2988" s="34">
        <v>1740.0731399999997</v>
      </c>
      <c r="J2988" s="20">
        <f t="shared" si="46"/>
        <v>1740.07</v>
      </c>
      <c r="K2988" s="35" t="s">
        <v>5168</v>
      </c>
      <c r="L2988" s="27" t="s">
        <v>65</v>
      </c>
      <c r="M2988" s="28">
        <v>765809496330</v>
      </c>
      <c r="N2988" s="29">
        <v>10765809218717</v>
      </c>
      <c r="O2988" s="27" t="s">
        <v>24</v>
      </c>
      <c r="P2988" s="54">
        <v>3093</v>
      </c>
    </row>
    <row r="2989" spans="1:16" ht="13.5" customHeight="1">
      <c r="A2989"/>
      <c r="B2989" s="19">
        <v>49634</v>
      </c>
      <c r="C2989" s="36">
        <v>40161505</v>
      </c>
      <c r="D2989" s="42" t="s">
        <v>1657</v>
      </c>
      <c r="E2989" s="25" t="s">
        <v>52</v>
      </c>
      <c r="F2989" s="24"/>
      <c r="G2989" s="26">
        <v>6</v>
      </c>
      <c r="H2989" s="26" t="s">
        <v>26</v>
      </c>
      <c r="I2989" s="34">
        <v>348.00630000000001</v>
      </c>
      <c r="J2989" s="20">
        <f t="shared" si="46"/>
        <v>348.01</v>
      </c>
      <c r="K2989" s="35" t="s">
        <v>1658</v>
      </c>
      <c r="L2989" s="27" t="s">
        <v>191</v>
      </c>
      <c r="M2989" s="28">
        <v>765809496347</v>
      </c>
      <c r="N2989" s="29">
        <v>10765809496344</v>
      </c>
      <c r="O2989" s="27" t="s">
        <v>66</v>
      </c>
      <c r="P2989" s="54">
        <v>3094</v>
      </c>
    </row>
    <row r="2990" spans="1:16" ht="13.5" customHeight="1">
      <c r="A2990"/>
      <c r="B2990" s="19">
        <v>49636</v>
      </c>
      <c r="C2990" s="36">
        <v>40161505</v>
      </c>
      <c r="D2990" s="42" t="s">
        <v>6512</v>
      </c>
      <c r="E2990" s="25" t="s">
        <v>19</v>
      </c>
      <c r="F2990" s="24"/>
      <c r="G2990" s="26">
        <v>1</v>
      </c>
      <c r="H2990" s="26" t="s">
        <v>26</v>
      </c>
      <c r="I2990" s="34">
        <v>1691.4792599999998</v>
      </c>
      <c r="J2990" s="20">
        <f t="shared" si="46"/>
        <v>1691.48</v>
      </c>
      <c r="K2990" s="35" t="s">
        <v>6513</v>
      </c>
      <c r="L2990" s="27" t="s">
        <v>70</v>
      </c>
      <c r="M2990" s="28">
        <v>765809496361</v>
      </c>
      <c r="N2990" s="29">
        <v>10765809496368</v>
      </c>
      <c r="O2990" s="27" t="s">
        <v>24</v>
      </c>
      <c r="P2990" s="54">
        <v>3095</v>
      </c>
    </row>
    <row r="2991" spans="1:16" ht="13.5" customHeight="1">
      <c r="A2991"/>
      <c r="B2991" s="19">
        <v>49640</v>
      </c>
      <c r="C2991" s="36">
        <v>40161505</v>
      </c>
      <c r="D2991" s="42" t="s">
        <v>5169</v>
      </c>
      <c r="E2991" s="25" t="s">
        <v>52</v>
      </c>
      <c r="F2991" s="24"/>
      <c r="G2991" s="26">
        <v>1</v>
      </c>
      <c r="H2991" s="26" t="s">
        <v>26</v>
      </c>
      <c r="I2991" s="34">
        <v>273.05430000000001</v>
      </c>
      <c r="J2991" s="20">
        <f t="shared" si="46"/>
        <v>273.05</v>
      </c>
      <c r="K2991" s="35" t="s">
        <v>5170</v>
      </c>
      <c r="L2991" s="27" t="s">
        <v>191</v>
      </c>
      <c r="M2991" s="28">
        <v>765809496408</v>
      </c>
      <c r="N2991" s="29">
        <v>10765809210742</v>
      </c>
      <c r="O2991" s="27" t="s">
        <v>83</v>
      </c>
      <c r="P2991" s="54">
        <v>3096</v>
      </c>
    </row>
    <row r="2992" spans="1:16" ht="13.5" customHeight="1">
      <c r="A2992"/>
      <c r="B2992" s="19">
        <v>49641</v>
      </c>
      <c r="C2992" s="36">
        <v>40161505</v>
      </c>
      <c r="D2992" s="42" t="s">
        <v>9376</v>
      </c>
      <c r="E2992" s="25" t="s">
        <v>52</v>
      </c>
      <c r="F2992" s="24"/>
      <c r="G2992" s="26">
        <v>1</v>
      </c>
      <c r="H2992" s="26" t="s">
        <v>26</v>
      </c>
      <c r="I2992" s="34">
        <v>762.16949999999997</v>
      </c>
      <c r="J2992" s="20">
        <f t="shared" si="46"/>
        <v>762.17</v>
      </c>
      <c r="K2992" s="35" t="s">
        <v>9377</v>
      </c>
      <c r="L2992" s="27" t="s">
        <v>191</v>
      </c>
      <c r="M2992" s="28">
        <v>765809496415</v>
      </c>
      <c r="N2992" s="29">
        <v>10765809218656</v>
      </c>
      <c r="O2992" s="27" t="s">
        <v>514</v>
      </c>
      <c r="P2992" s="54">
        <v>3097</v>
      </c>
    </row>
    <row r="2993" spans="1:16" ht="13.5" customHeight="1">
      <c r="A2993"/>
      <c r="B2993" s="19">
        <v>49642</v>
      </c>
      <c r="C2993" s="36">
        <v>40161505</v>
      </c>
      <c r="D2993" s="42" t="s">
        <v>6514</v>
      </c>
      <c r="E2993" s="25" t="s">
        <v>52</v>
      </c>
      <c r="F2993" s="24"/>
      <c r="G2993" s="26">
        <v>1</v>
      </c>
      <c r="H2993" s="26" t="s">
        <v>26</v>
      </c>
      <c r="I2993" s="34">
        <v>780.06294000000003</v>
      </c>
      <c r="J2993" s="20">
        <f t="shared" si="46"/>
        <v>780.06</v>
      </c>
      <c r="K2993" s="35" t="s">
        <v>6515</v>
      </c>
      <c r="L2993" s="27" t="s">
        <v>191</v>
      </c>
      <c r="M2993" s="28">
        <v>765809496422</v>
      </c>
      <c r="N2993" s="29">
        <v>10765809218663</v>
      </c>
      <c r="O2993" s="27" t="s">
        <v>514</v>
      </c>
      <c r="P2993" s="54">
        <v>3098</v>
      </c>
    </row>
    <row r="2994" spans="1:16" ht="13.5" customHeight="1">
      <c r="A2994"/>
      <c r="B2994" s="19">
        <v>49644</v>
      </c>
      <c r="C2994" s="36">
        <v>40161530</v>
      </c>
      <c r="D2994" s="42" t="s">
        <v>9378</v>
      </c>
      <c r="E2994" s="25" t="s">
        <v>19</v>
      </c>
      <c r="F2994" s="24"/>
      <c r="G2994" s="26">
        <v>1</v>
      </c>
      <c r="H2994" s="26" t="s">
        <v>26</v>
      </c>
      <c r="I2994" s="34">
        <v>2334.2325000000001</v>
      </c>
      <c r="J2994" s="20">
        <f t="shared" si="46"/>
        <v>2334.23</v>
      </c>
      <c r="K2994" s="35" t="s">
        <v>9379</v>
      </c>
      <c r="L2994" s="27" t="s">
        <v>325</v>
      </c>
      <c r="M2994" s="28">
        <v>765809496446</v>
      </c>
      <c r="N2994" s="29">
        <v>10765809209975</v>
      </c>
      <c r="O2994" s="27" t="s">
        <v>24</v>
      </c>
      <c r="P2994" s="54">
        <v>3099</v>
      </c>
    </row>
    <row r="2995" spans="1:16" ht="13.5" customHeight="1">
      <c r="A2995"/>
      <c r="B2995" s="19">
        <v>49650</v>
      </c>
      <c r="C2995" s="36">
        <v>40161505</v>
      </c>
      <c r="D2995" s="42" t="s">
        <v>9380</v>
      </c>
      <c r="E2995" s="25" t="s">
        <v>52</v>
      </c>
      <c r="F2995" s="24"/>
      <c r="G2995" s="26">
        <v>1</v>
      </c>
      <c r="H2995" s="26" t="s">
        <v>26</v>
      </c>
      <c r="I2995" s="34">
        <v>293.601</v>
      </c>
      <c r="J2995" s="20">
        <f t="shared" si="46"/>
        <v>293.60000000000002</v>
      </c>
      <c r="K2995" s="35" t="s">
        <v>9381</v>
      </c>
      <c r="L2995" s="27" t="s">
        <v>191</v>
      </c>
      <c r="M2995" s="28">
        <v>765809496507</v>
      </c>
      <c r="N2995" s="29">
        <v>10765809217321</v>
      </c>
      <c r="O2995" s="27" t="s">
        <v>83</v>
      </c>
      <c r="P2995" s="54">
        <v>3100</v>
      </c>
    </row>
    <row r="2996" spans="1:16" ht="13.5" customHeight="1">
      <c r="A2996"/>
      <c r="B2996" s="19">
        <v>49651</v>
      </c>
      <c r="C2996" s="36">
        <v>40161505</v>
      </c>
      <c r="D2996" s="42" t="s">
        <v>11925</v>
      </c>
      <c r="E2996" s="25" t="s">
        <v>52</v>
      </c>
      <c r="F2996" s="24"/>
      <c r="G2996" s="26">
        <v>1</v>
      </c>
      <c r="H2996" s="26" t="s">
        <v>26</v>
      </c>
      <c r="I2996" s="34">
        <v>738.12820000000011</v>
      </c>
      <c r="J2996" s="20">
        <f t="shared" si="46"/>
        <v>738.13</v>
      </c>
      <c r="K2996" s="35" t="s">
        <v>11926</v>
      </c>
      <c r="L2996" s="27" t="s">
        <v>191</v>
      </c>
      <c r="M2996" s="28">
        <v>765809496514</v>
      </c>
      <c r="N2996" s="29">
        <v>10765809215426</v>
      </c>
      <c r="O2996" s="27" t="s">
        <v>24</v>
      </c>
      <c r="P2996" s="54">
        <v>3101</v>
      </c>
    </row>
    <row r="2997" spans="1:16" ht="13.5" customHeight="1">
      <c r="A2997"/>
      <c r="B2997" s="19">
        <v>49660</v>
      </c>
      <c r="C2997" s="36">
        <v>40161505</v>
      </c>
      <c r="D2997" s="42" t="s">
        <v>9382</v>
      </c>
      <c r="E2997" s="25" t="s">
        <v>19</v>
      </c>
      <c r="F2997" s="24"/>
      <c r="G2997" s="26">
        <v>1</v>
      </c>
      <c r="H2997" s="26" t="s">
        <v>26</v>
      </c>
      <c r="I2997" s="34">
        <v>5050.8514999999998</v>
      </c>
      <c r="J2997" s="20">
        <f t="shared" si="46"/>
        <v>5050.8500000000004</v>
      </c>
      <c r="K2997" s="35" t="s">
        <v>9383</v>
      </c>
      <c r="L2997" s="27" t="s">
        <v>28</v>
      </c>
      <c r="M2997" s="28">
        <v>765809496606</v>
      </c>
      <c r="N2997" s="29">
        <v>10765809220765</v>
      </c>
      <c r="O2997" s="27" t="s">
        <v>24</v>
      </c>
      <c r="P2997" s="54">
        <v>3102</v>
      </c>
    </row>
    <row r="2998" spans="1:16" ht="13.5" customHeight="1">
      <c r="A2998"/>
      <c r="B2998" s="19">
        <v>49661</v>
      </c>
      <c r="C2998" s="36">
        <v>40161530</v>
      </c>
      <c r="D2998" s="42" t="s">
        <v>2302</v>
      </c>
      <c r="E2998" s="25" t="s">
        <v>19</v>
      </c>
      <c r="F2998" s="24"/>
      <c r="G2998" s="26">
        <v>1</v>
      </c>
      <c r="H2998" s="26" t="s">
        <v>26</v>
      </c>
      <c r="I2998" s="34">
        <v>705.27749999999992</v>
      </c>
      <c r="J2998" s="20">
        <f t="shared" si="46"/>
        <v>705.28</v>
      </c>
      <c r="K2998" s="35" t="s">
        <v>2303</v>
      </c>
      <c r="L2998" s="27" t="s">
        <v>325</v>
      </c>
      <c r="M2998" s="28">
        <v>765809496613</v>
      </c>
      <c r="N2998" s="29">
        <v>10765809213637</v>
      </c>
      <c r="O2998" s="27" t="s">
        <v>24</v>
      </c>
      <c r="P2998" s="54">
        <v>3103</v>
      </c>
    </row>
    <row r="2999" spans="1:16" ht="13.5" customHeight="1">
      <c r="A2999"/>
      <c r="B2999" s="19">
        <v>49665</v>
      </c>
      <c r="C2999" s="36">
        <v>40161505</v>
      </c>
      <c r="D2999" s="42" t="s">
        <v>2204</v>
      </c>
      <c r="E2999" s="25" t="s">
        <v>19</v>
      </c>
      <c r="F2999" s="24"/>
      <c r="G2999" s="26">
        <v>1</v>
      </c>
      <c r="H2999" s="26" t="s">
        <v>26</v>
      </c>
      <c r="I2999" s="34">
        <v>2434.8989999999999</v>
      </c>
      <c r="J2999" s="20">
        <f t="shared" si="46"/>
        <v>2434.9</v>
      </c>
      <c r="K2999" s="35" t="s">
        <v>2205</v>
      </c>
      <c r="L2999" s="27" t="s">
        <v>28</v>
      </c>
      <c r="M2999" s="28">
        <v>765809496651</v>
      </c>
      <c r="N2999" s="29">
        <v>10765809206189</v>
      </c>
      <c r="O2999" s="27" t="s">
        <v>50</v>
      </c>
      <c r="P2999" s="54">
        <v>3104</v>
      </c>
    </row>
    <row r="3000" spans="1:16" ht="13.5" customHeight="1">
      <c r="A3000"/>
      <c r="B3000" s="19">
        <v>49666</v>
      </c>
      <c r="C3000" s="36">
        <v>40161505</v>
      </c>
      <c r="D3000" s="42" t="s">
        <v>1158</v>
      </c>
      <c r="E3000" s="25" t="s">
        <v>19</v>
      </c>
      <c r="F3000" s="24"/>
      <c r="G3000" s="26">
        <v>1</v>
      </c>
      <c r="H3000" s="26" t="s">
        <v>26</v>
      </c>
      <c r="I3000" s="34">
        <v>2938.3265999999999</v>
      </c>
      <c r="J3000" s="20">
        <f t="shared" si="46"/>
        <v>2938.33</v>
      </c>
      <c r="K3000" s="35" t="s">
        <v>1159</v>
      </c>
      <c r="L3000" s="27" t="s">
        <v>28</v>
      </c>
      <c r="M3000" s="28">
        <v>765809496668</v>
      </c>
      <c r="N3000" s="29">
        <v>10765809206202</v>
      </c>
      <c r="O3000" s="27" t="s">
        <v>24</v>
      </c>
      <c r="P3000" s="54">
        <v>3105</v>
      </c>
    </row>
    <row r="3001" spans="1:16" ht="13.5" customHeight="1">
      <c r="A3001"/>
      <c r="B3001" s="19">
        <v>49667</v>
      </c>
      <c r="C3001" s="36">
        <v>40161505</v>
      </c>
      <c r="D3001" s="42" t="s">
        <v>1615</v>
      </c>
      <c r="E3001" s="25" t="s">
        <v>19</v>
      </c>
      <c r="F3001" s="24"/>
      <c r="G3001" s="26">
        <v>1</v>
      </c>
      <c r="H3001" s="26" t="s">
        <v>26</v>
      </c>
      <c r="I3001" s="34">
        <v>3556.3266600000002</v>
      </c>
      <c r="J3001" s="20">
        <f t="shared" si="46"/>
        <v>3556.33</v>
      </c>
      <c r="K3001" s="35" t="s">
        <v>1616</v>
      </c>
      <c r="L3001" s="27" t="s">
        <v>28</v>
      </c>
      <c r="M3001" s="28">
        <v>765809496675</v>
      </c>
      <c r="N3001" s="29">
        <v>10765809206226</v>
      </c>
      <c r="O3001" s="27" t="s">
        <v>50</v>
      </c>
      <c r="P3001" s="54">
        <v>3106</v>
      </c>
    </row>
    <row r="3002" spans="1:16" ht="13.5" customHeight="1">
      <c r="A3002"/>
      <c r="B3002" s="19">
        <v>49669</v>
      </c>
      <c r="C3002" s="36">
        <v>40161505</v>
      </c>
      <c r="D3002" s="42" t="s">
        <v>3555</v>
      </c>
      <c r="E3002" s="25" t="s">
        <v>19</v>
      </c>
      <c r="F3002" s="24"/>
      <c r="G3002" s="26">
        <v>1</v>
      </c>
      <c r="H3002" s="26" t="s">
        <v>26</v>
      </c>
      <c r="I3002" s="34">
        <v>669.09233999999992</v>
      </c>
      <c r="J3002" s="20">
        <f t="shared" si="46"/>
        <v>669.09</v>
      </c>
      <c r="K3002" s="35" t="s">
        <v>3556</v>
      </c>
      <c r="L3002" s="27" t="s">
        <v>65</v>
      </c>
      <c r="M3002" s="28">
        <v>765809496699</v>
      </c>
      <c r="N3002" s="29">
        <v>10765809217208</v>
      </c>
      <c r="O3002" s="27" t="s">
        <v>24</v>
      </c>
      <c r="P3002" s="54">
        <v>3107</v>
      </c>
    </row>
    <row r="3003" spans="1:16" ht="13.5" customHeight="1">
      <c r="A3003"/>
      <c r="B3003" s="19">
        <v>49670</v>
      </c>
      <c r="C3003" s="36">
        <v>40161505</v>
      </c>
      <c r="D3003" s="42" t="s">
        <v>2403</v>
      </c>
      <c r="E3003" s="25" t="s">
        <v>52</v>
      </c>
      <c r="F3003" s="24"/>
      <c r="G3003" s="26">
        <v>6</v>
      </c>
      <c r="H3003" s="26" t="s">
        <v>26</v>
      </c>
      <c r="I3003" s="34">
        <v>302.30639999999994</v>
      </c>
      <c r="J3003" s="20">
        <f t="shared" si="46"/>
        <v>302.31</v>
      </c>
      <c r="K3003" s="35" t="s">
        <v>2404</v>
      </c>
      <c r="L3003" s="27" t="s">
        <v>191</v>
      </c>
      <c r="M3003" s="28">
        <v>765809496705</v>
      </c>
      <c r="N3003" s="29">
        <v>10765809221953</v>
      </c>
      <c r="O3003" s="27" t="s">
        <v>83</v>
      </c>
      <c r="P3003" s="54">
        <v>3108</v>
      </c>
    </row>
    <row r="3004" spans="1:16" ht="13.5" customHeight="1">
      <c r="A3004"/>
      <c r="B3004" s="19">
        <v>49673</v>
      </c>
      <c r="C3004" s="36">
        <v>40161505</v>
      </c>
      <c r="D3004" s="42" t="s">
        <v>6516</v>
      </c>
      <c r="E3004" s="25" t="s">
        <v>19</v>
      </c>
      <c r="F3004" s="24"/>
      <c r="G3004" s="26">
        <v>1</v>
      </c>
      <c r="H3004" s="26" t="s">
        <v>26</v>
      </c>
      <c r="I3004" s="34">
        <v>3554.6402399999997</v>
      </c>
      <c r="J3004" s="20">
        <f t="shared" si="46"/>
        <v>3554.64</v>
      </c>
      <c r="K3004" s="35" t="s">
        <v>6517</v>
      </c>
      <c r="L3004" s="27" t="s">
        <v>2159</v>
      </c>
      <c r="M3004" s="28">
        <v>765809496736</v>
      </c>
      <c r="N3004" s="29">
        <v>10765809215013</v>
      </c>
      <c r="O3004" s="27" t="s">
        <v>24</v>
      </c>
      <c r="P3004" s="54">
        <v>3109</v>
      </c>
    </row>
    <row r="3005" spans="1:16" ht="13.5" customHeight="1">
      <c r="A3005"/>
      <c r="B3005" s="19">
        <v>49675</v>
      </c>
      <c r="C3005" s="36">
        <v>40161505</v>
      </c>
      <c r="D3005" s="42" t="s">
        <v>3077</v>
      </c>
      <c r="E3005" s="25" t="s">
        <v>19</v>
      </c>
      <c r="F3005" s="24"/>
      <c r="G3005" s="26">
        <v>1</v>
      </c>
      <c r="H3005" s="26" t="s">
        <v>26</v>
      </c>
      <c r="I3005" s="34">
        <v>3601.2145799999998</v>
      </c>
      <c r="J3005" s="20">
        <f t="shared" si="46"/>
        <v>3601.21</v>
      </c>
      <c r="K3005" s="35" t="s">
        <v>3078</v>
      </c>
      <c r="L3005" s="27" t="s">
        <v>28</v>
      </c>
      <c r="M3005" s="28">
        <v>765809496750</v>
      </c>
      <c r="N3005" s="29">
        <v>10765809206196</v>
      </c>
      <c r="O3005" s="27" t="s">
        <v>50</v>
      </c>
      <c r="P3005" s="54">
        <v>3110</v>
      </c>
    </row>
    <row r="3006" spans="1:16" ht="13.5" customHeight="1">
      <c r="A3006"/>
      <c r="B3006" s="19">
        <v>49676</v>
      </c>
      <c r="C3006" s="36">
        <v>40161505</v>
      </c>
      <c r="D3006" s="42" t="s">
        <v>2521</v>
      </c>
      <c r="E3006" s="25" t="s">
        <v>19</v>
      </c>
      <c r="F3006" s="24"/>
      <c r="G3006" s="26">
        <v>1</v>
      </c>
      <c r="H3006" s="26" t="s">
        <v>26</v>
      </c>
      <c r="I3006" s="34">
        <v>3020.8779</v>
      </c>
      <c r="J3006" s="20">
        <f t="shared" si="46"/>
        <v>3020.88</v>
      </c>
      <c r="K3006" s="35" t="s">
        <v>2522</v>
      </c>
      <c r="L3006" s="27" t="s">
        <v>28</v>
      </c>
      <c r="M3006" s="28">
        <v>765809496767</v>
      </c>
      <c r="N3006" s="29">
        <v>10765809206219</v>
      </c>
      <c r="O3006" s="27" t="s">
        <v>50</v>
      </c>
      <c r="P3006" s="54">
        <v>3111</v>
      </c>
    </row>
    <row r="3007" spans="1:16" ht="13.5" customHeight="1">
      <c r="A3007"/>
      <c r="B3007" s="19">
        <v>49677</v>
      </c>
      <c r="C3007" s="36">
        <v>40161505</v>
      </c>
      <c r="D3007" s="42" t="s">
        <v>1534</v>
      </c>
      <c r="E3007" s="25" t="s">
        <v>19</v>
      </c>
      <c r="F3007" s="24"/>
      <c r="G3007" s="26">
        <v>1</v>
      </c>
      <c r="H3007" s="26" t="s">
        <v>26</v>
      </c>
      <c r="I3007" s="34">
        <v>5076.2491199999995</v>
      </c>
      <c r="J3007" s="20">
        <f t="shared" si="46"/>
        <v>5076.25</v>
      </c>
      <c r="K3007" s="35" t="s">
        <v>1535</v>
      </c>
      <c r="L3007" s="27" t="s">
        <v>28</v>
      </c>
      <c r="M3007" s="28">
        <v>765809496774</v>
      </c>
      <c r="N3007" s="29">
        <v>10765809207131</v>
      </c>
      <c r="O3007" s="27" t="s">
        <v>24</v>
      </c>
      <c r="P3007" s="54">
        <v>3112</v>
      </c>
    </row>
    <row r="3008" spans="1:16" ht="13.5" customHeight="1">
      <c r="A3008"/>
      <c r="B3008" s="19">
        <v>49690</v>
      </c>
      <c r="C3008" s="36">
        <v>40161505</v>
      </c>
      <c r="D3008" s="42" t="s">
        <v>9384</v>
      </c>
      <c r="E3008" s="25" t="s">
        <v>19</v>
      </c>
      <c r="F3008" s="24"/>
      <c r="G3008" s="26">
        <v>1</v>
      </c>
      <c r="H3008" s="26" t="s">
        <v>26</v>
      </c>
      <c r="I3008" s="34">
        <v>1249.6185</v>
      </c>
      <c r="J3008" s="20">
        <f t="shared" si="46"/>
        <v>1249.6199999999999</v>
      </c>
      <c r="K3008" s="35" t="s">
        <v>9385</v>
      </c>
      <c r="L3008" s="27" t="s">
        <v>208</v>
      </c>
      <c r="M3008" s="28">
        <v>765809496903</v>
      </c>
      <c r="N3008" s="29">
        <v>10765809208695</v>
      </c>
      <c r="O3008" s="27" t="s">
        <v>50</v>
      </c>
      <c r="P3008" s="54">
        <v>3113</v>
      </c>
    </row>
    <row r="3009" spans="1:16" ht="13.5" customHeight="1">
      <c r="A3009"/>
      <c r="B3009" s="19">
        <v>49691</v>
      </c>
      <c r="C3009" s="36">
        <v>40161505</v>
      </c>
      <c r="D3009" s="42" t="s">
        <v>6518</v>
      </c>
      <c r="E3009" s="25" t="s">
        <v>19</v>
      </c>
      <c r="F3009" s="24"/>
      <c r="G3009" s="26">
        <v>1</v>
      </c>
      <c r="H3009" s="26" t="s">
        <v>26</v>
      </c>
      <c r="I3009" s="34">
        <v>835.44899999999996</v>
      </c>
      <c r="J3009" s="20">
        <f t="shared" si="46"/>
        <v>835.45</v>
      </c>
      <c r="K3009" s="35" t="s">
        <v>6519</v>
      </c>
      <c r="L3009" s="27" t="s">
        <v>70</v>
      </c>
      <c r="M3009" s="28">
        <v>765809496910</v>
      </c>
      <c r="N3009" s="29">
        <v>10765809212494</v>
      </c>
      <c r="O3009" s="27" t="s">
        <v>24</v>
      </c>
      <c r="P3009" s="54">
        <v>3114</v>
      </c>
    </row>
    <row r="3010" spans="1:16" ht="13.5" customHeight="1">
      <c r="A3010"/>
      <c r="B3010" s="19">
        <v>49696</v>
      </c>
      <c r="C3010" s="36">
        <v>40161505</v>
      </c>
      <c r="D3010" s="42" t="s">
        <v>2902</v>
      </c>
      <c r="E3010" s="25" t="s">
        <v>19</v>
      </c>
      <c r="F3010" s="24"/>
      <c r="G3010" s="26">
        <v>1</v>
      </c>
      <c r="H3010" s="26" t="s">
        <v>26</v>
      </c>
      <c r="I3010" s="34">
        <v>3499.67544</v>
      </c>
      <c r="J3010" s="20">
        <f t="shared" si="46"/>
        <v>3499.68</v>
      </c>
      <c r="K3010" s="35" t="s">
        <v>2903</v>
      </c>
      <c r="L3010" s="27" t="s">
        <v>28</v>
      </c>
      <c r="M3010" s="28">
        <v>765809496965</v>
      </c>
      <c r="N3010" s="29">
        <v>10765809222233</v>
      </c>
      <c r="O3010" s="27" t="s">
        <v>24</v>
      </c>
      <c r="P3010" s="54">
        <v>3115</v>
      </c>
    </row>
    <row r="3011" spans="1:16" ht="13.5" customHeight="1">
      <c r="A3011"/>
      <c r="B3011" s="19">
        <v>49697</v>
      </c>
      <c r="C3011" s="36">
        <v>40161505</v>
      </c>
      <c r="D3011" s="42" t="s">
        <v>3919</v>
      </c>
      <c r="E3011" s="25" t="s">
        <v>19</v>
      </c>
      <c r="F3011" s="24"/>
      <c r="G3011" s="26">
        <v>6</v>
      </c>
      <c r="H3011" s="26" t="s">
        <v>26</v>
      </c>
      <c r="I3011" s="34">
        <v>256.50239999999997</v>
      </c>
      <c r="J3011" s="20">
        <f t="shared" si="46"/>
        <v>256.5</v>
      </c>
      <c r="K3011" s="35" t="s">
        <v>3920</v>
      </c>
      <c r="L3011" s="27" t="s">
        <v>28</v>
      </c>
      <c r="M3011" s="28">
        <v>765809496972</v>
      </c>
      <c r="N3011" s="29">
        <v>10765809496979</v>
      </c>
      <c r="O3011" s="27" t="s">
        <v>50</v>
      </c>
      <c r="P3011" s="54">
        <v>3116</v>
      </c>
    </row>
    <row r="3012" spans="1:16" ht="13.5" customHeight="1">
      <c r="A3012"/>
      <c r="B3012" s="19">
        <v>49699</v>
      </c>
      <c r="C3012" s="36">
        <v>40161530</v>
      </c>
      <c r="D3012" s="42" t="s">
        <v>5171</v>
      </c>
      <c r="E3012" s="25" t="s">
        <v>19</v>
      </c>
      <c r="F3012" s="24"/>
      <c r="G3012" s="26">
        <v>1</v>
      </c>
      <c r="H3012" s="26" t="s">
        <v>26</v>
      </c>
      <c r="I3012" s="34">
        <v>770.56399999999996</v>
      </c>
      <c r="J3012" s="20">
        <f t="shared" si="46"/>
        <v>770.56</v>
      </c>
      <c r="K3012" s="35" t="s">
        <v>5172</v>
      </c>
      <c r="L3012" s="27" t="s">
        <v>325</v>
      </c>
      <c r="M3012" s="28">
        <v>765809496996</v>
      </c>
      <c r="N3012" s="29">
        <v>10765809207704</v>
      </c>
      <c r="O3012" s="27" t="s">
        <v>24</v>
      </c>
      <c r="P3012" s="54">
        <v>3117</v>
      </c>
    </row>
    <row r="3013" spans="1:16" ht="13.5" customHeight="1">
      <c r="A3013"/>
      <c r="B3013" s="19">
        <v>49700</v>
      </c>
      <c r="C3013" s="36">
        <v>40161530</v>
      </c>
      <c r="D3013" s="42" t="s">
        <v>5173</v>
      </c>
      <c r="E3013" s="25" t="s">
        <v>52</v>
      </c>
      <c r="F3013" s="24"/>
      <c r="G3013" s="26">
        <v>6</v>
      </c>
      <c r="H3013" s="26" t="s">
        <v>26</v>
      </c>
      <c r="I3013" s="34">
        <v>426.28949999999998</v>
      </c>
      <c r="J3013" s="20">
        <f t="shared" si="46"/>
        <v>426.29</v>
      </c>
      <c r="K3013" s="35" t="s">
        <v>5174</v>
      </c>
      <c r="L3013" s="27" t="s">
        <v>325</v>
      </c>
      <c r="M3013" s="28">
        <v>765809497009</v>
      </c>
      <c r="N3013" s="29">
        <v>10765809497006</v>
      </c>
      <c r="O3013" s="27" t="s">
        <v>83</v>
      </c>
      <c r="P3013" s="54">
        <v>3118</v>
      </c>
    </row>
    <row r="3014" spans="1:16" ht="13.5" customHeight="1">
      <c r="A3014"/>
      <c r="B3014" s="19">
        <v>49701</v>
      </c>
      <c r="C3014" s="36">
        <v>40161505</v>
      </c>
      <c r="D3014" s="42" t="s">
        <v>9386</v>
      </c>
      <c r="E3014" s="25" t="s">
        <v>52</v>
      </c>
      <c r="F3014" s="24"/>
      <c r="G3014" s="26">
        <v>1</v>
      </c>
      <c r="H3014" s="26" t="s">
        <v>26</v>
      </c>
      <c r="I3014" s="34">
        <v>1008.1695</v>
      </c>
      <c r="J3014" s="20">
        <f t="shared" si="46"/>
        <v>1008.17</v>
      </c>
      <c r="K3014" s="35" t="s">
        <v>9387</v>
      </c>
      <c r="L3014" s="27" t="s">
        <v>191</v>
      </c>
      <c r="M3014" s="28">
        <v>765809497016</v>
      </c>
      <c r="N3014" s="29">
        <v>10765809213231</v>
      </c>
      <c r="O3014" s="27" t="s">
        <v>514</v>
      </c>
      <c r="P3014" s="54">
        <v>3119</v>
      </c>
    </row>
    <row r="3015" spans="1:16" ht="13.5" customHeight="1">
      <c r="A3015"/>
      <c r="B3015" s="19">
        <v>49704</v>
      </c>
      <c r="C3015" s="36">
        <v>40161505</v>
      </c>
      <c r="D3015" s="42" t="s">
        <v>4446</v>
      </c>
      <c r="E3015" s="25" t="s">
        <v>52</v>
      </c>
      <c r="F3015" s="24"/>
      <c r="G3015" s="26">
        <v>1</v>
      </c>
      <c r="H3015" s="26" t="s">
        <v>26</v>
      </c>
      <c r="I3015" s="34">
        <v>465.34781999999996</v>
      </c>
      <c r="J3015" s="20">
        <f t="shared" si="46"/>
        <v>465.35</v>
      </c>
      <c r="K3015" s="35" t="s">
        <v>4447</v>
      </c>
      <c r="L3015" s="27" t="s">
        <v>191</v>
      </c>
      <c r="M3015" s="28">
        <v>765809497047</v>
      </c>
      <c r="N3015" s="29">
        <v>10765809215051</v>
      </c>
      <c r="O3015" s="27" t="s">
        <v>167</v>
      </c>
      <c r="P3015" s="54">
        <v>3120</v>
      </c>
    </row>
    <row r="3016" spans="1:16" ht="13.5" customHeight="1">
      <c r="A3016"/>
      <c r="B3016" s="19">
        <v>49708</v>
      </c>
      <c r="C3016" s="36">
        <v>40161505</v>
      </c>
      <c r="D3016" s="42" t="s">
        <v>3316</v>
      </c>
      <c r="E3016" s="25" t="s">
        <v>19</v>
      </c>
      <c r="F3016" s="24"/>
      <c r="G3016" s="26">
        <v>1</v>
      </c>
      <c r="H3016" s="26" t="s">
        <v>26</v>
      </c>
      <c r="I3016" s="34">
        <v>1905.5921399999997</v>
      </c>
      <c r="J3016" s="20">
        <f t="shared" ref="J3016:J3079" si="47">IFERROR(IF(COUNTBLANK(E3016)=0,ROUND(I3016*(1-$J$3)*(1-$J$4),2),I3016),"-")</f>
        <v>1905.59</v>
      </c>
      <c r="K3016" s="35" t="s">
        <v>3317</v>
      </c>
      <c r="L3016" s="27" t="s">
        <v>70</v>
      </c>
      <c r="M3016" s="28">
        <v>765809497085</v>
      </c>
      <c r="N3016" s="29">
        <v>10765809205847</v>
      </c>
      <c r="O3016" s="27" t="s">
        <v>24</v>
      </c>
      <c r="P3016" s="54">
        <v>3121</v>
      </c>
    </row>
    <row r="3017" spans="1:16" ht="13.5" customHeight="1">
      <c r="A3017"/>
      <c r="B3017" s="19">
        <v>49710</v>
      </c>
      <c r="C3017" s="36">
        <v>40161505</v>
      </c>
      <c r="D3017" s="42" t="s">
        <v>1312</v>
      </c>
      <c r="E3017" s="25" t="s">
        <v>19</v>
      </c>
      <c r="F3017" s="24"/>
      <c r="G3017" s="26">
        <v>1</v>
      </c>
      <c r="H3017" s="26" t="s">
        <v>26</v>
      </c>
      <c r="I3017" s="34">
        <v>1234.85502</v>
      </c>
      <c r="J3017" s="20">
        <f t="shared" si="47"/>
        <v>1234.8599999999999</v>
      </c>
      <c r="K3017" s="35" t="s">
        <v>1313</v>
      </c>
      <c r="L3017" s="27" t="s">
        <v>65</v>
      </c>
      <c r="M3017" s="28">
        <v>765809497108</v>
      </c>
      <c r="N3017" s="29">
        <v>10765809203478</v>
      </c>
      <c r="O3017" s="27" t="s">
        <v>66</v>
      </c>
      <c r="P3017" s="54">
        <v>3122</v>
      </c>
    </row>
    <row r="3018" spans="1:16" ht="13.5" customHeight="1">
      <c r="A3018"/>
      <c r="B3018" s="19">
        <v>49711</v>
      </c>
      <c r="C3018" s="36">
        <v>40161505</v>
      </c>
      <c r="D3018" s="42" t="s">
        <v>1748</v>
      </c>
      <c r="E3018" s="25" t="s">
        <v>19</v>
      </c>
      <c r="F3018" s="24"/>
      <c r="G3018" s="26">
        <v>1</v>
      </c>
      <c r="H3018" s="26" t="s">
        <v>26</v>
      </c>
      <c r="I3018" s="34">
        <v>1940.2574399999999</v>
      </c>
      <c r="J3018" s="20">
        <f t="shared" si="47"/>
        <v>1940.26</v>
      </c>
      <c r="K3018" s="35" t="s">
        <v>1749</v>
      </c>
      <c r="L3018" s="27" t="s">
        <v>40</v>
      </c>
      <c r="M3018" s="28">
        <v>765809497115</v>
      </c>
      <c r="N3018" s="29">
        <v>10765809203959</v>
      </c>
      <c r="O3018" s="27" t="s">
        <v>66</v>
      </c>
      <c r="P3018" s="54">
        <v>3123</v>
      </c>
    </row>
    <row r="3019" spans="1:16" ht="13.5" customHeight="1">
      <c r="A3019"/>
      <c r="B3019" s="19">
        <v>49714</v>
      </c>
      <c r="C3019" s="36">
        <v>40161505</v>
      </c>
      <c r="D3019" s="42" t="s">
        <v>9388</v>
      </c>
      <c r="E3019" s="25" t="s">
        <v>52</v>
      </c>
      <c r="F3019" s="24"/>
      <c r="G3019" s="26">
        <v>1</v>
      </c>
      <c r="H3019" s="26" t="s">
        <v>26</v>
      </c>
      <c r="I3019" s="34">
        <v>1099.2919999999999</v>
      </c>
      <c r="J3019" s="20">
        <f t="shared" si="47"/>
        <v>1099.29</v>
      </c>
      <c r="K3019" s="35" t="s">
        <v>9389</v>
      </c>
      <c r="L3019" s="27" t="s">
        <v>191</v>
      </c>
      <c r="M3019" s="28">
        <v>765809497146</v>
      </c>
      <c r="N3019" s="29">
        <v>10765809200491</v>
      </c>
      <c r="O3019" s="27" t="s">
        <v>514</v>
      </c>
      <c r="P3019" s="54">
        <v>3124</v>
      </c>
    </row>
    <row r="3020" spans="1:16" ht="13.5" customHeight="1">
      <c r="A3020"/>
      <c r="B3020" s="19">
        <v>49715</v>
      </c>
      <c r="C3020" s="36">
        <v>40161505</v>
      </c>
      <c r="D3020" s="42" t="s">
        <v>9390</v>
      </c>
      <c r="E3020" s="25" t="s">
        <v>52</v>
      </c>
      <c r="F3020" s="24"/>
      <c r="G3020" s="26">
        <v>1</v>
      </c>
      <c r="H3020" s="26" t="s">
        <v>26</v>
      </c>
      <c r="I3020" s="34">
        <v>1097.1600000000001</v>
      </c>
      <c r="J3020" s="20">
        <f t="shared" si="47"/>
        <v>1097.1600000000001</v>
      </c>
      <c r="K3020" s="35" t="s">
        <v>9391</v>
      </c>
      <c r="L3020" s="27" t="s">
        <v>191</v>
      </c>
      <c r="M3020" s="28">
        <v>765809497153</v>
      </c>
      <c r="N3020" s="29">
        <v>10765809200507</v>
      </c>
      <c r="O3020" s="27" t="s">
        <v>514</v>
      </c>
      <c r="P3020" s="54">
        <v>3125</v>
      </c>
    </row>
    <row r="3021" spans="1:16" ht="13.5" customHeight="1">
      <c r="A3021"/>
      <c r="B3021" s="19">
        <v>49719</v>
      </c>
      <c r="C3021" s="36">
        <v>40161505</v>
      </c>
      <c r="D3021" s="42" t="s">
        <v>722</v>
      </c>
      <c r="E3021" s="25" t="s">
        <v>52</v>
      </c>
      <c r="F3021" s="24"/>
      <c r="G3021" s="26">
        <v>6</v>
      </c>
      <c r="H3021" s="26" t="s">
        <v>26</v>
      </c>
      <c r="I3021" s="34">
        <v>410.15299999999996</v>
      </c>
      <c r="J3021" s="20">
        <f t="shared" si="47"/>
        <v>410.15</v>
      </c>
      <c r="K3021" s="35" t="s">
        <v>723</v>
      </c>
      <c r="L3021" s="27" t="s">
        <v>28</v>
      </c>
      <c r="M3021" s="28">
        <v>765809497191</v>
      </c>
      <c r="N3021" s="29">
        <v>10765809497198</v>
      </c>
      <c r="O3021" s="27" t="s">
        <v>167</v>
      </c>
      <c r="P3021" s="54">
        <v>3126</v>
      </c>
    </row>
    <row r="3022" spans="1:16" ht="13.5" customHeight="1">
      <c r="A3022"/>
      <c r="B3022" s="19">
        <v>49720</v>
      </c>
      <c r="C3022" s="36">
        <v>40161505</v>
      </c>
      <c r="D3022" s="42" t="s">
        <v>1576</v>
      </c>
      <c r="E3022" s="25" t="s">
        <v>52</v>
      </c>
      <c r="F3022" s="24"/>
      <c r="G3022" s="26">
        <v>1</v>
      </c>
      <c r="H3022" s="26" t="s">
        <v>26</v>
      </c>
      <c r="I3022" s="34">
        <v>342.96785999999997</v>
      </c>
      <c r="J3022" s="20">
        <f t="shared" si="47"/>
        <v>342.97</v>
      </c>
      <c r="K3022" s="35" t="s">
        <v>1577</v>
      </c>
      <c r="L3022" s="27" t="s">
        <v>28</v>
      </c>
      <c r="M3022" s="28">
        <v>765809497207</v>
      </c>
      <c r="N3022" s="29">
        <v>10765809497204</v>
      </c>
      <c r="O3022" s="27" t="s">
        <v>167</v>
      </c>
      <c r="P3022" s="54">
        <v>3127</v>
      </c>
    </row>
    <row r="3023" spans="1:16" ht="13.5" customHeight="1">
      <c r="A3023"/>
      <c r="B3023" s="19">
        <v>49721</v>
      </c>
      <c r="C3023" s="36">
        <v>40161505</v>
      </c>
      <c r="D3023" s="42" t="s">
        <v>9392</v>
      </c>
      <c r="E3023" s="25" t="s">
        <v>52</v>
      </c>
      <c r="F3023" s="24"/>
      <c r="G3023" s="26">
        <v>6</v>
      </c>
      <c r="H3023" s="26" t="s">
        <v>26</v>
      </c>
      <c r="I3023" s="34">
        <v>471.78699999999992</v>
      </c>
      <c r="J3023" s="20">
        <f t="shared" si="47"/>
        <v>471.79</v>
      </c>
      <c r="K3023" s="35" t="s">
        <v>9393</v>
      </c>
      <c r="L3023" s="27" t="s">
        <v>28</v>
      </c>
      <c r="M3023" s="28">
        <v>765809497214</v>
      </c>
      <c r="N3023" s="29">
        <v>10765809497211</v>
      </c>
      <c r="O3023" s="27" t="s">
        <v>24</v>
      </c>
      <c r="P3023" s="54">
        <v>3128</v>
      </c>
    </row>
    <row r="3024" spans="1:16" ht="13.5" customHeight="1">
      <c r="A3024"/>
      <c r="B3024" s="19">
        <v>49722</v>
      </c>
      <c r="C3024" s="36">
        <v>40161505</v>
      </c>
      <c r="D3024" s="42" t="s">
        <v>9394</v>
      </c>
      <c r="E3024" s="25" t="s">
        <v>52</v>
      </c>
      <c r="F3024" s="24"/>
      <c r="G3024" s="26">
        <v>6</v>
      </c>
      <c r="H3024" s="26" t="s">
        <v>26</v>
      </c>
      <c r="I3024" s="34">
        <v>467.62549999999999</v>
      </c>
      <c r="J3024" s="20">
        <f t="shared" si="47"/>
        <v>467.63</v>
      </c>
      <c r="K3024" s="35" t="s">
        <v>9395</v>
      </c>
      <c r="L3024" s="27" t="s">
        <v>28</v>
      </c>
      <c r="M3024" s="28">
        <v>765809497221</v>
      </c>
      <c r="N3024" s="29">
        <v>10765809497228</v>
      </c>
      <c r="O3024" s="27" t="s">
        <v>24</v>
      </c>
      <c r="P3024" s="54">
        <v>3129</v>
      </c>
    </row>
    <row r="3025" spans="1:16" ht="13.5" customHeight="1">
      <c r="A3025"/>
      <c r="B3025" s="19">
        <v>49727</v>
      </c>
      <c r="C3025" s="36">
        <v>40161505</v>
      </c>
      <c r="D3025" s="42" t="s">
        <v>2405</v>
      </c>
      <c r="E3025" s="25" t="s">
        <v>52</v>
      </c>
      <c r="F3025" s="24"/>
      <c r="G3025" s="26">
        <v>6</v>
      </c>
      <c r="H3025" s="26" t="s">
        <v>20</v>
      </c>
      <c r="I3025" s="34">
        <v>472.61399999999992</v>
      </c>
      <c r="J3025" s="20">
        <f t="shared" si="47"/>
        <v>472.61</v>
      </c>
      <c r="K3025" s="35" t="s">
        <v>2406</v>
      </c>
      <c r="L3025" s="27" t="s">
        <v>191</v>
      </c>
      <c r="M3025" s="28">
        <v>765809497276</v>
      </c>
      <c r="N3025" s="29">
        <v>10765809497273</v>
      </c>
      <c r="O3025" s="27" t="s">
        <v>24</v>
      </c>
      <c r="P3025" s="54">
        <v>3130</v>
      </c>
    </row>
    <row r="3026" spans="1:16" ht="13.5" customHeight="1">
      <c r="A3026"/>
      <c r="B3026" s="19">
        <v>49728</v>
      </c>
      <c r="C3026" s="36">
        <v>40161505</v>
      </c>
      <c r="D3026" s="42" t="s">
        <v>2904</v>
      </c>
      <c r="E3026" s="25" t="s">
        <v>52</v>
      </c>
      <c r="F3026" s="24"/>
      <c r="G3026" s="26">
        <v>6</v>
      </c>
      <c r="H3026" s="26" t="s">
        <v>26</v>
      </c>
      <c r="I3026" s="34">
        <v>267.78683999999998</v>
      </c>
      <c r="J3026" s="20">
        <f t="shared" si="47"/>
        <v>267.79000000000002</v>
      </c>
      <c r="K3026" s="35" t="s">
        <v>2905</v>
      </c>
      <c r="L3026" s="27" t="s">
        <v>191</v>
      </c>
      <c r="M3026" s="28">
        <v>765809497283</v>
      </c>
      <c r="N3026" s="29">
        <v>10765809497280</v>
      </c>
      <c r="O3026" s="27" t="s">
        <v>66</v>
      </c>
      <c r="P3026" s="54">
        <v>3131</v>
      </c>
    </row>
    <row r="3027" spans="1:16" ht="13.5" customHeight="1">
      <c r="A3027"/>
      <c r="B3027" s="19">
        <v>49729</v>
      </c>
      <c r="C3027" s="36">
        <v>40161505</v>
      </c>
      <c r="D3027" s="42" t="s">
        <v>3921</v>
      </c>
      <c r="E3027" s="25" t="s">
        <v>19</v>
      </c>
      <c r="F3027" s="24"/>
      <c r="G3027" s="26">
        <v>1</v>
      </c>
      <c r="H3027" s="26" t="s">
        <v>26</v>
      </c>
      <c r="I3027" s="34">
        <v>547.35779999999988</v>
      </c>
      <c r="J3027" s="20">
        <f t="shared" si="47"/>
        <v>547.36</v>
      </c>
      <c r="K3027" s="35" t="s">
        <v>3922</v>
      </c>
      <c r="L3027" s="27" t="s">
        <v>28</v>
      </c>
      <c r="M3027" s="28">
        <v>765809497290</v>
      </c>
      <c r="N3027" s="29">
        <v>10765809206301</v>
      </c>
      <c r="O3027" s="27" t="s">
        <v>24</v>
      </c>
      <c r="P3027" s="54">
        <v>3132</v>
      </c>
    </row>
    <row r="3028" spans="1:16" ht="13.5" customHeight="1">
      <c r="A3028"/>
      <c r="B3028" s="19">
        <v>49730</v>
      </c>
      <c r="C3028" s="36">
        <v>40161505</v>
      </c>
      <c r="D3028" s="42" t="s">
        <v>4448</v>
      </c>
      <c r="E3028" s="25" t="s">
        <v>52</v>
      </c>
      <c r="F3028" s="24"/>
      <c r="G3028" s="26">
        <v>6</v>
      </c>
      <c r="H3028" s="26" t="s">
        <v>26</v>
      </c>
      <c r="I3028" s="34">
        <v>234.45401999999999</v>
      </c>
      <c r="J3028" s="20">
        <f t="shared" si="47"/>
        <v>234.45</v>
      </c>
      <c r="K3028" s="35" t="s">
        <v>4449</v>
      </c>
      <c r="L3028" s="27" t="s">
        <v>191</v>
      </c>
      <c r="M3028" s="28">
        <v>765809497306</v>
      </c>
      <c r="N3028" s="29">
        <v>10765809497303</v>
      </c>
      <c r="O3028" s="27" t="s">
        <v>124</v>
      </c>
      <c r="P3028" s="54">
        <v>3133</v>
      </c>
    </row>
    <row r="3029" spans="1:16" ht="13.5" customHeight="1">
      <c r="A3029"/>
      <c r="B3029" s="19">
        <v>49737</v>
      </c>
      <c r="C3029" s="36">
        <v>40161505</v>
      </c>
      <c r="D3029" s="42" t="s">
        <v>2206</v>
      </c>
      <c r="E3029" s="25" t="s">
        <v>52</v>
      </c>
      <c r="F3029" s="24"/>
      <c r="G3029" s="26">
        <v>6</v>
      </c>
      <c r="H3029" s="26" t="s">
        <v>26</v>
      </c>
      <c r="I3029" s="34">
        <v>351.02519999999998</v>
      </c>
      <c r="J3029" s="20">
        <f t="shared" si="47"/>
        <v>351.03</v>
      </c>
      <c r="K3029" s="35" t="s">
        <v>2207</v>
      </c>
      <c r="L3029" s="27" t="s">
        <v>191</v>
      </c>
      <c r="M3029" s="28">
        <v>765809497375</v>
      </c>
      <c r="N3029" s="29">
        <v>10765809497372</v>
      </c>
      <c r="O3029" s="27" t="s">
        <v>24</v>
      </c>
      <c r="P3029" s="54">
        <v>3134</v>
      </c>
    </row>
    <row r="3030" spans="1:16" ht="13.5" customHeight="1">
      <c r="A3030"/>
      <c r="B3030" s="19">
        <v>49739</v>
      </c>
      <c r="C3030" s="36">
        <v>40161505</v>
      </c>
      <c r="D3030" s="42" t="s">
        <v>2906</v>
      </c>
      <c r="E3030" s="25" t="s">
        <v>52</v>
      </c>
      <c r="F3030" s="24"/>
      <c r="G3030" s="26">
        <v>6</v>
      </c>
      <c r="H3030" s="26" t="s">
        <v>26</v>
      </c>
      <c r="I3030" s="34">
        <v>250.38131999999999</v>
      </c>
      <c r="J3030" s="20">
        <f t="shared" si="47"/>
        <v>250.38</v>
      </c>
      <c r="K3030" s="35" t="s">
        <v>2907</v>
      </c>
      <c r="L3030" s="27" t="s">
        <v>191</v>
      </c>
      <c r="M3030" s="28">
        <v>765809497399</v>
      </c>
      <c r="N3030" s="29">
        <v>10765809497396</v>
      </c>
      <c r="O3030" s="27" t="s">
        <v>66</v>
      </c>
      <c r="P3030" s="54">
        <v>3135</v>
      </c>
    </row>
    <row r="3031" spans="1:16" ht="13.5" customHeight="1">
      <c r="A3031"/>
      <c r="B3031" s="19">
        <v>49740</v>
      </c>
      <c r="C3031" s="36">
        <v>40161505</v>
      </c>
      <c r="D3031" s="42" t="s">
        <v>9396</v>
      </c>
      <c r="E3031" s="25" t="s">
        <v>52</v>
      </c>
      <c r="F3031" s="24"/>
      <c r="G3031" s="26">
        <v>1</v>
      </c>
      <c r="H3031" s="26" t="s">
        <v>26</v>
      </c>
      <c r="I3031" s="34">
        <v>340.81249999999994</v>
      </c>
      <c r="J3031" s="20">
        <f t="shared" si="47"/>
        <v>340.81</v>
      </c>
      <c r="K3031" s="35" t="s">
        <v>9397</v>
      </c>
      <c r="L3031" s="27" t="s">
        <v>191</v>
      </c>
      <c r="M3031" s="28">
        <v>765809497405</v>
      </c>
      <c r="N3031" s="29">
        <v>10765809215358</v>
      </c>
      <c r="O3031" s="27" t="s">
        <v>83</v>
      </c>
      <c r="P3031" s="54">
        <v>3136</v>
      </c>
    </row>
    <row r="3032" spans="1:16" ht="13.5" customHeight="1">
      <c r="A3032"/>
      <c r="B3032" s="19">
        <v>49741</v>
      </c>
      <c r="C3032" s="36">
        <v>40161505</v>
      </c>
      <c r="D3032" s="42" t="s">
        <v>6520</v>
      </c>
      <c r="E3032" s="25" t="s">
        <v>19</v>
      </c>
      <c r="F3032" s="24"/>
      <c r="G3032" s="26">
        <v>1</v>
      </c>
      <c r="H3032" s="26" t="s">
        <v>26</v>
      </c>
      <c r="I3032" s="34">
        <v>464.51501999999999</v>
      </c>
      <c r="J3032" s="20">
        <f t="shared" si="47"/>
        <v>464.52</v>
      </c>
      <c r="K3032" s="35" t="s">
        <v>6521</v>
      </c>
      <c r="L3032" s="27" t="s">
        <v>28</v>
      </c>
      <c r="M3032" s="28">
        <v>765809497412</v>
      </c>
      <c r="N3032" s="29">
        <v>10765809199511</v>
      </c>
      <c r="O3032" s="27" t="s">
        <v>845</v>
      </c>
      <c r="P3032" s="54">
        <v>3137</v>
      </c>
    </row>
    <row r="3033" spans="1:16" ht="13.5" customHeight="1">
      <c r="A3033"/>
      <c r="B3033" s="19">
        <v>49742</v>
      </c>
      <c r="C3033" s="36">
        <v>40161505</v>
      </c>
      <c r="D3033" s="42" t="s">
        <v>3079</v>
      </c>
      <c r="E3033" s="25" t="s">
        <v>19</v>
      </c>
      <c r="F3033" s="24"/>
      <c r="G3033" s="26">
        <v>1</v>
      </c>
      <c r="H3033" s="26" t="s">
        <v>26</v>
      </c>
      <c r="I3033" s="34">
        <v>1329.7942199999998</v>
      </c>
      <c r="J3033" s="20">
        <f t="shared" si="47"/>
        <v>1329.79</v>
      </c>
      <c r="K3033" s="35" t="s">
        <v>3080</v>
      </c>
      <c r="L3033" s="27" t="s">
        <v>28</v>
      </c>
      <c r="M3033" s="28">
        <v>765809497429</v>
      </c>
      <c r="N3033" s="29">
        <v>10765809207254</v>
      </c>
      <c r="O3033" s="27" t="s">
        <v>24</v>
      </c>
      <c r="P3033" s="54">
        <v>3138</v>
      </c>
    </row>
    <row r="3034" spans="1:16" ht="13.5" customHeight="1">
      <c r="A3034"/>
      <c r="B3034" s="19">
        <v>49746</v>
      </c>
      <c r="C3034" s="36">
        <v>40161505</v>
      </c>
      <c r="D3034" s="42" t="s">
        <v>2133</v>
      </c>
      <c r="E3034" s="25" t="s">
        <v>52</v>
      </c>
      <c r="F3034" s="24"/>
      <c r="G3034" s="26">
        <v>6</v>
      </c>
      <c r="H3034" s="26" t="s">
        <v>26</v>
      </c>
      <c r="I3034" s="34">
        <v>554.31168000000002</v>
      </c>
      <c r="J3034" s="20">
        <f t="shared" si="47"/>
        <v>554.30999999999995</v>
      </c>
      <c r="K3034" s="35" t="s">
        <v>2134</v>
      </c>
      <c r="L3034" s="27" t="s">
        <v>191</v>
      </c>
      <c r="M3034" s="28">
        <v>765809497467</v>
      </c>
      <c r="N3034" s="29">
        <v>10765809497464</v>
      </c>
      <c r="O3034" s="27" t="s">
        <v>24</v>
      </c>
      <c r="P3034" s="54">
        <v>3139</v>
      </c>
    </row>
    <row r="3035" spans="1:16" ht="13.5" customHeight="1">
      <c r="A3035"/>
      <c r="B3035" s="19">
        <v>49750</v>
      </c>
      <c r="C3035" s="36">
        <v>40161505</v>
      </c>
      <c r="D3035" s="42" t="s">
        <v>1750</v>
      </c>
      <c r="E3035" s="25" t="s">
        <v>52</v>
      </c>
      <c r="F3035" s="24"/>
      <c r="G3035" s="26">
        <v>6</v>
      </c>
      <c r="H3035" s="26" t="s">
        <v>26</v>
      </c>
      <c r="I3035" s="34">
        <v>258.85505999999998</v>
      </c>
      <c r="J3035" s="20">
        <f t="shared" si="47"/>
        <v>258.86</v>
      </c>
      <c r="K3035" s="35" t="s">
        <v>1751</v>
      </c>
      <c r="L3035" s="27" t="s">
        <v>191</v>
      </c>
      <c r="M3035" s="28">
        <v>765809497504</v>
      </c>
      <c r="N3035" s="29">
        <v>10765809222288</v>
      </c>
      <c r="O3035" s="27" t="s">
        <v>83</v>
      </c>
      <c r="P3035" s="54">
        <v>3140</v>
      </c>
    </row>
    <row r="3036" spans="1:16" ht="13.5" customHeight="1">
      <c r="A3036"/>
      <c r="B3036" s="19">
        <v>49752</v>
      </c>
      <c r="C3036" s="36">
        <v>40161530</v>
      </c>
      <c r="D3036" s="42" t="s">
        <v>6522</v>
      </c>
      <c r="E3036" s="25" t="s">
        <v>19</v>
      </c>
      <c r="F3036" s="24"/>
      <c r="G3036" s="26">
        <v>1</v>
      </c>
      <c r="H3036" s="26" t="s">
        <v>26</v>
      </c>
      <c r="I3036" s="34">
        <v>1711.3207199999999</v>
      </c>
      <c r="J3036" s="20">
        <f t="shared" si="47"/>
        <v>1711.32</v>
      </c>
      <c r="K3036" s="35" t="s">
        <v>6523</v>
      </c>
      <c r="L3036" s="27" t="s">
        <v>325</v>
      </c>
      <c r="M3036" s="28">
        <v>765809497528</v>
      </c>
      <c r="N3036" s="29">
        <v>10765809204642</v>
      </c>
      <c r="O3036" s="27" t="s">
        <v>24</v>
      </c>
      <c r="P3036" s="54">
        <v>3141</v>
      </c>
    </row>
    <row r="3037" spans="1:16" ht="13.5" customHeight="1">
      <c r="A3037"/>
      <c r="B3037" s="19">
        <v>49756</v>
      </c>
      <c r="C3037" s="36">
        <v>40161505</v>
      </c>
      <c r="D3037" s="42" t="s">
        <v>543</v>
      </c>
      <c r="E3037" s="25" t="s">
        <v>52</v>
      </c>
      <c r="F3037" s="24"/>
      <c r="G3037" s="26">
        <v>6</v>
      </c>
      <c r="H3037" s="26" t="s">
        <v>26</v>
      </c>
      <c r="I3037" s="34">
        <v>262.892</v>
      </c>
      <c r="J3037" s="20">
        <f t="shared" si="47"/>
        <v>262.89</v>
      </c>
      <c r="K3037" s="35" t="s">
        <v>544</v>
      </c>
      <c r="L3037" s="27" t="s">
        <v>191</v>
      </c>
      <c r="M3037" s="28">
        <v>765809497566</v>
      </c>
      <c r="N3037" s="29">
        <v>10765809497563</v>
      </c>
      <c r="O3037" s="27" t="s">
        <v>50</v>
      </c>
      <c r="P3037" s="54">
        <v>3142</v>
      </c>
    </row>
    <row r="3038" spans="1:16" ht="13.5" customHeight="1">
      <c r="A3038"/>
      <c r="B3038" s="19">
        <v>49760</v>
      </c>
      <c r="C3038" s="36">
        <v>40161505</v>
      </c>
      <c r="D3038" s="42" t="s">
        <v>3557</v>
      </c>
      <c r="E3038" s="25" t="s">
        <v>52</v>
      </c>
      <c r="F3038" s="24"/>
      <c r="G3038" s="26">
        <v>1</v>
      </c>
      <c r="H3038" s="26" t="s">
        <v>26</v>
      </c>
      <c r="I3038" s="34">
        <v>326.99892</v>
      </c>
      <c r="J3038" s="20">
        <f t="shared" si="47"/>
        <v>327</v>
      </c>
      <c r="K3038" s="35" t="s">
        <v>3558</v>
      </c>
      <c r="L3038" s="27" t="s">
        <v>191</v>
      </c>
      <c r="M3038" s="28">
        <v>765809497603</v>
      </c>
      <c r="N3038" s="29">
        <v>10765809222318</v>
      </c>
      <c r="O3038" s="27" t="s">
        <v>83</v>
      </c>
      <c r="P3038" s="54">
        <v>3144</v>
      </c>
    </row>
    <row r="3039" spans="1:16" ht="13.5" customHeight="1">
      <c r="A3039"/>
      <c r="B3039" s="19">
        <v>49766</v>
      </c>
      <c r="C3039" s="40">
        <v>40161505</v>
      </c>
      <c r="D3039" s="44" t="s">
        <v>9401</v>
      </c>
      <c r="E3039" s="5" t="s">
        <v>19</v>
      </c>
      <c r="F3039" s="56"/>
      <c r="G3039" s="6">
        <v>1</v>
      </c>
      <c r="H3039" s="6" t="s">
        <v>26</v>
      </c>
      <c r="I3039" s="34">
        <v>696.67199999999991</v>
      </c>
      <c r="J3039" s="20">
        <f t="shared" si="47"/>
        <v>696.67</v>
      </c>
      <c r="K3039" s="8" t="s">
        <v>9402</v>
      </c>
      <c r="L3039" s="8" t="s">
        <v>65</v>
      </c>
      <c r="M3039" s="10">
        <v>765809497665</v>
      </c>
      <c r="N3039" s="11">
        <v>10765809199436</v>
      </c>
      <c r="O3039" s="27" t="s">
        <v>24</v>
      </c>
      <c r="P3039" s="54">
        <v>3145</v>
      </c>
    </row>
    <row r="3040" spans="1:16" ht="13.5" customHeight="1">
      <c r="A3040"/>
      <c r="B3040" s="19">
        <v>49767</v>
      </c>
      <c r="C3040" s="36">
        <v>40161505</v>
      </c>
      <c r="D3040" s="42" t="s">
        <v>4450</v>
      </c>
      <c r="E3040" s="25" t="s">
        <v>19</v>
      </c>
      <c r="F3040" s="24"/>
      <c r="G3040" s="26">
        <v>1</v>
      </c>
      <c r="H3040" s="26" t="s">
        <v>26</v>
      </c>
      <c r="I3040" s="34">
        <v>1373.079</v>
      </c>
      <c r="J3040" s="20">
        <f t="shared" si="47"/>
        <v>1373.08</v>
      </c>
      <c r="K3040" s="35" t="s">
        <v>4451</v>
      </c>
      <c r="L3040" s="27" t="s">
        <v>40</v>
      </c>
      <c r="M3040" s="28">
        <v>765809497672</v>
      </c>
      <c r="N3040" s="29">
        <v>10765809199429</v>
      </c>
      <c r="O3040" s="27" t="s">
        <v>24</v>
      </c>
      <c r="P3040" s="54">
        <v>3146</v>
      </c>
    </row>
    <row r="3041" spans="1:16" ht="13.5" customHeight="1">
      <c r="A3041"/>
      <c r="B3041" s="19">
        <v>49770</v>
      </c>
      <c r="C3041" s="36">
        <v>40161505</v>
      </c>
      <c r="D3041" s="42" t="s">
        <v>445</v>
      </c>
      <c r="E3041" s="25" t="s">
        <v>19</v>
      </c>
      <c r="F3041" s="24"/>
      <c r="G3041" s="26">
        <v>1</v>
      </c>
      <c r="H3041" s="26" t="s">
        <v>26</v>
      </c>
      <c r="I3041" s="34">
        <v>2061.7094400000001</v>
      </c>
      <c r="J3041" s="20">
        <f t="shared" si="47"/>
        <v>2061.71</v>
      </c>
      <c r="K3041" s="35" t="s">
        <v>446</v>
      </c>
      <c r="L3041" s="27" t="s">
        <v>40</v>
      </c>
      <c r="M3041" s="28">
        <v>765809497702</v>
      </c>
      <c r="N3041" s="29">
        <v>10765809203195</v>
      </c>
      <c r="O3041" s="27" t="s">
        <v>24</v>
      </c>
      <c r="P3041" s="54">
        <v>3147</v>
      </c>
    </row>
    <row r="3042" spans="1:16" ht="13.5" customHeight="1">
      <c r="A3042"/>
      <c r="B3042" s="19">
        <v>49774</v>
      </c>
      <c r="C3042" s="36">
        <v>40161505</v>
      </c>
      <c r="D3042" s="42" t="s">
        <v>5175</v>
      </c>
      <c r="E3042" s="25" t="s">
        <v>19</v>
      </c>
      <c r="F3042" s="24"/>
      <c r="G3042" s="26">
        <v>1</v>
      </c>
      <c r="H3042" s="26" t="s">
        <v>26</v>
      </c>
      <c r="I3042" s="34">
        <v>440.28053999999997</v>
      </c>
      <c r="J3042" s="20">
        <f t="shared" si="47"/>
        <v>440.28</v>
      </c>
      <c r="K3042" s="35" t="s">
        <v>5176</v>
      </c>
      <c r="L3042" s="27" t="s">
        <v>28</v>
      </c>
      <c r="M3042" s="28">
        <v>765809497740</v>
      </c>
      <c r="N3042" s="29">
        <v>10765809210285</v>
      </c>
      <c r="O3042" s="27" t="s">
        <v>5177</v>
      </c>
      <c r="P3042" s="54">
        <v>3148</v>
      </c>
    </row>
    <row r="3043" spans="1:16" ht="13.5" customHeight="1">
      <c r="A3043"/>
      <c r="B3043" s="19">
        <v>49779</v>
      </c>
      <c r="C3043" s="36">
        <v>40161505</v>
      </c>
      <c r="D3043" s="42" t="s">
        <v>3318</v>
      </c>
      <c r="E3043" s="25" t="s">
        <v>19</v>
      </c>
      <c r="F3043" s="24"/>
      <c r="G3043" s="26">
        <v>1</v>
      </c>
      <c r="H3043" s="26" t="s">
        <v>26</v>
      </c>
      <c r="I3043" s="34">
        <v>1420.4653199999998</v>
      </c>
      <c r="J3043" s="20">
        <f t="shared" si="47"/>
        <v>1420.47</v>
      </c>
      <c r="K3043" s="35" t="s">
        <v>3319</v>
      </c>
      <c r="L3043" s="27" t="s">
        <v>70</v>
      </c>
      <c r="M3043" s="28">
        <v>765809497795</v>
      </c>
      <c r="N3043" s="29">
        <v>10765809497792</v>
      </c>
      <c r="O3043" s="27" t="s">
        <v>24</v>
      </c>
      <c r="P3043" s="54">
        <v>3149</v>
      </c>
    </row>
    <row r="3044" spans="1:16" ht="13.5" customHeight="1">
      <c r="A3044"/>
      <c r="B3044" s="19">
        <v>49782</v>
      </c>
      <c r="C3044" s="36">
        <v>40161505</v>
      </c>
      <c r="D3044" s="42" t="s">
        <v>1617</v>
      </c>
      <c r="E3044" s="25" t="s">
        <v>19</v>
      </c>
      <c r="F3044" s="24"/>
      <c r="G3044" s="26">
        <v>1</v>
      </c>
      <c r="H3044" s="26" t="s">
        <v>26</v>
      </c>
      <c r="I3044" s="34">
        <v>1121.133</v>
      </c>
      <c r="J3044" s="20">
        <f t="shared" si="47"/>
        <v>1121.1300000000001</v>
      </c>
      <c r="K3044" s="35" t="s">
        <v>1618</v>
      </c>
      <c r="L3044" s="27" t="s">
        <v>65</v>
      </c>
      <c r="M3044" s="28">
        <v>765809497825</v>
      </c>
      <c r="N3044" s="29">
        <v>10765809206677</v>
      </c>
      <c r="O3044" s="27" t="s">
        <v>66</v>
      </c>
      <c r="P3044" s="54">
        <v>3150</v>
      </c>
    </row>
    <row r="3045" spans="1:16" ht="13.5" customHeight="1">
      <c r="A3045"/>
      <c r="B3045" s="19">
        <v>49783</v>
      </c>
      <c r="C3045" s="36">
        <v>40161505</v>
      </c>
      <c r="D3045" s="42" t="s">
        <v>1140</v>
      </c>
      <c r="E3045" s="25" t="s">
        <v>19</v>
      </c>
      <c r="F3045" s="24"/>
      <c r="G3045" s="26">
        <v>1</v>
      </c>
      <c r="H3045" s="26" t="s">
        <v>26</v>
      </c>
      <c r="I3045" s="34">
        <v>1069.7524199999998</v>
      </c>
      <c r="J3045" s="20">
        <f t="shared" si="47"/>
        <v>1069.75</v>
      </c>
      <c r="K3045" s="35" t="s">
        <v>1141</v>
      </c>
      <c r="L3045" s="27" t="s">
        <v>40</v>
      </c>
      <c r="M3045" s="28">
        <v>765809497832</v>
      </c>
      <c r="N3045" s="29">
        <v>10765809202549</v>
      </c>
      <c r="O3045" s="27" t="s">
        <v>24</v>
      </c>
      <c r="P3045" s="54">
        <v>3151</v>
      </c>
    </row>
    <row r="3046" spans="1:16" ht="13.5" customHeight="1">
      <c r="A3046"/>
      <c r="B3046" s="19">
        <v>49793</v>
      </c>
      <c r="C3046" s="36">
        <v>40161532</v>
      </c>
      <c r="D3046" s="42" t="s">
        <v>9403</v>
      </c>
      <c r="E3046" s="25" t="s">
        <v>19</v>
      </c>
      <c r="F3046" s="24"/>
      <c r="G3046" s="26">
        <v>1</v>
      </c>
      <c r="H3046" s="26" t="s">
        <v>26</v>
      </c>
      <c r="I3046" s="34">
        <v>1151.0954999999999</v>
      </c>
      <c r="J3046" s="20">
        <f t="shared" si="47"/>
        <v>1151.0999999999999</v>
      </c>
      <c r="K3046" s="35" t="s">
        <v>9404</v>
      </c>
      <c r="L3046" s="27" t="s">
        <v>5685</v>
      </c>
      <c r="M3046" s="28">
        <v>765809497931</v>
      </c>
      <c r="N3046" s="29">
        <v>10765809210148</v>
      </c>
      <c r="O3046" s="27" t="s">
        <v>24</v>
      </c>
      <c r="P3046" s="54">
        <v>3153</v>
      </c>
    </row>
    <row r="3047" spans="1:16" ht="13.5" customHeight="1">
      <c r="A3047"/>
      <c r="B3047" s="19">
        <v>49800</v>
      </c>
      <c r="C3047" s="36">
        <v>40161505</v>
      </c>
      <c r="D3047" s="42" t="s">
        <v>3923</v>
      </c>
      <c r="E3047" s="25" t="s">
        <v>52</v>
      </c>
      <c r="F3047" s="24"/>
      <c r="G3047" s="26">
        <v>1</v>
      </c>
      <c r="H3047" s="26" t="s">
        <v>26</v>
      </c>
      <c r="I3047" s="34">
        <v>347.83973999999995</v>
      </c>
      <c r="J3047" s="20">
        <f t="shared" si="47"/>
        <v>347.84</v>
      </c>
      <c r="K3047" s="35" t="s">
        <v>3924</v>
      </c>
      <c r="L3047" s="27" t="s">
        <v>191</v>
      </c>
      <c r="M3047" s="28">
        <v>765809498006</v>
      </c>
      <c r="N3047" s="29">
        <v>10765809206905</v>
      </c>
      <c r="O3047" s="27" t="s">
        <v>83</v>
      </c>
      <c r="P3047" s="54">
        <v>3154</v>
      </c>
    </row>
    <row r="3048" spans="1:16" ht="13.5" customHeight="1">
      <c r="A3048"/>
      <c r="B3048" s="19">
        <v>49801</v>
      </c>
      <c r="C3048" s="36">
        <v>40161505</v>
      </c>
      <c r="D3048" s="42" t="s">
        <v>9405</v>
      </c>
      <c r="E3048" s="25" t="s">
        <v>19</v>
      </c>
      <c r="F3048" s="24"/>
      <c r="G3048" s="26">
        <v>1</v>
      </c>
      <c r="H3048" s="26" t="s">
        <v>26</v>
      </c>
      <c r="I3048" s="34">
        <v>4267.5464999999995</v>
      </c>
      <c r="J3048" s="20">
        <f t="shared" si="47"/>
        <v>4267.55</v>
      </c>
      <c r="K3048" s="35" t="s">
        <v>6366</v>
      </c>
      <c r="L3048" s="27" t="s">
        <v>28</v>
      </c>
      <c r="M3048" s="28">
        <v>765809498013</v>
      </c>
      <c r="N3048" s="29">
        <v>10765809205250</v>
      </c>
      <c r="O3048" s="27" t="s">
        <v>24</v>
      </c>
      <c r="P3048" s="54">
        <v>3155</v>
      </c>
    </row>
    <row r="3049" spans="1:16" ht="13.5" customHeight="1">
      <c r="A3049"/>
      <c r="B3049" s="19">
        <v>49802</v>
      </c>
      <c r="C3049" s="36">
        <v>40161505</v>
      </c>
      <c r="D3049" s="42" t="s">
        <v>3925</v>
      </c>
      <c r="E3049" s="25" t="s">
        <v>19</v>
      </c>
      <c r="F3049" s="24"/>
      <c r="G3049" s="26">
        <v>1</v>
      </c>
      <c r="H3049" s="26" t="s">
        <v>26</v>
      </c>
      <c r="I3049" s="34">
        <v>1012.0602</v>
      </c>
      <c r="J3049" s="20">
        <f t="shared" si="47"/>
        <v>1012.06</v>
      </c>
      <c r="K3049" s="35" t="s">
        <v>3926</v>
      </c>
      <c r="L3049" s="27" t="s">
        <v>70</v>
      </c>
      <c r="M3049" s="28">
        <v>765809498020</v>
      </c>
      <c r="N3049" s="29">
        <v>10765809206134</v>
      </c>
      <c r="O3049" s="27" t="s">
        <v>24</v>
      </c>
      <c r="P3049" s="54">
        <v>3156</v>
      </c>
    </row>
    <row r="3050" spans="1:16" ht="13.5" customHeight="1">
      <c r="A3050"/>
      <c r="B3050" s="19">
        <v>49810</v>
      </c>
      <c r="C3050" s="36">
        <v>40161505</v>
      </c>
      <c r="D3050" s="42" t="s">
        <v>2135</v>
      </c>
      <c r="E3050" s="25" t="s">
        <v>19</v>
      </c>
      <c r="F3050" s="24"/>
      <c r="G3050" s="26">
        <v>1</v>
      </c>
      <c r="H3050" s="26" t="s">
        <v>26</v>
      </c>
      <c r="I3050" s="34">
        <v>1690.4590800000001</v>
      </c>
      <c r="J3050" s="20">
        <f t="shared" si="47"/>
        <v>1690.46</v>
      </c>
      <c r="K3050" s="35" t="s">
        <v>2136</v>
      </c>
      <c r="L3050" s="27" t="s">
        <v>65</v>
      </c>
      <c r="M3050" s="28">
        <v>765809498105</v>
      </c>
      <c r="N3050" s="29">
        <v>10765809203485</v>
      </c>
      <c r="O3050" s="27" t="s">
        <v>66</v>
      </c>
      <c r="P3050" s="54">
        <v>3157</v>
      </c>
    </row>
    <row r="3051" spans="1:16" ht="13.5" customHeight="1">
      <c r="A3051"/>
      <c r="B3051" s="19">
        <v>49811</v>
      </c>
      <c r="C3051" s="36">
        <v>40161505</v>
      </c>
      <c r="D3051" s="42" t="s">
        <v>1509</v>
      </c>
      <c r="E3051" s="25" t="s">
        <v>19</v>
      </c>
      <c r="F3051" s="24"/>
      <c r="G3051" s="26">
        <v>1</v>
      </c>
      <c r="H3051" s="26" t="s">
        <v>26</v>
      </c>
      <c r="I3051" s="34">
        <v>2114.1252599999998</v>
      </c>
      <c r="J3051" s="20">
        <f t="shared" si="47"/>
        <v>2114.13</v>
      </c>
      <c r="K3051" s="35" t="s">
        <v>1510</v>
      </c>
      <c r="L3051" s="27" t="s">
        <v>40</v>
      </c>
      <c r="M3051" s="28">
        <v>765809498112</v>
      </c>
      <c r="N3051" s="29">
        <v>10765809498119</v>
      </c>
      <c r="O3051" s="27" t="s">
        <v>24</v>
      </c>
      <c r="P3051" s="54">
        <v>3158</v>
      </c>
    </row>
    <row r="3052" spans="1:16" ht="13.5" customHeight="1">
      <c r="A3052"/>
      <c r="B3052" s="19">
        <v>49813</v>
      </c>
      <c r="C3052" s="36">
        <v>40161530</v>
      </c>
      <c r="D3052" s="42" t="s">
        <v>9406</v>
      </c>
      <c r="E3052" s="25" t="s">
        <v>19</v>
      </c>
      <c r="F3052" s="24"/>
      <c r="G3052" s="26">
        <v>1</v>
      </c>
      <c r="H3052" s="26" t="s">
        <v>26</v>
      </c>
      <c r="I3052" s="34">
        <v>1338.569</v>
      </c>
      <c r="J3052" s="20">
        <f t="shared" si="47"/>
        <v>1338.57</v>
      </c>
      <c r="K3052" s="35" t="s">
        <v>9407</v>
      </c>
      <c r="L3052" s="27" t="s">
        <v>325</v>
      </c>
      <c r="M3052" s="28">
        <v>765809498136</v>
      </c>
      <c r="N3052" s="29">
        <v>10765809206851</v>
      </c>
      <c r="O3052" s="27" t="s">
        <v>24</v>
      </c>
      <c r="P3052" s="54">
        <v>3160</v>
      </c>
    </row>
    <row r="3053" spans="1:16" ht="13.5" customHeight="1">
      <c r="A3053"/>
      <c r="B3053" s="19">
        <v>49817</v>
      </c>
      <c r="C3053" s="36">
        <v>40161505</v>
      </c>
      <c r="D3053" s="42" t="s">
        <v>3927</v>
      </c>
      <c r="E3053" s="25" t="s">
        <v>19</v>
      </c>
      <c r="F3053" s="24"/>
      <c r="G3053" s="26">
        <v>1</v>
      </c>
      <c r="H3053" s="26" t="s">
        <v>26</v>
      </c>
      <c r="I3053" s="34">
        <v>1532.9770000000001</v>
      </c>
      <c r="J3053" s="20">
        <f t="shared" si="47"/>
        <v>1532.98</v>
      </c>
      <c r="K3053" s="35" t="s">
        <v>3928</v>
      </c>
      <c r="L3053" s="27" t="s">
        <v>191</v>
      </c>
      <c r="M3053" s="28">
        <v>765809498174</v>
      </c>
      <c r="N3053" s="29">
        <v>10765809498171</v>
      </c>
      <c r="O3053" s="27" t="s">
        <v>50</v>
      </c>
      <c r="P3053" s="54">
        <v>3161</v>
      </c>
    </row>
    <row r="3054" spans="1:16" ht="13.5" customHeight="1">
      <c r="A3054"/>
      <c r="B3054" s="19">
        <v>49820</v>
      </c>
      <c r="C3054" s="36">
        <v>40161530</v>
      </c>
      <c r="D3054" s="42" t="s">
        <v>6524</v>
      </c>
      <c r="E3054" s="25" t="s">
        <v>19</v>
      </c>
      <c r="F3054" s="24"/>
      <c r="G3054" s="26">
        <v>1</v>
      </c>
      <c r="H3054" s="26" t="s">
        <v>26</v>
      </c>
      <c r="I3054" s="34">
        <v>660.36875999999995</v>
      </c>
      <c r="J3054" s="20">
        <f t="shared" si="47"/>
        <v>660.37</v>
      </c>
      <c r="K3054" s="35" t="s">
        <v>6525</v>
      </c>
      <c r="L3054" s="27" t="s">
        <v>325</v>
      </c>
      <c r="M3054" s="28">
        <v>765809498204</v>
      </c>
      <c r="N3054" s="29">
        <v>10765809208688</v>
      </c>
      <c r="O3054" s="27" t="s">
        <v>24</v>
      </c>
      <c r="P3054" s="54">
        <v>3162</v>
      </c>
    </row>
    <row r="3055" spans="1:16" ht="13.5" customHeight="1">
      <c r="A3055"/>
      <c r="B3055" s="19">
        <v>49825</v>
      </c>
      <c r="C3055" s="36">
        <v>40161505</v>
      </c>
      <c r="D3055" s="42" t="s">
        <v>2768</v>
      </c>
      <c r="E3055" s="25" t="s">
        <v>52</v>
      </c>
      <c r="F3055" s="24"/>
      <c r="G3055" s="26">
        <v>1</v>
      </c>
      <c r="H3055" s="26" t="s">
        <v>26</v>
      </c>
      <c r="I3055" s="34">
        <v>212.13497999999998</v>
      </c>
      <c r="J3055" s="20">
        <f t="shared" si="47"/>
        <v>212.13</v>
      </c>
      <c r="K3055" s="35" t="s">
        <v>2769</v>
      </c>
      <c r="L3055" s="27" t="s">
        <v>191</v>
      </c>
      <c r="M3055" s="28">
        <v>765809498259</v>
      </c>
      <c r="N3055" s="29">
        <v>10765809204703</v>
      </c>
      <c r="O3055" s="27" t="s">
        <v>66</v>
      </c>
      <c r="P3055" s="54">
        <v>3163</v>
      </c>
    </row>
    <row r="3056" spans="1:16" ht="13.5" customHeight="1">
      <c r="A3056"/>
      <c r="B3056" s="19">
        <v>49827</v>
      </c>
      <c r="C3056" s="36">
        <v>40161505</v>
      </c>
      <c r="D3056" s="42" t="s">
        <v>9408</v>
      </c>
      <c r="E3056" s="25" t="s">
        <v>19</v>
      </c>
      <c r="F3056" s="24"/>
      <c r="G3056" s="26">
        <v>1</v>
      </c>
      <c r="H3056" s="26" t="s">
        <v>26</v>
      </c>
      <c r="I3056" s="34">
        <v>1815.8284999999998</v>
      </c>
      <c r="J3056" s="20">
        <f t="shared" si="47"/>
        <v>1815.83</v>
      </c>
      <c r="K3056" s="35" t="s">
        <v>9409</v>
      </c>
      <c r="L3056" s="27" t="s">
        <v>28</v>
      </c>
      <c r="M3056" s="28">
        <v>765809498273</v>
      </c>
      <c r="N3056" s="29">
        <v>10765809206448</v>
      </c>
      <c r="O3056" s="27" t="s">
        <v>24</v>
      </c>
      <c r="P3056" s="54">
        <v>3164</v>
      </c>
    </row>
    <row r="3057" spans="1:16" ht="13.5" customHeight="1">
      <c r="A3057"/>
      <c r="B3057" s="19">
        <v>49828</v>
      </c>
      <c r="C3057" s="36">
        <v>40161505</v>
      </c>
      <c r="D3057" s="42" t="s">
        <v>4452</v>
      </c>
      <c r="E3057" s="25" t="s">
        <v>19</v>
      </c>
      <c r="F3057" s="24"/>
      <c r="G3057" s="26">
        <v>1</v>
      </c>
      <c r="H3057" s="26" t="s">
        <v>26</v>
      </c>
      <c r="I3057" s="34">
        <v>1651.9837199999999</v>
      </c>
      <c r="J3057" s="20">
        <f t="shared" si="47"/>
        <v>1651.98</v>
      </c>
      <c r="K3057" s="35" t="s">
        <v>4453</v>
      </c>
      <c r="L3057" s="27" t="s">
        <v>4454</v>
      </c>
      <c r="M3057" s="28">
        <v>765809498280</v>
      </c>
      <c r="N3057" s="29">
        <v>10765809207353</v>
      </c>
      <c r="O3057" s="27" t="s">
        <v>24</v>
      </c>
      <c r="P3057" s="54">
        <v>3165</v>
      </c>
    </row>
    <row r="3058" spans="1:16" ht="13.5" customHeight="1">
      <c r="A3058"/>
      <c r="B3058" s="19">
        <v>49830</v>
      </c>
      <c r="C3058" s="36">
        <v>40161505</v>
      </c>
      <c r="D3058" s="42" t="s">
        <v>4455</v>
      </c>
      <c r="E3058" s="25" t="s">
        <v>52</v>
      </c>
      <c r="F3058" s="24"/>
      <c r="G3058" s="26">
        <v>1</v>
      </c>
      <c r="H3058" s="26" t="s">
        <v>26</v>
      </c>
      <c r="I3058" s="34">
        <v>474.17549999999994</v>
      </c>
      <c r="J3058" s="20">
        <f t="shared" si="47"/>
        <v>474.18</v>
      </c>
      <c r="K3058" s="35" t="s">
        <v>4456</v>
      </c>
      <c r="L3058" s="27" t="s">
        <v>191</v>
      </c>
      <c r="M3058" s="28">
        <v>765809498303</v>
      </c>
      <c r="N3058" s="29">
        <v>10765809222752</v>
      </c>
      <c r="O3058" s="27" t="s">
        <v>50</v>
      </c>
      <c r="P3058" s="54">
        <v>3166</v>
      </c>
    </row>
    <row r="3059" spans="1:16" ht="13.5" customHeight="1">
      <c r="A3059"/>
      <c r="B3059" s="19">
        <v>49832</v>
      </c>
      <c r="C3059" s="36">
        <v>40161505</v>
      </c>
      <c r="D3059" s="42" t="s">
        <v>9410</v>
      </c>
      <c r="E3059" s="25" t="s">
        <v>19</v>
      </c>
      <c r="F3059" s="24"/>
      <c r="G3059" s="26">
        <v>1</v>
      </c>
      <c r="H3059" s="26" t="s">
        <v>26</v>
      </c>
      <c r="I3059" s="34">
        <v>3019.9549999999999</v>
      </c>
      <c r="J3059" s="20">
        <f t="shared" si="47"/>
        <v>3019.96</v>
      </c>
      <c r="K3059" s="35" t="s">
        <v>9411</v>
      </c>
      <c r="L3059" s="27" t="s">
        <v>70</v>
      </c>
      <c r="M3059" s="28">
        <v>765809498327</v>
      </c>
      <c r="N3059" s="29">
        <v>10765809498324</v>
      </c>
      <c r="O3059" s="27" t="s">
        <v>24</v>
      </c>
      <c r="P3059" s="54">
        <v>3167</v>
      </c>
    </row>
    <row r="3060" spans="1:16" ht="13.5" customHeight="1">
      <c r="A3060"/>
      <c r="B3060" s="19">
        <v>49842</v>
      </c>
      <c r="C3060" s="36">
        <v>40161505</v>
      </c>
      <c r="D3060" s="42" t="s">
        <v>9412</v>
      </c>
      <c r="E3060" s="25" t="s">
        <v>52</v>
      </c>
      <c r="F3060" s="24"/>
      <c r="G3060" s="26">
        <v>6</v>
      </c>
      <c r="H3060" s="26" t="s">
        <v>26</v>
      </c>
      <c r="I3060" s="34">
        <v>1016.1234999999999</v>
      </c>
      <c r="J3060" s="20">
        <f t="shared" si="47"/>
        <v>1016.12</v>
      </c>
      <c r="K3060" s="35" t="s">
        <v>9413</v>
      </c>
      <c r="L3060" s="27" t="s">
        <v>191</v>
      </c>
      <c r="M3060" s="28">
        <v>765809498426</v>
      </c>
      <c r="N3060" s="29">
        <v>10765809498423</v>
      </c>
      <c r="O3060" s="27" t="s">
        <v>514</v>
      </c>
      <c r="P3060" s="54">
        <v>3168</v>
      </c>
    </row>
    <row r="3061" spans="1:16" ht="13.5" customHeight="1">
      <c r="A3061"/>
      <c r="B3061" s="19">
        <v>49843</v>
      </c>
      <c r="C3061" s="36">
        <v>40161505</v>
      </c>
      <c r="D3061" s="42" t="s">
        <v>3559</v>
      </c>
      <c r="E3061" s="25" t="s">
        <v>52</v>
      </c>
      <c r="F3061" s="24"/>
      <c r="G3061" s="26">
        <v>6</v>
      </c>
      <c r="H3061" s="26" t="s">
        <v>20</v>
      </c>
      <c r="I3061" s="34">
        <v>359.31155999999999</v>
      </c>
      <c r="J3061" s="20">
        <f t="shared" si="47"/>
        <v>359.31</v>
      </c>
      <c r="K3061" s="35" t="s">
        <v>3560</v>
      </c>
      <c r="L3061" s="27" t="s">
        <v>191</v>
      </c>
      <c r="M3061" s="28">
        <v>765809498433</v>
      </c>
      <c r="N3061" s="29">
        <v>10765809498430</v>
      </c>
      <c r="O3061" s="27" t="s">
        <v>124</v>
      </c>
      <c r="P3061" s="54">
        <v>3169</v>
      </c>
    </row>
    <row r="3062" spans="1:16" ht="13.5" customHeight="1">
      <c r="A3062"/>
      <c r="B3062" s="19">
        <v>49846</v>
      </c>
      <c r="C3062" s="36">
        <v>40161505</v>
      </c>
      <c r="D3062" s="42" t="s">
        <v>9414</v>
      </c>
      <c r="E3062" s="25" t="s">
        <v>52</v>
      </c>
      <c r="F3062" s="24"/>
      <c r="G3062" s="26">
        <v>1</v>
      </c>
      <c r="H3062" s="26" t="s">
        <v>26</v>
      </c>
      <c r="I3062" s="34">
        <v>1037.0335</v>
      </c>
      <c r="J3062" s="20">
        <f t="shared" si="47"/>
        <v>1037.03</v>
      </c>
      <c r="K3062" s="35" t="s">
        <v>9415</v>
      </c>
      <c r="L3062" s="27" t="s">
        <v>28</v>
      </c>
      <c r="M3062" s="28">
        <v>765809498464</v>
      </c>
      <c r="N3062" s="29">
        <v>10765809200378</v>
      </c>
      <c r="O3062" s="27" t="s">
        <v>514</v>
      </c>
      <c r="P3062" s="54">
        <v>3170</v>
      </c>
    </row>
    <row r="3063" spans="1:16" ht="13.5" customHeight="1">
      <c r="A3063"/>
      <c r="B3063" s="19">
        <v>49847</v>
      </c>
      <c r="C3063" s="36">
        <v>40161505</v>
      </c>
      <c r="D3063" s="42" t="s">
        <v>6526</v>
      </c>
      <c r="E3063" s="25" t="s">
        <v>19</v>
      </c>
      <c r="F3063" s="24"/>
      <c r="G3063" s="26">
        <v>1</v>
      </c>
      <c r="H3063" s="26" t="s">
        <v>26</v>
      </c>
      <c r="I3063" s="34">
        <v>2729.9392199999998</v>
      </c>
      <c r="J3063" s="20">
        <f t="shared" si="47"/>
        <v>2729.94</v>
      </c>
      <c r="K3063" s="35" t="s">
        <v>6527</v>
      </c>
      <c r="L3063" s="27" t="s">
        <v>208</v>
      </c>
      <c r="M3063" s="28">
        <v>765809498471</v>
      </c>
      <c r="N3063" s="29">
        <v>10765809207049</v>
      </c>
      <c r="O3063" s="27" t="s">
        <v>24</v>
      </c>
      <c r="P3063" s="54">
        <v>3171</v>
      </c>
    </row>
    <row r="3064" spans="1:16" ht="13.5" customHeight="1">
      <c r="A3064"/>
      <c r="B3064" s="19">
        <v>49859</v>
      </c>
      <c r="C3064" s="36">
        <v>40161505</v>
      </c>
      <c r="D3064" s="42" t="s">
        <v>3320</v>
      </c>
      <c r="E3064" s="25" t="s">
        <v>19</v>
      </c>
      <c r="F3064" s="24"/>
      <c r="G3064" s="26">
        <v>1</v>
      </c>
      <c r="H3064" s="26" t="s">
        <v>26</v>
      </c>
      <c r="I3064" s="34">
        <v>1579.5509399999999</v>
      </c>
      <c r="J3064" s="20">
        <f t="shared" si="47"/>
        <v>1579.55</v>
      </c>
      <c r="K3064" s="35" t="s">
        <v>3321</v>
      </c>
      <c r="L3064" s="27" t="s">
        <v>28</v>
      </c>
      <c r="M3064" s="28">
        <v>765809498594</v>
      </c>
      <c r="N3064" s="29">
        <v>10765809207155</v>
      </c>
      <c r="O3064" s="27" t="s">
        <v>24</v>
      </c>
      <c r="P3064" s="54">
        <v>3172</v>
      </c>
    </row>
    <row r="3065" spans="1:16" ht="13.5" customHeight="1">
      <c r="A3065"/>
      <c r="B3065" s="19">
        <v>49860</v>
      </c>
      <c r="C3065" s="36">
        <v>40161505</v>
      </c>
      <c r="D3065" s="42" t="s">
        <v>9416</v>
      </c>
      <c r="E3065" s="25" t="s">
        <v>19</v>
      </c>
      <c r="F3065" s="24"/>
      <c r="G3065" s="26">
        <v>1</v>
      </c>
      <c r="H3065" s="26" t="s">
        <v>26</v>
      </c>
      <c r="I3065" s="34">
        <v>1369.5435</v>
      </c>
      <c r="J3065" s="20">
        <f t="shared" si="47"/>
        <v>1369.54</v>
      </c>
      <c r="K3065" s="35" t="s">
        <v>9417</v>
      </c>
      <c r="L3065" s="27" t="s">
        <v>65</v>
      </c>
      <c r="M3065" s="28">
        <v>765809498600</v>
      </c>
      <c r="N3065" s="29">
        <v>10765809218458</v>
      </c>
      <c r="O3065" s="27" t="s">
        <v>24</v>
      </c>
      <c r="P3065" s="54">
        <v>3173</v>
      </c>
    </row>
    <row r="3066" spans="1:16" ht="13.5" customHeight="1">
      <c r="A3066"/>
      <c r="B3066" s="19">
        <v>49868</v>
      </c>
      <c r="C3066" s="36">
        <v>40161505</v>
      </c>
      <c r="D3066" s="42" t="s">
        <v>3929</v>
      </c>
      <c r="E3066" s="25" t="s">
        <v>19</v>
      </c>
      <c r="F3066" s="24"/>
      <c r="G3066" s="26">
        <v>1</v>
      </c>
      <c r="H3066" s="26" t="s">
        <v>26</v>
      </c>
      <c r="I3066" s="34">
        <v>282.63149999999996</v>
      </c>
      <c r="J3066" s="20">
        <f t="shared" si="47"/>
        <v>282.63</v>
      </c>
      <c r="K3066" s="35" t="s">
        <v>3930</v>
      </c>
      <c r="L3066" s="27" t="s">
        <v>28</v>
      </c>
      <c r="M3066" s="28">
        <v>765809498686</v>
      </c>
      <c r="N3066" s="29">
        <v>10765809218731</v>
      </c>
      <c r="O3066" s="27" t="s">
        <v>50</v>
      </c>
      <c r="P3066" s="54">
        <v>3174</v>
      </c>
    </row>
    <row r="3067" spans="1:16" ht="13.5" customHeight="1">
      <c r="A3067"/>
      <c r="B3067" s="19">
        <v>49870</v>
      </c>
      <c r="C3067" s="36">
        <v>40161505</v>
      </c>
      <c r="D3067" s="42" t="s">
        <v>6528</v>
      </c>
      <c r="E3067" s="25" t="s">
        <v>19</v>
      </c>
      <c r="F3067" s="24"/>
      <c r="G3067" s="26">
        <v>1</v>
      </c>
      <c r="H3067" s="26" t="s">
        <v>26</v>
      </c>
      <c r="I3067" s="34">
        <v>16333.643939999998</v>
      </c>
      <c r="J3067" s="20">
        <f t="shared" si="47"/>
        <v>16333.64</v>
      </c>
      <c r="K3067" s="35" t="s">
        <v>4443</v>
      </c>
      <c r="L3067" s="27" t="s">
        <v>28</v>
      </c>
      <c r="M3067" s="28">
        <v>765809498709</v>
      </c>
      <c r="N3067" s="29">
        <v>10765809210179</v>
      </c>
      <c r="O3067" s="27" t="s">
        <v>24</v>
      </c>
      <c r="P3067" s="54">
        <v>3175</v>
      </c>
    </row>
    <row r="3068" spans="1:16" ht="13.5" customHeight="1">
      <c r="A3068"/>
      <c r="B3068" s="19">
        <v>49872</v>
      </c>
      <c r="C3068" s="36">
        <v>40161505</v>
      </c>
      <c r="D3068" s="42" t="s">
        <v>3322</v>
      </c>
      <c r="E3068" s="25" t="s">
        <v>19</v>
      </c>
      <c r="F3068" s="24"/>
      <c r="G3068" s="26">
        <v>1</v>
      </c>
      <c r="H3068" s="26" t="s">
        <v>26</v>
      </c>
      <c r="I3068" s="34">
        <v>578.72099999999989</v>
      </c>
      <c r="J3068" s="20">
        <f t="shared" si="47"/>
        <v>578.72</v>
      </c>
      <c r="K3068" s="35" t="s">
        <v>3323</v>
      </c>
      <c r="L3068" s="27" t="s">
        <v>28</v>
      </c>
      <c r="M3068" s="28">
        <v>765809498723</v>
      </c>
      <c r="N3068" s="29">
        <v>10765809202235</v>
      </c>
      <c r="O3068" s="27" t="s">
        <v>3083</v>
      </c>
      <c r="P3068" s="54">
        <v>3176</v>
      </c>
    </row>
    <row r="3069" spans="1:16" ht="13.5" customHeight="1">
      <c r="A3069"/>
      <c r="B3069" s="19">
        <v>49873</v>
      </c>
      <c r="C3069" s="36">
        <v>40161505</v>
      </c>
      <c r="D3069" s="42" t="s">
        <v>9418</v>
      </c>
      <c r="E3069" s="25" t="s">
        <v>52</v>
      </c>
      <c r="F3069" s="24"/>
      <c r="G3069" s="26">
        <v>6</v>
      </c>
      <c r="H3069" s="26" t="s">
        <v>26</v>
      </c>
      <c r="I3069" s="34">
        <v>570.49450000000002</v>
      </c>
      <c r="J3069" s="20">
        <f t="shared" si="47"/>
        <v>570.49</v>
      </c>
      <c r="K3069" s="35" t="s">
        <v>9419</v>
      </c>
      <c r="L3069" s="27" t="s">
        <v>191</v>
      </c>
      <c r="M3069" s="28">
        <v>765809498730</v>
      </c>
      <c r="N3069" s="29">
        <v>10765809498737</v>
      </c>
      <c r="O3069" s="27" t="s">
        <v>83</v>
      </c>
      <c r="P3069" s="54">
        <v>3177</v>
      </c>
    </row>
    <row r="3070" spans="1:16" ht="13.5" customHeight="1">
      <c r="A3070"/>
      <c r="B3070" s="19">
        <v>49876</v>
      </c>
      <c r="C3070" s="36">
        <v>40161505</v>
      </c>
      <c r="D3070" s="42" t="s">
        <v>1426</v>
      </c>
      <c r="E3070" s="25" t="s">
        <v>19</v>
      </c>
      <c r="F3070" s="24"/>
      <c r="G3070" s="26">
        <v>6</v>
      </c>
      <c r="H3070" s="26" t="s">
        <v>26</v>
      </c>
      <c r="I3070" s="34">
        <v>448.48361999999997</v>
      </c>
      <c r="J3070" s="20">
        <f t="shared" si="47"/>
        <v>448.48</v>
      </c>
      <c r="K3070" s="35" t="s">
        <v>1427</v>
      </c>
      <c r="L3070" s="27" t="s">
        <v>191</v>
      </c>
      <c r="M3070" s="28">
        <v>765809498761</v>
      </c>
      <c r="N3070" s="29">
        <v>10765809498768</v>
      </c>
      <c r="O3070" s="27" t="s">
        <v>124</v>
      </c>
      <c r="P3070" s="54">
        <v>3178</v>
      </c>
    </row>
    <row r="3071" spans="1:16" ht="13.5" customHeight="1">
      <c r="A3071"/>
      <c r="B3071" s="19">
        <v>49879</v>
      </c>
      <c r="C3071" s="36">
        <v>40161505</v>
      </c>
      <c r="D3071" s="42" t="s">
        <v>3324</v>
      </c>
      <c r="E3071" s="25" t="s">
        <v>19</v>
      </c>
      <c r="F3071" s="24"/>
      <c r="G3071" s="26">
        <v>1</v>
      </c>
      <c r="H3071" s="26" t="s">
        <v>26</v>
      </c>
      <c r="I3071" s="34">
        <v>4149.5049999999992</v>
      </c>
      <c r="J3071" s="20">
        <f t="shared" si="47"/>
        <v>4149.51</v>
      </c>
      <c r="K3071" s="35" t="s">
        <v>3325</v>
      </c>
      <c r="L3071" s="27" t="s">
        <v>28</v>
      </c>
      <c r="M3071" s="28">
        <v>765809498792</v>
      </c>
      <c r="N3071" s="29">
        <v>10765809208602</v>
      </c>
      <c r="O3071" s="27" t="s">
        <v>24</v>
      </c>
      <c r="P3071" s="54">
        <v>3179</v>
      </c>
    </row>
    <row r="3072" spans="1:16" ht="13.5" customHeight="1">
      <c r="A3072"/>
      <c r="B3072" s="19">
        <v>49883</v>
      </c>
      <c r="C3072" s="36">
        <v>40161505</v>
      </c>
      <c r="D3072" s="42" t="s">
        <v>189</v>
      </c>
      <c r="E3072" s="25" t="s">
        <v>52</v>
      </c>
      <c r="F3072" s="24"/>
      <c r="G3072" s="26">
        <v>6</v>
      </c>
      <c r="H3072" s="26" t="s">
        <v>26</v>
      </c>
      <c r="I3072" s="34">
        <v>221.12800000000004</v>
      </c>
      <c r="J3072" s="20">
        <f t="shared" si="47"/>
        <v>221.13</v>
      </c>
      <c r="K3072" s="35" t="s">
        <v>190</v>
      </c>
      <c r="L3072" s="27" t="s">
        <v>191</v>
      </c>
      <c r="M3072" s="28">
        <v>765809498839</v>
      </c>
      <c r="N3072" s="29">
        <v>10765809498836</v>
      </c>
      <c r="O3072" s="27" t="s">
        <v>192</v>
      </c>
      <c r="P3072" s="54">
        <v>3180</v>
      </c>
    </row>
    <row r="3073" spans="1:16" ht="13.5" customHeight="1">
      <c r="A3073"/>
      <c r="B3073" s="19">
        <v>49884</v>
      </c>
      <c r="C3073" s="36">
        <v>40161505</v>
      </c>
      <c r="D3073" s="42" t="s">
        <v>3931</v>
      </c>
      <c r="E3073" s="25" t="s">
        <v>19</v>
      </c>
      <c r="F3073" s="24"/>
      <c r="G3073" s="26">
        <v>1</v>
      </c>
      <c r="H3073" s="26" t="s">
        <v>26</v>
      </c>
      <c r="I3073" s="34">
        <v>1313.8669199999997</v>
      </c>
      <c r="J3073" s="20">
        <f t="shared" si="47"/>
        <v>1313.87</v>
      </c>
      <c r="K3073" s="35" t="s">
        <v>3932</v>
      </c>
      <c r="L3073" s="27" t="s">
        <v>208</v>
      </c>
      <c r="M3073" s="28">
        <v>765809498846</v>
      </c>
      <c r="N3073" s="29">
        <v>10765809215938</v>
      </c>
      <c r="O3073" s="27" t="s">
        <v>24</v>
      </c>
      <c r="P3073" s="54">
        <v>3182</v>
      </c>
    </row>
    <row r="3074" spans="1:16" ht="13.5" customHeight="1">
      <c r="A3074"/>
      <c r="B3074" s="19">
        <v>49886</v>
      </c>
      <c r="C3074" s="36">
        <v>40161505</v>
      </c>
      <c r="D3074" s="42" t="s">
        <v>1122</v>
      </c>
      <c r="E3074" s="25" t="s">
        <v>19</v>
      </c>
      <c r="F3074" s="24"/>
      <c r="G3074" s="26">
        <v>1</v>
      </c>
      <c r="H3074" s="26" t="s">
        <v>26</v>
      </c>
      <c r="I3074" s="34">
        <v>1537.0989599999998</v>
      </c>
      <c r="J3074" s="20">
        <f t="shared" si="47"/>
        <v>1537.1</v>
      </c>
      <c r="K3074" s="35" t="s">
        <v>1123</v>
      </c>
      <c r="L3074" s="27" t="s">
        <v>28</v>
      </c>
      <c r="M3074" s="28">
        <v>765809498860</v>
      </c>
      <c r="N3074" s="29">
        <v>10765809498867</v>
      </c>
      <c r="O3074" s="27" t="s">
        <v>24</v>
      </c>
      <c r="P3074" s="54">
        <v>3183</v>
      </c>
    </row>
    <row r="3075" spans="1:16" ht="13.5" customHeight="1">
      <c r="A3075"/>
      <c r="B3075" s="19">
        <v>49888</v>
      </c>
      <c r="C3075" s="36">
        <v>40161505</v>
      </c>
      <c r="D3075" s="42" t="s">
        <v>9420</v>
      </c>
      <c r="E3075" s="25" t="s">
        <v>52</v>
      </c>
      <c r="F3075" s="24"/>
      <c r="G3075" s="26">
        <v>1</v>
      </c>
      <c r="H3075" s="26" t="s">
        <v>26</v>
      </c>
      <c r="I3075" s="34">
        <v>443.49699999999996</v>
      </c>
      <c r="J3075" s="20">
        <f t="shared" si="47"/>
        <v>443.5</v>
      </c>
      <c r="K3075" s="35" t="s">
        <v>9421</v>
      </c>
      <c r="L3075" s="27" t="s">
        <v>191</v>
      </c>
      <c r="M3075" s="28">
        <v>765809498884</v>
      </c>
      <c r="N3075" s="29">
        <v>10765809200552</v>
      </c>
      <c r="O3075" s="27" t="s">
        <v>24</v>
      </c>
      <c r="P3075" s="54">
        <v>3184</v>
      </c>
    </row>
    <row r="3076" spans="1:16" ht="13.5" customHeight="1">
      <c r="A3076"/>
      <c r="B3076" s="19">
        <v>49890</v>
      </c>
      <c r="C3076" s="36">
        <v>40161505</v>
      </c>
      <c r="D3076" s="42" t="s">
        <v>5178</v>
      </c>
      <c r="E3076" s="25" t="s">
        <v>52</v>
      </c>
      <c r="F3076" s="24"/>
      <c r="G3076" s="26">
        <v>6</v>
      </c>
      <c r="H3076" s="26" t="s">
        <v>26</v>
      </c>
      <c r="I3076" s="34">
        <v>331.78752000000003</v>
      </c>
      <c r="J3076" s="20">
        <f t="shared" si="47"/>
        <v>331.79</v>
      </c>
      <c r="K3076" s="35" t="s">
        <v>5179</v>
      </c>
      <c r="L3076" s="27" t="s">
        <v>191</v>
      </c>
      <c r="M3076" s="28">
        <v>765809498907</v>
      </c>
      <c r="N3076" s="29">
        <v>10765809498904</v>
      </c>
      <c r="O3076" s="27" t="s">
        <v>24</v>
      </c>
      <c r="P3076" s="54">
        <v>3185</v>
      </c>
    </row>
    <row r="3077" spans="1:16" ht="13.5" customHeight="1">
      <c r="A3077"/>
      <c r="B3077" s="19">
        <v>49893</v>
      </c>
      <c r="C3077" s="36">
        <v>40161505</v>
      </c>
      <c r="D3077" s="42" t="s">
        <v>3326</v>
      </c>
      <c r="E3077" s="25" t="s">
        <v>52</v>
      </c>
      <c r="F3077" s="24"/>
      <c r="G3077" s="26">
        <v>1</v>
      </c>
      <c r="H3077" s="26" t="s">
        <v>26</v>
      </c>
      <c r="I3077" s="34">
        <v>361.91406000000001</v>
      </c>
      <c r="J3077" s="20">
        <f t="shared" si="47"/>
        <v>361.91</v>
      </c>
      <c r="K3077" s="35" t="s">
        <v>3327</v>
      </c>
      <c r="L3077" s="27" t="s">
        <v>70</v>
      </c>
      <c r="M3077" s="28">
        <v>765809498938</v>
      </c>
      <c r="N3077" s="29">
        <v>10765809498935</v>
      </c>
      <c r="O3077" s="27" t="s">
        <v>24</v>
      </c>
      <c r="P3077" s="54">
        <v>3186</v>
      </c>
    </row>
    <row r="3078" spans="1:16" ht="13.5" customHeight="1">
      <c r="A3078"/>
      <c r="B3078" s="19">
        <v>49894</v>
      </c>
      <c r="C3078" s="36">
        <v>40161505</v>
      </c>
      <c r="D3078" s="42" t="s">
        <v>4457</v>
      </c>
      <c r="E3078" s="25" t="s">
        <v>52</v>
      </c>
      <c r="F3078" s="24"/>
      <c r="G3078" s="26">
        <v>1</v>
      </c>
      <c r="H3078" s="26" t="s">
        <v>26</v>
      </c>
      <c r="I3078" s="34">
        <v>343.17606000000001</v>
      </c>
      <c r="J3078" s="20">
        <f t="shared" si="47"/>
        <v>343.18</v>
      </c>
      <c r="K3078" s="35" t="s">
        <v>4458</v>
      </c>
      <c r="L3078" s="27" t="s">
        <v>191</v>
      </c>
      <c r="M3078" s="28">
        <v>765809498945</v>
      </c>
      <c r="N3078" s="29">
        <v>10765809208893</v>
      </c>
      <c r="O3078" s="27" t="s">
        <v>24</v>
      </c>
      <c r="P3078" s="54">
        <v>3187</v>
      </c>
    </row>
    <row r="3079" spans="1:16" ht="13.5" customHeight="1">
      <c r="A3079"/>
      <c r="B3079" s="19">
        <v>49896</v>
      </c>
      <c r="C3079" s="36">
        <v>40161505</v>
      </c>
      <c r="D3079" s="42" t="s">
        <v>9422</v>
      </c>
      <c r="E3079" s="25" t="s">
        <v>52</v>
      </c>
      <c r="F3079" s="24"/>
      <c r="G3079" s="26">
        <v>1</v>
      </c>
      <c r="H3079" s="26" t="s">
        <v>26</v>
      </c>
      <c r="I3079" s="34">
        <v>2236.7754999999997</v>
      </c>
      <c r="J3079" s="20">
        <f t="shared" si="47"/>
        <v>2236.7800000000002</v>
      </c>
      <c r="K3079" s="35" t="s">
        <v>9423</v>
      </c>
      <c r="L3079" s="27" t="s">
        <v>28</v>
      </c>
      <c r="M3079" s="28">
        <v>765809498969</v>
      </c>
      <c r="N3079" s="29">
        <v>10765809208886</v>
      </c>
      <c r="O3079" s="27" t="s">
        <v>24</v>
      </c>
      <c r="P3079" s="54">
        <v>3188</v>
      </c>
    </row>
    <row r="3080" spans="1:16" ht="13.5" customHeight="1">
      <c r="A3080"/>
      <c r="B3080" s="19">
        <v>49897</v>
      </c>
      <c r="C3080" s="36">
        <v>40161505</v>
      </c>
      <c r="D3080" s="42" t="s">
        <v>9424</v>
      </c>
      <c r="E3080" s="25" t="s">
        <v>52</v>
      </c>
      <c r="F3080" s="24"/>
      <c r="G3080" s="26">
        <v>1</v>
      </c>
      <c r="H3080" s="26" t="s">
        <v>26</v>
      </c>
      <c r="I3080" s="34">
        <v>724.92099999999994</v>
      </c>
      <c r="J3080" s="20">
        <f t="shared" ref="J3080:J3143" si="48">IFERROR(IF(COUNTBLANK(E3080)=0,ROUND(I3080*(1-$J$3)*(1-$J$4),2),I3080),"-")</f>
        <v>724.92</v>
      </c>
      <c r="K3080" s="35" t="s">
        <v>9425</v>
      </c>
      <c r="L3080" s="27" t="s">
        <v>191</v>
      </c>
      <c r="M3080" s="28">
        <v>765809498976</v>
      </c>
      <c r="N3080" s="29">
        <v>10765809200385</v>
      </c>
      <c r="O3080" s="27" t="s">
        <v>50</v>
      </c>
      <c r="P3080" s="54">
        <v>3189</v>
      </c>
    </row>
    <row r="3081" spans="1:16" ht="13.5" customHeight="1">
      <c r="A3081"/>
      <c r="B3081" s="19">
        <v>49898</v>
      </c>
      <c r="C3081" s="36">
        <v>40161505</v>
      </c>
      <c r="D3081" s="42" t="s">
        <v>9426</v>
      </c>
      <c r="E3081" s="25" t="s">
        <v>52</v>
      </c>
      <c r="F3081" s="24"/>
      <c r="G3081" s="26">
        <v>1</v>
      </c>
      <c r="H3081" s="26" t="s">
        <v>26</v>
      </c>
      <c r="I3081" s="34">
        <v>1471.3219999999999</v>
      </c>
      <c r="J3081" s="20">
        <f t="shared" si="48"/>
        <v>1471.32</v>
      </c>
      <c r="K3081" s="35" t="s">
        <v>9427</v>
      </c>
      <c r="L3081" s="27" t="s">
        <v>191</v>
      </c>
      <c r="M3081" s="28">
        <v>765809498983</v>
      </c>
      <c r="N3081" s="29">
        <v>10765809200392</v>
      </c>
      <c r="O3081" s="27" t="s">
        <v>50</v>
      </c>
      <c r="P3081" s="54">
        <v>3190</v>
      </c>
    </row>
    <row r="3082" spans="1:16" ht="13.5" customHeight="1">
      <c r="A3082"/>
      <c r="B3082" s="19">
        <v>49900</v>
      </c>
      <c r="C3082" s="36">
        <v>40161505</v>
      </c>
      <c r="D3082" s="42" t="s">
        <v>9428</v>
      </c>
      <c r="E3082" s="25" t="s">
        <v>52</v>
      </c>
      <c r="F3082" s="24"/>
      <c r="G3082" s="26">
        <v>6</v>
      </c>
      <c r="H3082" s="26" t="s">
        <v>26</v>
      </c>
      <c r="I3082" s="34">
        <v>282.65399999999994</v>
      </c>
      <c r="J3082" s="20">
        <f t="shared" si="48"/>
        <v>282.64999999999998</v>
      </c>
      <c r="K3082" s="35" t="s">
        <v>9429</v>
      </c>
      <c r="L3082" s="27" t="s">
        <v>191</v>
      </c>
      <c r="M3082" s="28">
        <v>765809499003</v>
      </c>
      <c r="N3082" s="29">
        <v>10765809499000</v>
      </c>
      <c r="O3082" s="27" t="s">
        <v>83</v>
      </c>
      <c r="P3082" s="54">
        <v>3191</v>
      </c>
    </row>
    <row r="3083" spans="1:16" ht="13.5" customHeight="1">
      <c r="A3083"/>
      <c r="B3083" s="19">
        <v>49901</v>
      </c>
      <c r="C3083" s="36">
        <v>40161505</v>
      </c>
      <c r="D3083" s="42" t="s">
        <v>6532</v>
      </c>
      <c r="E3083" s="25" t="s">
        <v>52</v>
      </c>
      <c r="F3083" s="24"/>
      <c r="G3083" s="26">
        <v>1</v>
      </c>
      <c r="H3083" s="26" t="s">
        <v>26</v>
      </c>
      <c r="I3083" s="34">
        <v>381.71387999999996</v>
      </c>
      <c r="J3083" s="20">
        <f t="shared" si="48"/>
        <v>381.71</v>
      </c>
      <c r="K3083" s="35" t="s">
        <v>6533</v>
      </c>
      <c r="L3083" s="27" t="s">
        <v>191</v>
      </c>
      <c r="M3083" s="28">
        <v>765809499010</v>
      </c>
      <c r="N3083" s="29">
        <v>10765809208848</v>
      </c>
      <c r="O3083" s="27" t="s">
        <v>24</v>
      </c>
      <c r="P3083" s="54">
        <v>3192</v>
      </c>
    </row>
    <row r="3084" spans="1:16" ht="13.5" customHeight="1">
      <c r="A3084"/>
      <c r="B3084" s="19">
        <v>49902</v>
      </c>
      <c r="C3084" s="36">
        <v>40161505</v>
      </c>
      <c r="D3084" s="42" t="s">
        <v>1454</v>
      </c>
      <c r="E3084" s="25" t="s">
        <v>19</v>
      </c>
      <c r="F3084" s="24"/>
      <c r="G3084" s="26">
        <v>6</v>
      </c>
      <c r="H3084" s="26" t="s">
        <v>26</v>
      </c>
      <c r="I3084" s="34">
        <v>734.63369999999998</v>
      </c>
      <c r="J3084" s="20">
        <f t="shared" si="48"/>
        <v>734.63</v>
      </c>
      <c r="K3084" s="35" t="s">
        <v>1455</v>
      </c>
      <c r="L3084" s="27" t="s">
        <v>191</v>
      </c>
      <c r="M3084" s="28">
        <v>765809499027</v>
      </c>
      <c r="N3084" s="29">
        <v>10765809499024</v>
      </c>
      <c r="O3084" s="27" t="s">
        <v>24</v>
      </c>
      <c r="P3084" s="54">
        <v>3193</v>
      </c>
    </row>
    <row r="3085" spans="1:16" ht="13.5" customHeight="1">
      <c r="A3085"/>
      <c r="B3085" s="19">
        <v>49907</v>
      </c>
      <c r="C3085" s="36">
        <v>40161505</v>
      </c>
      <c r="D3085" s="42" t="s">
        <v>9433</v>
      </c>
      <c r="E3085" s="25" t="s">
        <v>52</v>
      </c>
      <c r="F3085" s="24"/>
      <c r="G3085" s="26">
        <v>1</v>
      </c>
      <c r="H3085" s="26" t="s">
        <v>26</v>
      </c>
      <c r="I3085" s="34">
        <v>467.98899999999998</v>
      </c>
      <c r="J3085" s="20">
        <f t="shared" si="48"/>
        <v>467.99</v>
      </c>
      <c r="K3085" s="35" t="s">
        <v>9434</v>
      </c>
      <c r="L3085" s="27" t="s">
        <v>191</v>
      </c>
      <c r="M3085" s="28">
        <v>765809499072</v>
      </c>
      <c r="N3085" s="29">
        <v>10765809203775</v>
      </c>
      <c r="O3085" s="27" t="s">
        <v>124</v>
      </c>
      <c r="P3085" s="54">
        <v>3195</v>
      </c>
    </row>
    <row r="3086" spans="1:16" ht="13.5" customHeight="1">
      <c r="A3086"/>
      <c r="B3086" s="19">
        <v>49908</v>
      </c>
      <c r="C3086" s="40">
        <v>40161500</v>
      </c>
      <c r="D3086" s="44" t="s">
        <v>5180</v>
      </c>
      <c r="E3086" s="5" t="s">
        <v>19</v>
      </c>
      <c r="F3086" s="56"/>
      <c r="G3086" s="6">
        <v>12</v>
      </c>
      <c r="H3086" s="6" t="s">
        <v>26</v>
      </c>
      <c r="I3086" s="34">
        <v>445.29815999999994</v>
      </c>
      <c r="J3086" s="20">
        <f t="shared" si="48"/>
        <v>445.3</v>
      </c>
      <c r="K3086" s="8" t="s">
        <v>5181</v>
      </c>
      <c r="L3086" s="8" t="s">
        <v>2024</v>
      </c>
      <c r="M3086" s="10">
        <v>765809499089</v>
      </c>
      <c r="N3086" s="11">
        <v>10765809499086</v>
      </c>
      <c r="O3086" s="27" t="s">
        <v>192</v>
      </c>
      <c r="P3086" s="54">
        <v>3196</v>
      </c>
    </row>
    <row r="3087" spans="1:16" ht="13.5" customHeight="1">
      <c r="A3087"/>
      <c r="B3087" s="19">
        <v>49910</v>
      </c>
      <c r="C3087" s="36">
        <v>40161505</v>
      </c>
      <c r="D3087" s="42" t="s">
        <v>2523</v>
      </c>
      <c r="E3087" s="25" t="s">
        <v>19</v>
      </c>
      <c r="F3087" s="24"/>
      <c r="G3087" s="26">
        <v>1</v>
      </c>
      <c r="H3087" s="26" t="s">
        <v>26</v>
      </c>
      <c r="I3087" s="34">
        <v>920.26481999999987</v>
      </c>
      <c r="J3087" s="20">
        <f t="shared" si="48"/>
        <v>920.26</v>
      </c>
      <c r="K3087" s="35" t="s">
        <v>2524</v>
      </c>
      <c r="L3087" s="27" t="s">
        <v>28</v>
      </c>
      <c r="M3087" s="28">
        <v>765809499102</v>
      </c>
      <c r="N3087" s="29">
        <v>10765809499109</v>
      </c>
      <c r="O3087" s="27" t="s">
        <v>24</v>
      </c>
      <c r="P3087" s="54">
        <v>3197</v>
      </c>
    </row>
    <row r="3088" spans="1:16" ht="13.5" customHeight="1">
      <c r="A3088"/>
      <c r="B3088" s="19">
        <v>49911</v>
      </c>
      <c r="C3088" s="40">
        <v>40161505</v>
      </c>
      <c r="D3088" s="44" t="s">
        <v>9435</v>
      </c>
      <c r="E3088" s="5" t="s">
        <v>19</v>
      </c>
      <c r="F3088" s="56"/>
      <c r="G3088" s="6">
        <v>1</v>
      </c>
      <c r="H3088" s="6" t="s">
        <v>26</v>
      </c>
      <c r="I3088" s="34">
        <v>1466.7749999999999</v>
      </c>
      <c r="J3088" s="20">
        <f t="shared" si="48"/>
        <v>1466.78</v>
      </c>
      <c r="K3088" s="8" t="s">
        <v>9436</v>
      </c>
      <c r="L3088" s="8" t="s">
        <v>28</v>
      </c>
      <c r="M3088" s="10">
        <v>765809499119</v>
      </c>
      <c r="N3088" s="11">
        <v>10765809202174</v>
      </c>
      <c r="O3088" s="27" t="s">
        <v>5137</v>
      </c>
      <c r="P3088" s="54">
        <v>3198</v>
      </c>
    </row>
    <row r="3089" spans="1:16" ht="13.5" customHeight="1">
      <c r="A3089"/>
      <c r="B3089" s="19">
        <v>49912</v>
      </c>
      <c r="C3089" s="36">
        <v>40161530</v>
      </c>
      <c r="D3089" s="42" t="s">
        <v>4459</v>
      </c>
      <c r="E3089" s="25" t="s">
        <v>19</v>
      </c>
      <c r="F3089" s="24"/>
      <c r="G3089" s="26">
        <v>1</v>
      </c>
      <c r="H3089" s="26" t="s">
        <v>26</v>
      </c>
      <c r="I3089" s="34">
        <v>925.65719999999999</v>
      </c>
      <c r="J3089" s="20">
        <f t="shared" si="48"/>
        <v>925.66</v>
      </c>
      <c r="K3089" s="35" t="s">
        <v>4460</v>
      </c>
      <c r="L3089" s="27" t="s">
        <v>325</v>
      </c>
      <c r="M3089" s="28">
        <v>765809499126</v>
      </c>
      <c r="N3089" s="29">
        <v>10765809499123</v>
      </c>
      <c r="O3089" s="27" t="s">
        <v>24</v>
      </c>
      <c r="P3089" s="54">
        <v>3199</v>
      </c>
    </row>
    <row r="3090" spans="1:16" ht="13.5" customHeight="1">
      <c r="A3090"/>
      <c r="B3090" s="19">
        <v>49913</v>
      </c>
      <c r="C3090" s="36">
        <v>40161505</v>
      </c>
      <c r="D3090" s="42" t="s">
        <v>3081</v>
      </c>
      <c r="E3090" s="25" t="s">
        <v>19</v>
      </c>
      <c r="F3090" s="24"/>
      <c r="G3090" s="26">
        <v>1</v>
      </c>
      <c r="H3090" s="26" t="s">
        <v>26</v>
      </c>
      <c r="I3090" s="34">
        <v>452.01</v>
      </c>
      <c r="J3090" s="20">
        <f t="shared" si="48"/>
        <v>452.01</v>
      </c>
      <c r="K3090" s="35" t="s">
        <v>3082</v>
      </c>
      <c r="L3090" s="27" t="s">
        <v>28</v>
      </c>
      <c r="M3090" s="28">
        <v>765809499133</v>
      </c>
      <c r="N3090" s="29">
        <v>10765809210049</v>
      </c>
      <c r="O3090" s="27" t="s">
        <v>3083</v>
      </c>
      <c r="P3090" s="54">
        <v>3200</v>
      </c>
    </row>
    <row r="3091" spans="1:16" ht="13.5" customHeight="1">
      <c r="A3091"/>
      <c r="B3091" s="19">
        <v>49916</v>
      </c>
      <c r="C3091" s="36">
        <v>40161505</v>
      </c>
      <c r="D3091" s="42" t="s">
        <v>6534</v>
      </c>
      <c r="E3091" s="25" t="s">
        <v>19</v>
      </c>
      <c r="F3091" s="24"/>
      <c r="G3091" s="26">
        <v>1</v>
      </c>
      <c r="H3091" s="26" t="s">
        <v>26</v>
      </c>
      <c r="I3091" s="34">
        <v>339.49200000000002</v>
      </c>
      <c r="J3091" s="20">
        <f t="shared" si="48"/>
        <v>339.49</v>
      </c>
      <c r="K3091" s="35" t="s">
        <v>6535</v>
      </c>
      <c r="L3091" s="27" t="s">
        <v>191</v>
      </c>
      <c r="M3091" s="28">
        <v>765809499164</v>
      </c>
      <c r="N3091" s="29">
        <v>10765809218755</v>
      </c>
      <c r="O3091" s="27" t="s">
        <v>66</v>
      </c>
      <c r="P3091" s="54">
        <v>3201</v>
      </c>
    </row>
    <row r="3092" spans="1:16" ht="13.5" customHeight="1">
      <c r="A3092"/>
      <c r="B3092" s="19">
        <v>49917</v>
      </c>
      <c r="C3092" s="36">
        <v>40161505</v>
      </c>
      <c r="D3092" s="42" t="s">
        <v>4461</v>
      </c>
      <c r="E3092" s="25" t="s">
        <v>19</v>
      </c>
      <c r="F3092" s="24"/>
      <c r="G3092" s="26">
        <v>1</v>
      </c>
      <c r="H3092" s="26" t="s">
        <v>26</v>
      </c>
      <c r="I3092" s="34">
        <v>2263.4046600000001</v>
      </c>
      <c r="J3092" s="20">
        <f t="shared" si="48"/>
        <v>2263.4</v>
      </c>
      <c r="K3092" s="35" t="s">
        <v>4462</v>
      </c>
      <c r="L3092" s="27" t="s">
        <v>28</v>
      </c>
      <c r="M3092" s="28">
        <v>765809499171</v>
      </c>
      <c r="N3092" s="29">
        <v>10765809215372</v>
      </c>
      <c r="O3092" s="27" t="s">
        <v>24</v>
      </c>
      <c r="P3092" s="54">
        <v>3202</v>
      </c>
    </row>
    <row r="3093" spans="1:16" ht="13.5" customHeight="1">
      <c r="A3093"/>
      <c r="B3093" s="19">
        <v>49920</v>
      </c>
      <c r="C3093" s="36">
        <v>40161505</v>
      </c>
      <c r="D3093" s="42" t="s">
        <v>9437</v>
      </c>
      <c r="E3093" s="25" t="s">
        <v>52</v>
      </c>
      <c r="F3093" s="24"/>
      <c r="G3093" s="26">
        <v>1</v>
      </c>
      <c r="H3093" s="26" t="s">
        <v>26</v>
      </c>
      <c r="I3093" s="34">
        <v>866.39149999999995</v>
      </c>
      <c r="J3093" s="20">
        <f t="shared" si="48"/>
        <v>866.39</v>
      </c>
      <c r="K3093" s="35" t="s">
        <v>9438</v>
      </c>
      <c r="L3093" s="27" t="s">
        <v>191</v>
      </c>
      <c r="M3093" s="28">
        <v>765809499201</v>
      </c>
      <c r="N3093" s="29">
        <v>10765809214108</v>
      </c>
      <c r="O3093" s="27" t="s">
        <v>9439</v>
      </c>
      <c r="P3093" s="54">
        <v>3203</v>
      </c>
    </row>
    <row r="3094" spans="1:16" ht="13.5" customHeight="1">
      <c r="A3094"/>
      <c r="B3094" s="19">
        <v>49923</v>
      </c>
      <c r="C3094" s="36">
        <v>40161505</v>
      </c>
      <c r="D3094" s="42" t="s">
        <v>6536</v>
      </c>
      <c r="E3094" s="25" t="s">
        <v>19</v>
      </c>
      <c r="F3094" s="24"/>
      <c r="G3094" s="26">
        <v>1</v>
      </c>
      <c r="H3094" s="26" t="s">
        <v>26</v>
      </c>
      <c r="I3094" s="34">
        <v>5254.8638999999994</v>
      </c>
      <c r="J3094" s="20">
        <f t="shared" si="48"/>
        <v>5254.86</v>
      </c>
      <c r="K3094" s="35" t="s">
        <v>6537</v>
      </c>
      <c r="L3094" s="27" t="s">
        <v>28</v>
      </c>
      <c r="M3094" s="28">
        <v>765809499232</v>
      </c>
      <c r="N3094" s="29">
        <v>10765809220369</v>
      </c>
      <c r="O3094" s="27" t="s">
        <v>845</v>
      </c>
      <c r="P3094" s="54">
        <v>3204</v>
      </c>
    </row>
    <row r="3095" spans="1:16" ht="13.5" customHeight="1">
      <c r="A3095"/>
      <c r="B3095" s="19">
        <v>49926</v>
      </c>
      <c r="C3095" s="36">
        <v>40161505</v>
      </c>
      <c r="D3095" s="42" t="s">
        <v>3084</v>
      </c>
      <c r="E3095" s="25" t="s">
        <v>52</v>
      </c>
      <c r="F3095" s="24"/>
      <c r="G3095" s="26">
        <v>6</v>
      </c>
      <c r="H3095" s="26" t="s">
        <v>26</v>
      </c>
      <c r="I3095" s="34">
        <v>194.89601999999999</v>
      </c>
      <c r="J3095" s="20">
        <f t="shared" si="48"/>
        <v>194.9</v>
      </c>
      <c r="K3095" s="35" t="s">
        <v>3085</v>
      </c>
      <c r="L3095" s="27" t="s">
        <v>191</v>
      </c>
      <c r="M3095" s="28">
        <v>765809499263</v>
      </c>
      <c r="N3095" s="29">
        <v>10765809499260</v>
      </c>
      <c r="O3095" s="27" t="s">
        <v>50</v>
      </c>
      <c r="P3095" s="54">
        <v>3205</v>
      </c>
    </row>
    <row r="3096" spans="1:16" ht="13.5" customHeight="1">
      <c r="A3096"/>
      <c r="B3096" s="19">
        <v>49933</v>
      </c>
      <c r="C3096" s="36">
        <v>40161505</v>
      </c>
      <c r="D3096" s="42" t="s">
        <v>3933</v>
      </c>
      <c r="E3096" s="25" t="s">
        <v>52</v>
      </c>
      <c r="F3096" s="24"/>
      <c r="G3096" s="26">
        <v>6</v>
      </c>
      <c r="H3096" s="26" t="s">
        <v>26</v>
      </c>
      <c r="I3096" s="34">
        <v>329.87207999999998</v>
      </c>
      <c r="J3096" s="20">
        <f t="shared" si="48"/>
        <v>329.87</v>
      </c>
      <c r="K3096" s="35" t="s">
        <v>3934</v>
      </c>
      <c r="L3096" s="27" t="s">
        <v>191</v>
      </c>
      <c r="M3096" s="28">
        <v>765809499331</v>
      </c>
      <c r="N3096" s="29">
        <v>10765809499338</v>
      </c>
      <c r="O3096" s="27" t="s">
        <v>50</v>
      </c>
      <c r="P3096" s="54">
        <v>3206</v>
      </c>
    </row>
    <row r="3097" spans="1:16" ht="13.5" customHeight="1">
      <c r="A3097"/>
      <c r="B3097" s="19">
        <v>49945</v>
      </c>
      <c r="C3097" s="36">
        <v>40161505</v>
      </c>
      <c r="D3097" s="42" t="s">
        <v>5182</v>
      </c>
      <c r="E3097" s="25" t="s">
        <v>19</v>
      </c>
      <c r="F3097" s="24"/>
      <c r="G3097" s="26">
        <v>1</v>
      </c>
      <c r="H3097" s="26" t="s">
        <v>26</v>
      </c>
      <c r="I3097" s="34">
        <v>2994.1241999999997</v>
      </c>
      <c r="J3097" s="20">
        <f t="shared" si="48"/>
        <v>2994.12</v>
      </c>
      <c r="K3097" s="35" t="s">
        <v>5183</v>
      </c>
      <c r="L3097" s="27" t="s">
        <v>28</v>
      </c>
      <c r="M3097" s="28">
        <v>765809499454</v>
      </c>
      <c r="N3097" s="29">
        <v>10765809210001</v>
      </c>
      <c r="O3097" s="27" t="s">
        <v>24</v>
      </c>
      <c r="P3097" s="54">
        <v>3207</v>
      </c>
    </row>
    <row r="3098" spans="1:16" ht="13.5" customHeight="1">
      <c r="A3098"/>
      <c r="B3098" s="19">
        <v>49946</v>
      </c>
      <c r="C3098" s="36">
        <v>40161505</v>
      </c>
      <c r="D3098" s="42" t="s">
        <v>1124</v>
      </c>
      <c r="E3098" s="25" t="s">
        <v>52</v>
      </c>
      <c r="F3098" s="24"/>
      <c r="G3098" s="26">
        <v>6</v>
      </c>
      <c r="H3098" s="26" t="s">
        <v>20</v>
      </c>
      <c r="I3098" s="34">
        <v>463.80714</v>
      </c>
      <c r="J3098" s="20">
        <f t="shared" si="48"/>
        <v>463.81</v>
      </c>
      <c r="K3098" s="35" t="s">
        <v>1125</v>
      </c>
      <c r="L3098" s="27" t="s">
        <v>191</v>
      </c>
      <c r="M3098" s="28">
        <v>765809499461</v>
      </c>
      <c r="N3098" s="29">
        <v>10765809499468</v>
      </c>
      <c r="O3098" s="27" t="s">
        <v>24</v>
      </c>
      <c r="P3098" s="54">
        <v>3208</v>
      </c>
    </row>
    <row r="3099" spans="1:16" ht="13.5" customHeight="1">
      <c r="A3099"/>
      <c r="B3099" s="19">
        <v>49959</v>
      </c>
      <c r="C3099" s="36">
        <v>40161505</v>
      </c>
      <c r="D3099" s="42" t="s">
        <v>9443</v>
      </c>
      <c r="E3099" s="25" t="s">
        <v>19</v>
      </c>
      <c r="F3099" s="24"/>
      <c r="G3099" s="26">
        <v>1</v>
      </c>
      <c r="H3099" s="26" t="s">
        <v>26</v>
      </c>
      <c r="I3099" s="34">
        <v>3546.0694999999996</v>
      </c>
      <c r="J3099" s="20">
        <f t="shared" si="48"/>
        <v>3546.07</v>
      </c>
      <c r="K3099" s="35" t="s">
        <v>9444</v>
      </c>
      <c r="L3099" s="27" t="s">
        <v>28</v>
      </c>
      <c r="M3099" s="28">
        <v>765809499591</v>
      </c>
      <c r="N3099" s="29">
        <v>10765809206165</v>
      </c>
      <c r="O3099" s="27" t="s">
        <v>24</v>
      </c>
      <c r="P3099" s="54">
        <v>3210</v>
      </c>
    </row>
    <row r="3100" spans="1:16" ht="13.5" customHeight="1">
      <c r="A3100"/>
      <c r="B3100" s="19">
        <v>49960</v>
      </c>
      <c r="C3100" s="36">
        <v>40161505</v>
      </c>
      <c r="D3100" s="42" t="s">
        <v>9445</v>
      </c>
      <c r="E3100" s="25" t="s">
        <v>19</v>
      </c>
      <c r="F3100" s="24"/>
      <c r="G3100" s="26">
        <v>1</v>
      </c>
      <c r="H3100" s="26" t="s">
        <v>26</v>
      </c>
      <c r="I3100" s="34">
        <v>3030.6584999999995</v>
      </c>
      <c r="J3100" s="20">
        <f t="shared" si="48"/>
        <v>3030.66</v>
      </c>
      <c r="K3100" s="35" t="s">
        <v>9446</v>
      </c>
      <c r="L3100" s="27" t="s">
        <v>28</v>
      </c>
      <c r="M3100" s="28">
        <v>765809499607</v>
      </c>
      <c r="N3100" s="29">
        <v>10765809206158</v>
      </c>
      <c r="O3100" s="27" t="s">
        <v>24</v>
      </c>
      <c r="P3100" s="54">
        <v>3211</v>
      </c>
    </row>
    <row r="3101" spans="1:16" ht="13.5" customHeight="1">
      <c r="A3101"/>
      <c r="B3101" s="19">
        <v>49966</v>
      </c>
      <c r="C3101" s="36">
        <v>40161505</v>
      </c>
      <c r="D3101" s="42" t="s">
        <v>2908</v>
      </c>
      <c r="E3101" s="25" t="s">
        <v>19</v>
      </c>
      <c r="F3101" s="24"/>
      <c r="G3101" s="26">
        <v>1</v>
      </c>
      <c r="H3101" s="26" t="s">
        <v>26</v>
      </c>
      <c r="I3101" s="34">
        <v>2001.6139799999999</v>
      </c>
      <c r="J3101" s="20">
        <f t="shared" si="48"/>
        <v>2001.61</v>
      </c>
      <c r="K3101" s="35" t="s">
        <v>2909</v>
      </c>
      <c r="L3101" s="27" t="s">
        <v>70</v>
      </c>
      <c r="M3101" s="28">
        <v>765809499669</v>
      </c>
      <c r="N3101" s="29">
        <v>10765809217444</v>
      </c>
      <c r="O3101" s="27" t="s">
        <v>24</v>
      </c>
      <c r="P3101" s="54">
        <v>3212</v>
      </c>
    </row>
    <row r="3102" spans="1:16" ht="13.5" customHeight="1">
      <c r="A3102"/>
      <c r="B3102" s="19">
        <v>49968</v>
      </c>
      <c r="C3102" s="36">
        <v>40161505</v>
      </c>
      <c r="D3102" s="42" t="s">
        <v>1456</v>
      </c>
      <c r="E3102" s="25" t="s">
        <v>19</v>
      </c>
      <c r="F3102" s="24"/>
      <c r="G3102" s="26">
        <v>1</v>
      </c>
      <c r="H3102" s="26" t="s">
        <v>26</v>
      </c>
      <c r="I3102" s="34">
        <v>873.81</v>
      </c>
      <c r="J3102" s="20">
        <f t="shared" si="48"/>
        <v>873.81</v>
      </c>
      <c r="K3102" s="35" t="s">
        <v>1457</v>
      </c>
      <c r="L3102" s="27" t="s">
        <v>65</v>
      </c>
      <c r="M3102" s="28">
        <v>765809499683</v>
      </c>
      <c r="N3102" s="29">
        <v>10765809208794</v>
      </c>
      <c r="O3102" s="27" t="s">
        <v>66</v>
      </c>
      <c r="P3102" s="54">
        <v>3213</v>
      </c>
    </row>
    <row r="3103" spans="1:16" ht="13.5" customHeight="1">
      <c r="A3103"/>
      <c r="B3103" s="19">
        <v>49972</v>
      </c>
      <c r="C3103" s="36">
        <v>40161505</v>
      </c>
      <c r="D3103" s="42" t="s">
        <v>1363</v>
      </c>
      <c r="E3103" s="25" t="s">
        <v>19</v>
      </c>
      <c r="F3103" s="24"/>
      <c r="G3103" s="26">
        <v>1</v>
      </c>
      <c r="H3103" s="26" t="s">
        <v>26</v>
      </c>
      <c r="I3103" s="34">
        <v>1396.5223199999998</v>
      </c>
      <c r="J3103" s="20">
        <f t="shared" si="48"/>
        <v>1396.52</v>
      </c>
      <c r="K3103" s="35" t="s">
        <v>1364</v>
      </c>
      <c r="L3103" s="27" t="s">
        <v>40</v>
      </c>
      <c r="M3103" s="28">
        <v>765809499720</v>
      </c>
      <c r="N3103" s="29">
        <v>10765809214894</v>
      </c>
      <c r="O3103" s="27" t="s">
        <v>24</v>
      </c>
      <c r="P3103" s="54">
        <v>3214</v>
      </c>
    </row>
    <row r="3104" spans="1:16" ht="13.5" customHeight="1">
      <c r="A3104"/>
      <c r="B3104" s="19">
        <v>49973</v>
      </c>
      <c r="C3104" s="36">
        <v>40161505</v>
      </c>
      <c r="D3104" s="42" t="s">
        <v>1842</v>
      </c>
      <c r="E3104" s="25" t="s">
        <v>19</v>
      </c>
      <c r="F3104" s="24"/>
      <c r="G3104" s="26">
        <v>1</v>
      </c>
      <c r="H3104" s="26" t="s">
        <v>26</v>
      </c>
      <c r="I3104" s="34">
        <v>926.46917999999994</v>
      </c>
      <c r="J3104" s="20">
        <f t="shared" si="48"/>
        <v>926.47</v>
      </c>
      <c r="K3104" s="35" t="s">
        <v>1843</v>
      </c>
      <c r="L3104" s="27" t="s">
        <v>65</v>
      </c>
      <c r="M3104" s="28">
        <v>765809499737</v>
      </c>
      <c r="N3104" s="29">
        <v>10765809214900</v>
      </c>
      <c r="O3104" s="27" t="s">
        <v>24</v>
      </c>
      <c r="P3104" s="54">
        <v>3215</v>
      </c>
    </row>
    <row r="3105" spans="1:16" ht="13.5" customHeight="1">
      <c r="A3105"/>
      <c r="B3105" s="19">
        <v>49978</v>
      </c>
      <c r="C3105" s="36">
        <v>40161505</v>
      </c>
      <c r="D3105" s="42" t="s">
        <v>1365</v>
      </c>
      <c r="E3105" s="25" t="s">
        <v>19</v>
      </c>
      <c r="F3105" s="24"/>
      <c r="G3105" s="26">
        <v>6</v>
      </c>
      <c r="H3105" s="26" t="s">
        <v>26</v>
      </c>
      <c r="I3105" s="34">
        <v>743.81531999999993</v>
      </c>
      <c r="J3105" s="20">
        <f t="shared" si="48"/>
        <v>743.82</v>
      </c>
      <c r="K3105" s="35" t="s">
        <v>1366</v>
      </c>
      <c r="L3105" s="27" t="s">
        <v>28</v>
      </c>
      <c r="M3105" s="28">
        <v>765809499782</v>
      </c>
      <c r="N3105" s="29">
        <v>10765809499789</v>
      </c>
      <c r="O3105" s="27" t="s">
        <v>24</v>
      </c>
      <c r="P3105" s="54">
        <v>3216</v>
      </c>
    </row>
    <row r="3106" spans="1:16" ht="13.5" customHeight="1">
      <c r="A3106"/>
      <c r="B3106" s="19">
        <v>49979</v>
      </c>
      <c r="C3106" s="36">
        <v>40161530</v>
      </c>
      <c r="D3106" s="42" t="s">
        <v>6538</v>
      </c>
      <c r="E3106" s="25" t="s">
        <v>19</v>
      </c>
      <c r="F3106" s="24"/>
      <c r="G3106" s="26">
        <v>1</v>
      </c>
      <c r="H3106" s="26" t="s">
        <v>26</v>
      </c>
      <c r="I3106" s="34">
        <v>1355.308</v>
      </c>
      <c r="J3106" s="20">
        <f t="shared" si="48"/>
        <v>1355.31</v>
      </c>
      <c r="K3106" s="35" t="s">
        <v>6539</v>
      </c>
      <c r="L3106" s="27" t="s">
        <v>325</v>
      </c>
      <c r="M3106" s="28">
        <v>765809499799</v>
      </c>
      <c r="N3106" s="29">
        <v>10765809198576</v>
      </c>
      <c r="O3106" s="27" t="s">
        <v>845</v>
      </c>
      <c r="P3106" s="54">
        <v>3217</v>
      </c>
    </row>
    <row r="3107" spans="1:16" ht="13.5" customHeight="1">
      <c r="A3107"/>
      <c r="B3107" s="19">
        <v>49980</v>
      </c>
      <c r="C3107" s="36">
        <v>40161530</v>
      </c>
      <c r="D3107" s="42" t="s">
        <v>9447</v>
      </c>
      <c r="E3107" s="25" t="s">
        <v>19</v>
      </c>
      <c r="F3107" s="24"/>
      <c r="G3107" s="26">
        <v>1</v>
      </c>
      <c r="H3107" s="26" t="s">
        <v>26</v>
      </c>
      <c r="I3107" s="34">
        <v>3604.7179999999998</v>
      </c>
      <c r="J3107" s="20">
        <f t="shared" si="48"/>
        <v>3604.72</v>
      </c>
      <c r="K3107" s="35" t="s">
        <v>9448</v>
      </c>
      <c r="L3107" s="27" t="s">
        <v>325</v>
      </c>
      <c r="M3107" s="28">
        <v>765809499805</v>
      </c>
      <c r="N3107" s="29">
        <v>10765809198583</v>
      </c>
      <c r="O3107" s="27" t="s">
        <v>845</v>
      </c>
      <c r="P3107" s="54">
        <v>3218</v>
      </c>
    </row>
    <row r="3108" spans="1:16" ht="13.5" customHeight="1">
      <c r="A3108"/>
      <c r="B3108" s="19">
        <v>49990</v>
      </c>
      <c r="C3108" s="36">
        <v>40161505</v>
      </c>
      <c r="D3108" s="42" t="s">
        <v>11933</v>
      </c>
      <c r="E3108" s="25" t="s">
        <v>19</v>
      </c>
      <c r="F3108" s="24"/>
      <c r="G3108" s="26">
        <v>1</v>
      </c>
      <c r="H3108" s="26" t="s">
        <v>26</v>
      </c>
      <c r="I3108" s="34">
        <v>868.09500000000003</v>
      </c>
      <c r="J3108" s="20">
        <f t="shared" si="48"/>
        <v>868.1</v>
      </c>
      <c r="K3108" s="35" t="s">
        <v>11934</v>
      </c>
      <c r="L3108" s="27" t="s">
        <v>70</v>
      </c>
      <c r="M3108" s="28">
        <v>765809499904</v>
      </c>
      <c r="N3108" s="29">
        <v>10765809201207</v>
      </c>
      <c r="O3108" s="27" t="s">
        <v>66</v>
      </c>
      <c r="P3108" s="54">
        <v>3219</v>
      </c>
    </row>
    <row r="3109" spans="1:16" ht="13.5" customHeight="1">
      <c r="A3109"/>
      <c r="B3109" s="19">
        <v>49991</v>
      </c>
      <c r="C3109" s="36">
        <v>40161505</v>
      </c>
      <c r="D3109" s="42" t="s">
        <v>4463</v>
      </c>
      <c r="E3109" s="25" t="s">
        <v>19</v>
      </c>
      <c r="F3109" s="24"/>
      <c r="G3109" s="26">
        <v>1</v>
      </c>
      <c r="H3109" s="26" t="s">
        <v>26</v>
      </c>
      <c r="I3109" s="34">
        <v>1551.2149199999997</v>
      </c>
      <c r="J3109" s="20">
        <f t="shared" si="48"/>
        <v>1551.21</v>
      </c>
      <c r="K3109" s="35" t="s">
        <v>4464</v>
      </c>
      <c r="L3109" s="27" t="s">
        <v>40</v>
      </c>
      <c r="M3109" s="28">
        <v>765809499911</v>
      </c>
      <c r="N3109" s="29">
        <v>10765809200576</v>
      </c>
      <c r="O3109" s="27" t="s">
        <v>24</v>
      </c>
      <c r="P3109" s="54">
        <v>3220</v>
      </c>
    </row>
    <row r="3110" spans="1:16" ht="13.5" customHeight="1">
      <c r="A3110"/>
      <c r="B3110" s="19">
        <v>49992</v>
      </c>
      <c r="C3110" s="36">
        <v>40161505</v>
      </c>
      <c r="D3110" s="42" t="s">
        <v>6540</v>
      </c>
      <c r="E3110" s="25" t="s">
        <v>19</v>
      </c>
      <c r="F3110" s="24"/>
      <c r="G3110" s="26">
        <v>1</v>
      </c>
      <c r="H3110" s="26" t="s">
        <v>26</v>
      </c>
      <c r="I3110" s="34">
        <v>1056.0112199999999</v>
      </c>
      <c r="J3110" s="20">
        <f t="shared" si="48"/>
        <v>1056.01</v>
      </c>
      <c r="K3110" s="35" t="s">
        <v>6541</v>
      </c>
      <c r="L3110" s="27" t="s">
        <v>65</v>
      </c>
      <c r="M3110" s="28">
        <v>765809499928</v>
      </c>
      <c r="N3110" s="29">
        <v>10765809200583</v>
      </c>
      <c r="O3110" s="27" t="s">
        <v>192</v>
      </c>
      <c r="P3110" s="54">
        <v>3221</v>
      </c>
    </row>
    <row r="3111" spans="1:16" ht="13.5" customHeight="1">
      <c r="A3111"/>
      <c r="B3111" s="19">
        <v>49993</v>
      </c>
      <c r="C3111" s="36">
        <v>40161505</v>
      </c>
      <c r="D3111" s="42" t="s">
        <v>6542</v>
      </c>
      <c r="E3111" s="25" t="s">
        <v>19</v>
      </c>
      <c r="F3111" s="24"/>
      <c r="G3111" s="26">
        <v>1</v>
      </c>
      <c r="H3111" s="26" t="s">
        <v>26</v>
      </c>
      <c r="I3111" s="34">
        <v>1300.9793399999999</v>
      </c>
      <c r="J3111" s="20">
        <f t="shared" si="48"/>
        <v>1300.98</v>
      </c>
      <c r="K3111" s="35" t="s">
        <v>6543</v>
      </c>
      <c r="L3111" s="27" t="s">
        <v>40</v>
      </c>
      <c r="M3111" s="28">
        <v>765809499935</v>
      </c>
      <c r="N3111" s="29">
        <v>10765809499932</v>
      </c>
      <c r="O3111" s="27" t="s">
        <v>24</v>
      </c>
      <c r="P3111" s="54">
        <v>3222</v>
      </c>
    </row>
    <row r="3112" spans="1:16" ht="13.5" customHeight="1">
      <c r="A3112"/>
      <c r="B3112" s="19">
        <v>49996</v>
      </c>
      <c r="C3112" s="36">
        <v>40161505</v>
      </c>
      <c r="D3112" s="42" t="s">
        <v>6544</v>
      </c>
      <c r="E3112" s="25" t="s">
        <v>19</v>
      </c>
      <c r="F3112" s="24"/>
      <c r="G3112" s="26">
        <v>1</v>
      </c>
      <c r="H3112" s="26" t="s">
        <v>26</v>
      </c>
      <c r="I3112" s="34">
        <v>1159.1326799999999</v>
      </c>
      <c r="J3112" s="20">
        <f t="shared" si="48"/>
        <v>1159.1300000000001</v>
      </c>
      <c r="K3112" s="35" t="s">
        <v>6545</v>
      </c>
      <c r="L3112" s="27" t="s">
        <v>70</v>
      </c>
      <c r="M3112" s="28">
        <v>765809499966</v>
      </c>
      <c r="N3112" s="29">
        <v>10765809207681</v>
      </c>
      <c r="O3112" s="27" t="s">
        <v>24</v>
      </c>
      <c r="P3112" s="54">
        <v>3223</v>
      </c>
    </row>
    <row r="3113" spans="1:16" ht="13.5" customHeight="1">
      <c r="A3113"/>
      <c r="B3113" s="19">
        <v>49997</v>
      </c>
      <c r="C3113" s="36">
        <v>40161505</v>
      </c>
      <c r="D3113" s="42" t="s">
        <v>9449</v>
      </c>
      <c r="E3113" s="25" t="s">
        <v>52</v>
      </c>
      <c r="F3113" s="24"/>
      <c r="G3113" s="26">
        <v>1</v>
      </c>
      <c r="H3113" s="26" t="s">
        <v>26</v>
      </c>
      <c r="I3113" s="34">
        <v>2857.0439999999999</v>
      </c>
      <c r="J3113" s="20">
        <f t="shared" si="48"/>
        <v>2857.04</v>
      </c>
      <c r="K3113" s="35" t="s">
        <v>9450</v>
      </c>
      <c r="L3113" s="27" t="s">
        <v>28</v>
      </c>
      <c r="M3113" s="28">
        <v>765809499973</v>
      </c>
      <c r="N3113" s="29">
        <v>10765809207292</v>
      </c>
      <c r="O3113" s="27" t="s">
        <v>24</v>
      </c>
      <c r="P3113" s="54">
        <v>3224</v>
      </c>
    </row>
    <row r="3114" spans="1:16" ht="13.5" customHeight="1">
      <c r="A3114"/>
      <c r="B3114" s="19">
        <v>49998</v>
      </c>
      <c r="C3114" s="36">
        <v>40161505</v>
      </c>
      <c r="D3114" s="42" t="s">
        <v>9451</v>
      </c>
      <c r="E3114" s="25" t="s">
        <v>19</v>
      </c>
      <c r="F3114" s="24"/>
      <c r="G3114" s="26">
        <v>1</v>
      </c>
      <c r="H3114" s="26" t="s">
        <v>26</v>
      </c>
      <c r="I3114" s="34">
        <v>8328.4119999999984</v>
      </c>
      <c r="J3114" s="20">
        <f t="shared" si="48"/>
        <v>8328.41</v>
      </c>
      <c r="K3114" s="35" t="s">
        <v>9452</v>
      </c>
      <c r="L3114" s="27" t="s">
        <v>28</v>
      </c>
      <c r="M3114" s="28">
        <v>765809499980</v>
      </c>
      <c r="N3114" s="29">
        <v>10765809207261</v>
      </c>
      <c r="O3114" s="27" t="s">
        <v>24</v>
      </c>
      <c r="P3114" s="54">
        <v>3225</v>
      </c>
    </row>
    <row r="3115" spans="1:16" ht="13.5" customHeight="1">
      <c r="A3115"/>
      <c r="B3115" s="19">
        <v>51001</v>
      </c>
      <c r="C3115" s="36">
        <v>40161504</v>
      </c>
      <c r="D3115" s="42" t="s">
        <v>9453</v>
      </c>
      <c r="E3115" s="25" t="s">
        <v>19</v>
      </c>
      <c r="F3115" s="24"/>
      <c r="G3115" s="26">
        <v>1</v>
      </c>
      <c r="H3115" s="26" t="s">
        <v>26</v>
      </c>
      <c r="I3115" s="34">
        <v>478.87999999999994</v>
      </c>
      <c r="J3115" s="20">
        <f t="shared" si="48"/>
        <v>478.88</v>
      </c>
      <c r="K3115" s="35" t="s">
        <v>9454</v>
      </c>
      <c r="L3115" s="27" t="s">
        <v>585</v>
      </c>
      <c r="M3115" s="28">
        <v>765809510012</v>
      </c>
      <c r="N3115" s="29">
        <v>10765809135540</v>
      </c>
      <c r="O3115" s="27" t="s">
        <v>24</v>
      </c>
      <c r="P3115" s="54">
        <v>3226</v>
      </c>
    </row>
    <row r="3116" spans="1:16" ht="13.5" customHeight="1">
      <c r="A3116"/>
      <c r="B3116" s="19">
        <v>51002</v>
      </c>
      <c r="C3116" s="36">
        <v>40161504</v>
      </c>
      <c r="D3116" s="42" t="s">
        <v>5184</v>
      </c>
      <c r="E3116" s="25" t="s">
        <v>19</v>
      </c>
      <c r="F3116" s="24"/>
      <c r="G3116" s="26">
        <v>1</v>
      </c>
      <c r="H3116" s="26" t="s">
        <v>26</v>
      </c>
      <c r="I3116" s="34">
        <v>466.63865999999996</v>
      </c>
      <c r="J3116" s="20">
        <f t="shared" si="48"/>
        <v>466.64</v>
      </c>
      <c r="K3116" s="35" t="s">
        <v>5185</v>
      </c>
      <c r="L3116" s="27" t="s">
        <v>1623</v>
      </c>
      <c r="M3116" s="28">
        <v>765809510029</v>
      </c>
      <c r="N3116" s="29">
        <v>10765809135557</v>
      </c>
      <c r="O3116" s="27" t="s">
        <v>24</v>
      </c>
      <c r="P3116" s="54">
        <v>3227</v>
      </c>
    </row>
    <row r="3117" spans="1:16" ht="13.5" customHeight="1">
      <c r="A3117"/>
      <c r="B3117" s="19">
        <v>51004</v>
      </c>
      <c r="C3117" s="36">
        <v>40161504</v>
      </c>
      <c r="D3117" s="42" t="s">
        <v>3328</v>
      </c>
      <c r="E3117" s="25" t="s">
        <v>19</v>
      </c>
      <c r="F3117" s="24"/>
      <c r="G3117" s="26">
        <v>12</v>
      </c>
      <c r="H3117" s="26" t="s">
        <v>20</v>
      </c>
      <c r="I3117" s="34">
        <v>351.29585999999995</v>
      </c>
      <c r="J3117" s="20">
        <f t="shared" si="48"/>
        <v>351.3</v>
      </c>
      <c r="K3117" s="35" t="s">
        <v>3329</v>
      </c>
      <c r="L3117" s="27" t="s">
        <v>585</v>
      </c>
      <c r="M3117" s="28">
        <v>765809510043</v>
      </c>
      <c r="N3117" s="29">
        <v>10765809510040</v>
      </c>
      <c r="O3117" s="27" t="s">
        <v>24</v>
      </c>
      <c r="P3117" s="54">
        <v>3228</v>
      </c>
    </row>
    <row r="3118" spans="1:16" ht="13.5" customHeight="1">
      <c r="A3118"/>
      <c r="B3118" s="19">
        <v>51006</v>
      </c>
      <c r="C3118" s="36">
        <v>40161504</v>
      </c>
      <c r="D3118" s="42" t="s">
        <v>9455</v>
      </c>
      <c r="E3118" s="25" t="s">
        <v>19</v>
      </c>
      <c r="F3118" s="24"/>
      <c r="G3118" s="26">
        <v>12</v>
      </c>
      <c r="H3118" s="26" t="s">
        <v>20</v>
      </c>
      <c r="I3118" s="34">
        <v>439.06899999999996</v>
      </c>
      <c r="J3118" s="20">
        <f t="shared" si="48"/>
        <v>439.07</v>
      </c>
      <c r="K3118" s="35" t="s">
        <v>9456</v>
      </c>
      <c r="L3118" s="27" t="s">
        <v>585</v>
      </c>
      <c r="M3118" s="28">
        <v>765809510067</v>
      </c>
      <c r="N3118" s="29">
        <v>10765809510064</v>
      </c>
      <c r="O3118" s="27" t="s">
        <v>24</v>
      </c>
      <c r="P3118" s="54">
        <v>3229</v>
      </c>
    </row>
    <row r="3119" spans="1:16" ht="13.5" customHeight="1">
      <c r="A3119"/>
      <c r="B3119" s="19">
        <v>51009</v>
      </c>
      <c r="C3119" s="36">
        <v>40161504</v>
      </c>
      <c r="D3119" s="42" t="s">
        <v>9457</v>
      </c>
      <c r="E3119" s="25" t="s">
        <v>52</v>
      </c>
      <c r="F3119" s="24"/>
      <c r="G3119" s="26">
        <v>1</v>
      </c>
      <c r="H3119" s="26" t="s">
        <v>26</v>
      </c>
      <c r="I3119" s="34">
        <v>369.66399999999999</v>
      </c>
      <c r="J3119" s="20">
        <f t="shared" si="48"/>
        <v>369.66</v>
      </c>
      <c r="K3119" s="35" t="s">
        <v>9458</v>
      </c>
      <c r="L3119" s="27" t="s">
        <v>73</v>
      </c>
      <c r="M3119" s="28">
        <v>765809510098</v>
      </c>
      <c r="N3119" s="29">
        <v>10765809213248</v>
      </c>
      <c r="O3119" s="27" t="s">
        <v>66</v>
      </c>
      <c r="P3119" s="54">
        <v>3230</v>
      </c>
    </row>
    <row r="3120" spans="1:16" ht="13.5" customHeight="1">
      <c r="A3120"/>
      <c r="B3120" s="19">
        <v>51010</v>
      </c>
      <c r="C3120" s="36">
        <v>40161504</v>
      </c>
      <c r="D3120" s="42" t="s">
        <v>3086</v>
      </c>
      <c r="E3120" s="25" t="s">
        <v>19</v>
      </c>
      <c r="F3120" s="24"/>
      <c r="G3120" s="26">
        <v>12</v>
      </c>
      <c r="H3120" s="26" t="s">
        <v>20</v>
      </c>
      <c r="I3120" s="34">
        <v>220.02575999999999</v>
      </c>
      <c r="J3120" s="20">
        <f t="shared" si="48"/>
        <v>220.03</v>
      </c>
      <c r="K3120" s="35" t="s">
        <v>3087</v>
      </c>
      <c r="L3120" s="27" t="s">
        <v>585</v>
      </c>
      <c r="M3120" s="28">
        <v>765809510104</v>
      </c>
      <c r="N3120" s="29">
        <v>10765809510101</v>
      </c>
      <c r="O3120" s="27" t="s">
        <v>24</v>
      </c>
      <c r="P3120" s="54">
        <v>3231</v>
      </c>
    </row>
    <row r="3121" spans="1:16" ht="13.5" customHeight="1">
      <c r="A3121"/>
      <c r="B3121" s="19">
        <v>51011</v>
      </c>
      <c r="C3121" s="36">
        <v>40161504</v>
      </c>
      <c r="D3121" s="42" t="s">
        <v>9459</v>
      </c>
      <c r="E3121" s="25" t="s">
        <v>19</v>
      </c>
      <c r="F3121" s="24"/>
      <c r="G3121" s="26">
        <v>1</v>
      </c>
      <c r="H3121" s="26" t="s">
        <v>26</v>
      </c>
      <c r="I3121" s="34">
        <v>470.31099999999992</v>
      </c>
      <c r="J3121" s="20">
        <f t="shared" si="48"/>
        <v>470.31</v>
      </c>
      <c r="K3121" s="35" t="s">
        <v>9460</v>
      </c>
      <c r="L3121" s="27" t="s">
        <v>1623</v>
      </c>
      <c r="M3121" s="28">
        <v>765809510111</v>
      </c>
      <c r="N3121" s="29">
        <v>10765809135601</v>
      </c>
      <c r="O3121" s="27" t="s">
        <v>24</v>
      </c>
      <c r="P3121" s="54">
        <v>3232</v>
      </c>
    </row>
    <row r="3122" spans="1:16" ht="13.5" customHeight="1">
      <c r="A3122"/>
      <c r="B3122" s="19">
        <v>51021</v>
      </c>
      <c r="C3122" s="36">
        <v>40161504</v>
      </c>
      <c r="D3122" s="42" t="s">
        <v>5186</v>
      </c>
      <c r="E3122" s="25" t="s">
        <v>19</v>
      </c>
      <c r="F3122" s="24"/>
      <c r="G3122" s="26">
        <v>12</v>
      </c>
      <c r="H3122" s="26" t="s">
        <v>26</v>
      </c>
      <c r="I3122" s="34">
        <v>457.24883999999997</v>
      </c>
      <c r="J3122" s="20">
        <f t="shared" si="48"/>
        <v>457.25</v>
      </c>
      <c r="K3122" s="35" t="s">
        <v>5187</v>
      </c>
      <c r="L3122" s="27" t="s">
        <v>585</v>
      </c>
      <c r="M3122" s="28">
        <v>765809510210</v>
      </c>
      <c r="N3122" s="29">
        <v>10765809510217</v>
      </c>
      <c r="O3122" s="27" t="s">
        <v>24</v>
      </c>
      <c r="P3122" s="54">
        <v>3233</v>
      </c>
    </row>
    <row r="3123" spans="1:16" ht="13.5" customHeight="1">
      <c r="A3123"/>
      <c r="B3123" s="19">
        <v>51032</v>
      </c>
      <c r="C3123" s="36">
        <v>40161504</v>
      </c>
      <c r="D3123" s="42" t="s">
        <v>2041</v>
      </c>
      <c r="E3123" s="25" t="s">
        <v>19</v>
      </c>
      <c r="F3123" s="24"/>
      <c r="G3123" s="26">
        <v>12</v>
      </c>
      <c r="H3123" s="26" t="s">
        <v>20</v>
      </c>
      <c r="I3123" s="34">
        <v>234.64139999999998</v>
      </c>
      <c r="J3123" s="20">
        <f t="shared" si="48"/>
        <v>234.64</v>
      </c>
      <c r="K3123" s="35" t="s">
        <v>2042</v>
      </c>
      <c r="L3123" s="27" t="s">
        <v>31</v>
      </c>
      <c r="M3123" s="28">
        <v>765809510326</v>
      </c>
      <c r="N3123" s="29">
        <v>10765809510323</v>
      </c>
      <c r="O3123" s="27" t="s">
        <v>24</v>
      </c>
      <c r="P3123" s="54">
        <v>3234</v>
      </c>
    </row>
    <row r="3124" spans="1:16" ht="13.5" customHeight="1">
      <c r="A3124"/>
      <c r="B3124" s="19">
        <v>51034</v>
      </c>
      <c r="C3124" s="36">
        <v>40161504</v>
      </c>
      <c r="D3124" s="42" t="s">
        <v>3088</v>
      </c>
      <c r="E3124" s="25" t="s">
        <v>52</v>
      </c>
      <c r="F3124" s="24"/>
      <c r="G3124" s="26">
        <v>12</v>
      </c>
      <c r="H3124" s="26" t="s">
        <v>20</v>
      </c>
      <c r="I3124" s="34">
        <v>149.96645999999998</v>
      </c>
      <c r="J3124" s="20">
        <f t="shared" si="48"/>
        <v>149.97</v>
      </c>
      <c r="K3124" s="35" t="s">
        <v>3089</v>
      </c>
      <c r="L3124" s="27" t="s">
        <v>31</v>
      </c>
      <c r="M3124" s="28">
        <v>765809510340</v>
      </c>
      <c r="N3124" s="29">
        <v>10765809510347</v>
      </c>
      <c r="O3124" s="27" t="s">
        <v>24</v>
      </c>
      <c r="P3124" s="54">
        <v>3235</v>
      </c>
    </row>
    <row r="3125" spans="1:16" ht="13.5" customHeight="1">
      <c r="A3125"/>
      <c r="B3125" s="19">
        <v>51036</v>
      </c>
      <c r="C3125" s="36">
        <v>40161504</v>
      </c>
      <c r="D3125" s="42" t="s">
        <v>1142</v>
      </c>
      <c r="E3125" s="25" t="s">
        <v>52</v>
      </c>
      <c r="F3125" s="24"/>
      <c r="G3125" s="26">
        <v>12</v>
      </c>
      <c r="H3125" s="26" t="s">
        <v>20</v>
      </c>
      <c r="I3125" s="34">
        <v>120.384</v>
      </c>
      <c r="J3125" s="20">
        <f t="shared" si="48"/>
        <v>120.38</v>
      </c>
      <c r="K3125" s="35" t="s">
        <v>1143</v>
      </c>
      <c r="L3125" s="27" t="s">
        <v>31</v>
      </c>
      <c r="M3125" s="28">
        <v>765809510364</v>
      </c>
      <c r="N3125" s="29">
        <v>10765809510361</v>
      </c>
      <c r="O3125" s="27" t="s">
        <v>24</v>
      </c>
      <c r="P3125" s="54">
        <v>3236</v>
      </c>
    </row>
    <row r="3126" spans="1:16" ht="13.5" customHeight="1">
      <c r="A3126"/>
      <c r="B3126" s="19">
        <v>51038</v>
      </c>
      <c r="C3126" s="36">
        <v>40161504</v>
      </c>
      <c r="D3126" s="42" t="s">
        <v>6548</v>
      </c>
      <c r="E3126" s="25" t="s">
        <v>52</v>
      </c>
      <c r="F3126" s="24"/>
      <c r="G3126" s="26">
        <v>12</v>
      </c>
      <c r="H3126" s="26" t="s">
        <v>26</v>
      </c>
      <c r="I3126" s="34">
        <v>599.34533999999996</v>
      </c>
      <c r="J3126" s="20">
        <f t="shared" si="48"/>
        <v>599.35</v>
      </c>
      <c r="K3126" s="35" t="s">
        <v>6549</v>
      </c>
      <c r="L3126" s="27" t="s">
        <v>31</v>
      </c>
      <c r="M3126" s="28">
        <v>765809510388</v>
      </c>
      <c r="N3126" s="29">
        <v>10765809510385</v>
      </c>
      <c r="O3126" s="27" t="s">
        <v>24</v>
      </c>
      <c r="P3126" s="54">
        <v>3239</v>
      </c>
    </row>
    <row r="3127" spans="1:16" ht="13.5" customHeight="1">
      <c r="A3127"/>
      <c r="B3127" s="19">
        <v>51040</v>
      </c>
      <c r="C3127" s="36">
        <v>40161504</v>
      </c>
      <c r="D3127" s="42" t="s">
        <v>611</v>
      </c>
      <c r="E3127" s="25" t="s">
        <v>52</v>
      </c>
      <c r="F3127" s="24"/>
      <c r="G3127" s="26">
        <v>12</v>
      </c>
      <c r="H3127" s="26" t="s">
        <v>20</v>
      </c>
      <c r="I3127" s="34">
        <v>103.39568</v>
      </c>
      <c r="J3127" s="20">
        <f t="shared" si="48"/>
        <v>103.4</v>
      </c>
      <c r="K3127" s="35" t="s">
        <v>612</v>
      </c>
      <c r="L3127" s="27" t="s">
        <v>31</v>
      </c>
      <c r="M3127" s="28">
        <v>765809510401</v>
      </c>
      <c r="N3127" s="29">
        <v>10765809510408</v>
      </c>
      <c r="O3127" s="27" t="s">
        <v>24</v>
      </c>
      <c r="P3127" s="54">
        <v>3240</v>
      </c>
    </row>
    <row r="3128" spans="1:16" ht="13.5" customHeight="1">
      <c r="A3128"/>
      <c r="B3128" s="19">
        <v>51042</v>
      </c>
      <c r="C3128" s="36">
        <v>40161504</v>
      </c>
      <c r="D3128" s="42" t="s">
        <v>428</v>
      </c>
      <c r="E3128" s="25" t="s">
        <v>52</v>
      </c>
      <c r="F3128" s="24"/>
      <c r="G3128" s="26">
        <v>12</v>
      </c>
      <c r="H3128" s="26" t="s">
        <v>20</v>
      </c>
      <c r="I3128" s="34">
        <v>96.595200000000006</v>
      </c>
      <c r="J3128" s="20">
        <f t="shared" si="48"/>
        <v>96.6</v>
      </c>
      <c r="K3128" s="35" t="s">
        <v>429</v>
      </c>
      <c r="L3128" s="27" t="s">
        <v>31</v>
      </c>
      <c r="M3128" s="28">
        <v>765809510425</v>
      </c>
      <c r="N3128" s="29">
        <v>10765809510422</v>
      </c>
      <c r="O3128" s="27" t="s">
        <v>24</v>
      </c>
      <c r="P3128" s="54">
        <v>3243</v>
      </c>
    </row>
    <row r="3129" spans="1:16" ht="13.5" customHeight="1">
      <c r="A3129"/>
      <c r="B3129" s="19">
        <v>51045</v>
      </c>
      <c r="C3129" s="36">
        <v>40161504</v>
      </c>
      <c r="D3129" s="42" t="s">
        <v>2911</v>
      </c>
      <c r="E3129" s="25" t="s">
        <v>52</v>
      </c>
      <c r="F3129" s="24"/>
      <c r="G3129" s="26">
        <v>12</v>
      </c>
      <c r="H3129" s="26" t="s">
        <v>20</v>
      </c>
      <c r="I3129" s="34">
        <v>120.17304</v>
      </c>
      <c r="J3129" s="20">
        <f t="shared" si="48"/>
        <v>120.17</v>
      </c>
      <c r="K3129" s="35" t="s">
        <v>2912</v>
      </c>
      <c r="L3129" s="27" t="s">
        <v>31</v>
      </c>
      <c r="M3129" s="28">
        <v>765809510456</v>
      </c>
      <c r="N3129" s="29">
        <v>10765809510453</v>
      </c>
      <c r="O3129" s="27" t="s">
        <v>24</v>
      </c>
      <c r="P3129" s="54">
        <v>3246</v>
      </c>
    </row>
    <row r="3130" spans="1:16" ht="13.5" customHeight="1">
      <c r="A3130"/>
      <c r="B3130" s="19">
        <v>51046</v>
      </c>
      <c r="C3130" s="36">
        <v>40161504</v>
      </c>
      <c r="D3130" s="42" t="s">
        <v>6550</v>
      </c>
      <c r="E3130" s="25" t="s">
        <v>52</v>
      </c>
      <c r="F3130" s="24"/>
      <c r="G3130" s="26">
        <v>12</v>
      </c>
      <c r="H3130" s="26" t="s">
        <v>26</v>
      </c>
      <c r="I3130" s="34">
        <v>268.0575</v>
      </c>
      <c r="J3130" s="20">
        <f t="shared" si="48"/>
        <v>268.06</v>
      </c>
      <c r="K3130" s="35" t="s">
        <v>6551</v>
      </c>
      <c r="L3130" s="27" t="s">
        <v>31</v>
      </c>
      <c r="M3130" s="28">
        <v>765809510463</v>
      </c>
      <c r="N3130" s="29">
        <v>10765809510460</v>
      </c>
      <c r="O3130" s="27" t="s">
        <v>24</v>
      </c>
      <c r="P3130" s="54">
        <v>3247</v>
      </c>
    </row>
    <row r="3131" spans="1:16" ht="13.5" customHeight="1">
      <c r="A3131"/>
      <c r="B3131" s="19">
        <v>51049</v>
      </c>
      <c r="C3131" s="36">
        <v>40161504</v>
      </c>
      <c r="D3131" s="42" t="s">
        <v>6552</v>
      </c>
      <c r="E3131" s="25" t="s">
        <v>19</v>
      </c>
      <c r="F3131" s="24"/>
      <c r="G3131" s="26">
        <v>12</v>
      </c>
      <c r="H3131" s="26" t="s">
        <v>20</v>
      </c>
      <c r="I3131" s="34">
        <v>203.36976000000001</v>
      </c>
      <c r="J3131" s="20">
        <f t="shared" si="48"/>
        <v>203.37</v>
      </c>
      <c r="K3131" s="35" t="s">
        <v>6553</v>
      </c>
      <c r="L3131" s="27" t="s">
        <v>31</v>
      </c>
      <c r="M3131" s="28">
        <v>765809510494</v>
      </c>
      <c r="N3131" s="29">
        <v>10765809510491</v>
      </c>
      <c r="O3131" s="27" t="s">
        <v>24</v>
      </c>
      <c r="P3131" s="54">
        <v>3248</v>
      </c>
    </row>
    <row r="3132" spans="1:16" ht="13.5" customHeight="1">
      <c r="A3132"/>
      <c r="B3132" s="19">
        <v>51050</v>
      </c>
      <c r="C3132" s="36">
        <v>40161504</v>
      </c>
      <c r="D3132" s="42" t="s">
        <v>2208</v>
      </c>
      <c r="E3132" s="25" t="s">
        <v>19</v>
      </c>
      <c r="F3132" s="24"/>
      <c r="G3132" s="26">
        <v>12</v>
      </c>
      <c r="H3132" s="26" t="s">
        <v>20</v>
      </c>
      <c r="I3132" s="34">
        <v>234.16253999999998</v>
      </c>
      <c r="J3132" s="20">
        <f t="shared" si="48"/>
        <v>234.16</v>
      </c>
      <c r="K3132" s="35" t="s">
        <v>2209</v>
      </c>
      <c r="L3132" s="27" t="s">
        <v>31</v>
      </c>
      <c r="M3132" s="28">
        <v>765809510500</v>
      </c>
      <c r="N3132" s="29">
        <v>10765809510507</v>
      </c>
      <c r="O3132" s="27" t="s">
        <v>24</v>
      </c>
      <c r="P3132" s="54">
        <v>3249</v>
      </c>
    </row>
    <row r="3133" spans="1:16" ht="13.5" customHeight="1">
      <c r="A3133"/>
      <c r="B3133" s="19">
        <v>51051</v>
      </c>
      <c r="C3133" s="36">
        <v>40161504</v>
      </c>
      <c r="D3133" s="42" t="s">
        <v>6554</v>
      </c>
      <c r="E3133" s="25" t="s">
        <v>19</v>
      </c>
      <c r="F3133" s="24"/>
      <c r="G3133" s="26">
        <v>12</v>
      </c>
      <c r="H3133" s="26" t="s">
        <v>20</v>
      </c>
      <c r="I3133" s="34">
        <v>237.80603999999997</v>
      </c>
      <c r="J3133" s="20">
        <f t="shared" si="48"/>
        <v>237.81</v>
      </c>
      <c r="K3133" s="35" t="s">
        <v>6555</v>
      </c>
      <c r="L3133" s="27" t="s">
        <v>31</v>
      </c>
      <c r="M3133" s="28">
        <v>765809510517</v>
      </c>
      <c r="N3133" s="29">
        <v>10765809510514</v>
      </c>
      <c r="O3133" s="27" t="s">
        <v>24</v>
      </c>
      <c r="P3133" s="54">
        <v>3250</v>
      </c>
    </row>
    <row r="3134" spans="1:16" ht="13.5" customHeight="1">
      <c r="A3134"/>
      <c r="B3134" s="19">
        <v>51052</v>
      </c>
      <c r="C3134" s="36">
        <v>40161504</v>
      </c>
      <c r="D3134" s="42" t="s">
        <v>9461</v>
      </c>
      <c r="E3134" s="25" t="s">
        <v>19</v>
      </c>
      <c r="F3134" s="24"/>
      <c r="G3134" s="26">
        <v>6</v>
      </c>
      <c r="H3134" s="26" t="s">
        <v>26</v>
      </c>
      <c r="I3134" s="34">
        <v>327.58999999999997</v>
      </c>
      <c r="J3134" s="20">
        <f t="shared" si="48"/>
        <v>327.58999999999997</v>
      </c>
      <c r="K3134" s="35" t="s">
        <v>9462</v>
      </c>
      <c r="L3134" s="27" t="s">
        <v>31</v>
      </c>
      <c r="M3134" s="28">
        <v>765809510524</v>
      </c>
      <c r="N3134" s="29">
        <v>10765809510521</v>
      </c>
      <c r="O3134" s="27" t="s">
        <v>24</v>
      </c>
      <c r="P3134" s="54">
        <v>3251</v>
      </c>
    </row>
    <row r="3135" spans="1:16" ht="13.5" customHeight="1">
      <c r="A3135"/>
      <c r="B3135" s="19">
        <v>51056</v>
      </c>
      <c r="C3135" s="36">
        <v>40161504</v>
      </c>
      <c r="D3135" s="42" t="s">
        <v>560</v>
      </c>
      <c r="E3135" s="25" t="s">
        <v>19</v>
      </c>
      <c r="F3135" s="24"/>
      <c r="G3135" s="26">
        <v>12</v>
      </c>
      <c r="H3135" s="26" t="s">
        <v>20</v>
      </c>
      <c r="I3135" s="34">
        <v>174.80640000000002</v>
      </c>
      <c r="J3135" s="20">
        <f t="shared" si="48"/>
        <v>174.81</v>
      </c>
      <c r="K3135" s="35" t="s">
        <v>561</v>
      </c>
      <c r="L3135" s="27" t="s">
        <v>31</v>
      </c>
      <c r="M3135" s="28">
        <v>765809510562</v>
      </c>
      <c r="N3135" s="29">
        <v>10765809510569</v>
      </c>
      <c r="O3135" s="27" t="s">
        <v>50</v>
      </c>
      <c r="P3135" s="54">
        <v>3252</v>
      </c>
    </row>
    <row r="3136" spans="1:16" ht="13.5" customHeight="1">
      <c r="A3136"/>
      <c r="B3136" s="19">
        <v>51058</v>
      </c>
      <c r="C3136" s="36">
        <v>40161515</v>
      </c>
      <c r="D3136" s="42" t="s">
        <v>9463</v>
      </c>
      <c r="E3136" s="25" t="s">
        <v>19</v>
      </c>
      <c r="F3136" s="24"/>
      <c r="G3136" s="26">
        <v>1</v>
      </c>
      <c r="H3136" s="26" t="s">
        <v>26</v>
      </c>
      <c r="I3136" s="34">
        <v>1154.4575</v>
      </c>
      <c r="J3136" s="20">
        <f t="shared" si="48"/>
        <v>1154.46</v>
      </c>
      <c r="K3136" s="35" t="s">
        <v>9464</v>
      </c>
      <c r="L3136" s="27" t="s">
        <v>73</v>
      </c>
      <c r="M3136" s="28">
        <v>765809510586</v>
      </c>
      <c r="N3136" s="29">
        <v>10765809510583</v>
      </c>
      <c r="O3136" s="27" t="s">
        <v>24</v>
      </c>
      <c r="P3136" s="54">
        <v>3254</v>
      </c>
    </row>
    <row r="3137" spans="1:16" ht="13.5" customHeight="1">
      <c r="A3137"/>
      <c r="B3137" s="19">
        <v>51060</v>
      </c>
      <c r="C3137" s="36">
        <v>40161504</v>
      </c>
      <c r="D3137" s="42" t="s">
        <v>834</v>
      </c>
      <c r="E3137" s="25" t="s">
        <v>52</v>
      </c>
      <c r="F3137" s="24"/>
      <c r="G3137" s="26">
        <v>12</v>
      </c>
      <c r="H3137" s="26" t="s">
        <v>20</v>
      </c>
      <c r="I3137" s="34">
        <v>163.19456</v>
      </c>
      <c r="J3137" s="20">
        <f t="shared" si="48"/>
        <v>163.19</v>
      </c>
      <c r="K3137" s="35" t="s">
        <v>835</v>
      </c>
      <c r="L3137" s="27" t="s">
        <v>31</v>
      </c>
      <c r="M3137" s="28">
        <v>765809510609</v>
      </c>
      <c r="N3137" s="29">
        <v>10765809510606</v>
      </c>
      <c r="O3137" s="27" t="s">
        <v>24</v>
      </c>
      <c r="P3137" s="54">
        <v>3255</v>
      </c>
    </row>
    <row r="3138" spans="1:16" ht="13.5" customHeight="1">
      <c r="A3138"/>
      <c r="B3138" s="19">
        <v>51061</v>
      </c>
      <c r="C3138" s="36">
        <v>40161504</v>
      </c>
      <c r="D3138" s="42" t="s">
        <v>2048</v>
      </c>
      <c r="E3138" s="25" t="s">
        <v>52</v>
      </c>
      <c r="F3138" s="24"/>
      <c r="G3138" s="26">
        <v>12</v>
      </c>
      <c r="H3138" s="26" t="s">
        <v>20</v>
      </c>
      <c r="I3138" s="34">
        <v>177.57378</v>
      </c>
      <c r="J3138" s="20">
        <f t="shared" si="48"/>
        <v>177.57</v>
      </c>
      <c r="K3138" s="35" t="s">
        <v>2049</v>
      </c>
      <c r="L3138" s="27" t="s">
        <v>31</v>
      </c>
      <c r="M3138" s="28">
        <v>765809510616</v>
      </c>
      <c r="N3138" s="29">
        <v>10765809510613</v>
      </c>
      <c r="O3138" s="27" t="s">
        <v>24</v>
      </c>
      <c r="P3138" s="54">
        <v>3259</v>
      </c>
    </row>
    <row r="3139" spans="1:16" ht="13.5" customHeight="1">
      <c r="A3139"/>
      <c r="B3139" s="19">
        <v>51062</v>
      </c>
      <c r="C3139" s="36">
        <v>40161504</v>
      </c>
      <c r="D3139" s="42" t="s">
        <v>9465</v>
      </c>
      <c r="E3139" s="25" t="s">
        <v>19</v>
      </c>
      <c r="F3139" s="24"/>
      <c r="G3139" s="26">
        <v>12</v>
      </c>
      <c r="H3139" s="26" t="s">
        <v>26</v>
      </c>
      <c r="I3139" s="34">
        <v>645.75</v>
      </c>
      <c r="J3139" s="20">
        <f t="shared" si="48"/>
        <v>645.75</v>
      </c>
      <c r="K3139" s="35" t="s">
        <v>9466</v>
      </c>
      <c r="L3139" s="27" t="s">
        <v>585</v>
      </c>
      <c r="M3139" s="28">
        <v>765809510623</v>
      </c>
      <c r="N3139" s="29">
        <v>10765809510620</v>
      </c>
      <c r="O3139" s="27" t="s">
        <v>24</v>
      </c>
      <c r="P3139" s="54">
        <v>3261</v>
      </c>
    </row>
    <row r="3140" spans="1:16" ht="13.5" customHeight="1">
      <c r="A3140"/>
      <c r="B3140" s="19">
        <v>51064</v>
      </c>
      <c r="C3140" s="36">
        <v>40161504</v>
      </c>
      <c r="D3140" s="42" t="s">
        <v>1260</v>
      </c>
      <c r="E3140" s="25" t="s">
        <v>19</v>
      </c>
      <c r="F3140" s="24"/>
      <c r="G3140" s="26">
        <v>12</v>
      </c>
      <c r="H3140" s="26" t="s">
        <v>20</v>
      </c>
      <c r="I3140" s="34">
        <v>212.36399999999998</v>
      </c>
      <c r="J3140" s="20">
        <f t="shared" si="48"/>
        <v>212.36</v>
      </c>
      <c r="K3140" s="35" t="s">
        <v>1261</v>
      </c>
      <c r="L3140" s="27" t="s">
        <v>31</v>
      </c>
      <c r="M3140" s="28">
        <v>765809510647</v>
      </c>
      <c r="N3140" s="29">
        <v>10765809510644</v>
      </c>
      <c r="O3140" s="27" t="s">
        <v>50</v>
      </c>
      <c r="P3140" s="54">
        <v>3262</v>
      </c>
    </row>
    <row r="3141" spans="1:16" ht="13.5" customHeight="1">
      <c r="A3141"/>
      <c r="B3141" s="19">
        <v>51066</v>
      </c>
      <c r="C3141" s="36">
        <v>40161504</v>
      </c>
      <c r="D3141" s="42" t="s">
        <v>9467</v>
      </c>
      <c r="E3141" s="25" t="s">
        <v>19</v>
      </c>
      <c r="F3141" s="24"/>
      <c r="G3141" s="26">
        <v>12</v>
      </c>
      <c r="H3141" s="26" t="s">
        <v>26</v>
      </c>
      <c r="I3141" s="34">
        <v>623.05649999999991</v>
      </c>
      <c r="J3141" s="20">
        <f t="shared" si="48"/>
        <v>623.05999999999995</v>
      </c>
      <c r="K3141" s="35" t="s">
        <v>9468</v>
      </c>
      <c r="L3141" s="27" t="s">
        <v>585</v>
      </c>
      <c r="M3141" s="28">
        <v>765809510661</v>
      </c>
      <c r="N3141" s="29">
        <v>10765809510668</v>
      </c>
      <c r="O3141" s="27" t="s">
        <v>24</v>
      </c>
      <c r="P3141" s="54">
        <v>3264</v>
      </c>
    </row>
    <row r="3142" spans="1:16" ht="13.5" customHeight="1">
      <c r="A3142"/>
      <c r="B3142" s="19">
        <v>51067</v>
      </c>
      <c r="C3142" s="36">
        <v>40161504</v>
      </c>
      <c r="D3142" s="42" t="s">
        <v>738</v>
      </c>
      <c r="E3142" s="25" t="s">
        <v>52</v>
      </c>
      <c r="F3142" s="24"/>
      <c r="G3142" s="26">
        <v>12</v>
      </c>
      <c r="H3142" s="26" t="s">
        <v>26</v>
      </c>
      <c r="I3142" s="34">
        <v>357.43088</v>
      </c>
      <c r="J3142" s="20">
        <f t="shared" si="48"/>
        <v>357.43</v>
      </c>
      <c r="K3142" s="35" t="s">
        <v>739</v>
      </c>
      <c r="L3142" s="27" t="s">
        <v>31</v>
      </c>
      <c r="M3142" s="28">
        <v>765809510678</v>
      </c>
      <c r="N3142" s="29">
        <v>10765809510675</v>
      </c>
      <c r="O3142" s="27" t="s">
        <v>83</v>
      </c>
      <c r="P3142" s="54">
        <v>3265</v>
      </c>
    </row>
    <row r="3143" spans="1:16" ht="13.5" customHeight="1">
      <c r="A3143"/>
      <c r="B3143" s="19">
        <v>51068</v>
      </c>
      <c r="C3143" s="36">
        <v>40161504</v>
      </c>
      <c r="D3143" s="42" t="s">
        <v>1262</v>
      </c>
      <c r="E3143" s="25" t="s">
        <v>52</v>
      </c>
      <c r="F3143" s="24"/>
      <c r="G3143" s="26">
        <v>12</v>
      </c>
      <c r="H3143" s="26" t="s">
        <v>20</v>
      </c>
      <c r="I3143" s="34">
        <v>190.35726</v>
      </c>
      <c r="J3143" s="20">
        <f t="shared" si="48"/>
        <v>190.36</v>
      </c>
      <c r="K3143" s="35" t="s">
        <v>1263</v>
      </c>
      <c r="L3143" s="27" t="s">
        <v>31</v>
      </c>
      <c r="M3143" s="28">
        <v>765809510685</v>
      </c>
      <c r="N3143" s="29">
        <v>10765809510682</v>
      </c>
      <c r="O3143" s="27" t="s">
        <v>24</v>
      </c>
      <c r="P3143" s="54">
        <v>3266</v>
      </c>
    </row>
    <row r="3144" spans="1:16" ht="13.5" customHeight="1">
      <c r="A3144"/>
      <c r="B3144" s="19">
        <v>51069</v>
      </c>
      <c r="C3144" s="36">
        <v>40161504</v>
      </c>
      <c r="D3144" s="42" t="s">
        <v>2212</v>
      </c>
      <c r="E3144" s="25" t="s">
        <v>52</v>
      </c>
      <c r="F3144" s="24"/>
      <c r="G3144" s="26">
        <v>12</v>
      </c>
      <c r="H3144" s="26" t="s">
        <v>20</v>
      </c>
      <c r="I3144" s="34">
        <v>177.13655999999997</v>
      </c>
      <c r="J3144" s="20">
        <f t="shared" ref="J3144:J3207" si="49">IFERROR(IF(COUNTBLANK(E3144)=0,ROUND(I3144*(1-$J$3)*(1-$J$4),2),I3144),"-")</f>
        <v>177.14</v>
      </c>
      <c r="K3144" s="35" t="s">
        <v>2213</v>
      </c>
      <c r="L3144" s="27" t="s">
        <v>31</v>
      </c>
      <c r="M3144" s="28">
        <v>765809510692</v>
      </c>
      <c r="N3144" s="29">
        <v>10765809510699</v>
      </c>
      <c r="O3144" s="27" t="s">
        <v>24</v>
      </c>
      <c r="P3144" s="54">
        <v>3268</v>
      </c>
    </row>
    <row r="3145" spans="1:16" ht="13.5" customHeight="1">
      <c r="A3145"/>
      <c r="B3145" s="19">
        <v>51071</v>
      </c>
      <c r="C3145" s="36">
        <v>40161515</v>
      </c>
      <c r="D3145" s="42" t="s">
        <v>6556</v>
      </c>
      <c r="E3145" s="25" t="s">
        <v>52</v>
      </c>
      <c r="F3145" s="24"/>
      <c r="G3145" s="26">
        <v>12</v>
      </c>
      <c r="H3145" s="26" t="s">
        <v>26</v>
      </c>
      <c r="I3145" s="34">
        <v>549.35651999999993</v>
      </c>
      <c r="J3145" s="20">
        <f t="shared" si="49"/>
        <v>549.36</v>
      </c>
      <c r="K3145" s="35" t="s">
        <v>6557</v>
      </c>
      <c r="L3145" s="27" t="s">
        <v>585</v>
      </c>
      <c r="M3145" s="28">
        <v>765809510715</v>
      </c>
      <c r="N3145" s="29">
        <v>10765809510712</v>
      </c>
      <c r="O3145" s="27" t="s">
        <v>24</v>
      </c>
      <c r="P3145" s="54">
        <v>3270</v>
      </c>
    </row>
    <row r="3146" spans="1:16" ht="13.5" customHeight="1">
      <c r="A3146"/>
      <c r="B3146" s="19">
        <v>51072</v>
      </c>
      <c r="C3146" s="36">
        <v>40161504</v>
      </c>
      <c r="D3146" s="42" t="s">
        <v>9469</v>
      </c>
      <c r="E3146" s="25" t="s">
        <v>19</v>
      </c>
      <c r="F3146" s="24"/>
      <c r="G3146" s="26">
        <v>12</v>
      </c>
      <c r="H3146" s="26" t="s">
        <v>26</v>
      </c>
      <c r="I3146" s="34">
        <v>649.05049999999994</v>
      </c>
      <c r="J3146" s="20">
        <f t="shared" si="49"/>
        <v>649.04999999999995</v>
      </c>
      <c r="K3146" s="35" t="s">
        <v>9470</v>
      </c>
      <c r="L3146" s="27" t="s">
        <v>31</v>
      </c>
      <c r="M3146" s="28">
        <v>765809510722</v>
      </c>
      <c r="N3146" s="29">
        <v>10765809510729</v>
      </c>
      <c r="O3146" s="27" t="s">
        <v>24</v>
      </c>
      <c r="P3146" s="54">
        <v>3271</v>
      </c>
    </row>
    <row r="3147" spans="1:16" ht="13.5" customHeight="1">
      <c r="A3147"/>
      <c r="B3147" s="19">
        <v>51075</v>
      </c>
      <c r="C3147" s="36">
        <v>40161504</v>
      </c>
      <c r="D3147" s="42" t="s">
        <v>11935</v>
      </c>
      <c r="E3147" s="25" t="s">
        <v>19</v>
      </c>
      <c r="F3147" s="24"/>
      <c r="G3147" s="26">
        <v>1</v>
      </c>
      <c r="H3147" s="26" t="s">
        <v>26</v>
      </c>
      <c r="I3147" s="34">
        <v>589.61779999999999</v>
      </c>
      <c r="J3147" s="20">
        <f t="shared" si="49"/>
        <v>589.62</v>
      </c>
      <c r="K3147" s="35" t="s">
        <v>11936</v>
      </c>
      <c r="L3147" s="27" t="s">
        <v>1623</v>
      </c>
      <c r="M3147" s="28">
        <v>765809510753</v>
      </c>
      <c r="N3147" s="29">
        <v>10765809136011</v>
      </c>
      <c r="O3147" s="27" t="s">
        <v>24</v>
      </c>
      <c r="P3147" s="54">
        <v>3272</v>
      </c>
    </row>
    <row r="3148" spans="1:16" ht="13.5" customHeight="1">
      <c r="A3148"/>
      <c r="B3148" s="19">
        <v>51076</v>
      </c>
      <c r="C3148" s="36">
        <v>40161504</v>
      </c>
      <c r="D3148" s="42" t="s">
        <v>5190</v>
      </c>
      <c r="E3148" s="25" t="s">
        <v>19</v>
      </c>
      <c r="F3148" s="24"/>
      <c r="G3148" s="26">
        <v>12</v>
      </c>
      <c r="H3148" s="26" t="s">
        <v>26</v>
      </c>
      <c r="I3148" s="34">
        <v>312.02933999999999</v>
      </c>
      <c r="J3148" s="20">
        <f t="shared" si="49"/>
        <v>312.02999999999997</v>
      </c>
      <c r="K3148" s="35" t="s">
        <v>5191</v>
      </c>
      <c r="L3148" s="27" t="s">
        <v>585</v>
      </c>
      <c r="M3148" s="28">
        <v>765809510760</v>
      </c>
      <c r="N3148" s="29">
        <v>10765809510767</v>
      </c>
      <c r="O3148" s="27" t="s">
        <v>24</v>
      </c>
      <c r="P3148" s="54">
        <v>3273</v>
      </c>
    </row>
    <row r="3149" spans="1:16" ht="13.5" customHeight="1">
      <c r="A3149"/>
      <c r="B3149" s="19">
        <v>51079</v>
      </c>
      <c r="C3149" s="36">
        <v>40161504</v>
      </c>
      <c r="D3149" s="42" t="s">
        <v>2913</v>
      </c>
      <c r="E3149" s="25" t="s">
        <v>19</v>
      </c>
      <c r="F3149" s="24"/>
      <c r="G3149" s="26">
        <v>1</v>
      </c>
      <c r="H3149" s="26" t="s">
        <v>26</v>
      </c>
      <c r="I3149" s="34">
        <v>860.59469999999999</v>
      </c>
      <c r="J3149" s="20">
        <f t="shared" si="49"/>
        <v>860.59</v>
      </c>
      <c r="K3149" s="35" t="s">
        <v>2914</v>
      </c>
      <c r="L3149" s="27" t="s">
        <v>1623</v>
      </c>
      <c r="M3149" s="28">
        <v>765809510791</v>
      </c>
      <c r="N3149" s="29">
        <v>10765809136035</v>
      </c>
      <c r="O3149" s="27" t="s">
        <v>24</v>
      </c>
      <c r="P3149" s="54">
        <v>3274</v>
      </c>
    </row>
    <row r="3150" spans="1:16" ht="13.5" customHeight="1">
      <c r="A3150"/>
      <c r="B3150" s="19">
        <v>51080</v>
      </c>
      <c r="C3150" s="36">
        <v>40161504</v>
      </c>
      <c r="D3150" s="42" t="s">
        <v>9471</v>
      </c>
      <c r="E3150" s="25" t="s">
        <v>19</v>
      </c>
      <c r="F3150" s="24"/>
      <c r="G3150" s="26">
        <v>12</v>
      </c>
      <c r="H3150" s="26" t="s">
        <v>26</v>
      </c>
      <c r="I3150" s="34">
        <v>283.92499999999995</v>
      </c>
      <c r="J3150" s="20">
        <f t="shared" si="49"/>
        <v>283.93</v>
      </c>
      <c r="K3150" s="35" t="s">
        <v>9472</v>
      </c>
      <c r="L3150" s="27" t="s">
        <v>585</v>
      </c>
      <c r="M3150" s="28">
        <v>765809510807</v>
      </c>
      <c r="N3150" s="29">
        <v>10765809510804</v>
      </c>
      <c r="O3150" s="27" t="s">
        <v>24</v>
      </c>
      <c r="P3150" s="54">
        <v>3275</v>
      </c>
    </row>
    <row r="3151" spans="1:16" ht="13.5" customHeight="1">
      <c r="A3151"/>
      <c r="B3151" s="19">
        <v>51081</v>
      </c>
      <c r="C3151" s="36">
        <v>40161500</v>
      </c>
      <c r="D3151" s="42" t="s">
        <v>9473</v>
      </c>
      <c r="E3151" s="25" t="s">
        <v>19</v>
      </c>
      <c r="F3151" s="24"/>
      <c r="G3151" s="26">
        <v>1</v>
      </c>
      <c r="H3151" s="26" t="s">
        <v>26</v>
      </c>
      <c r="I3151" s="34">
        <v>278.65899999999999</v>
      </c>
      <c r="J3151" s="20">
        <f t="shared" si="49"/>
        <v>278.66000000000003</v>
      </c>
      <c r="K3151" s="35" t="s">
        <v>9474</v>
      </c>
      <c r="L3151" s="27" t="s">
        <v>356</v>
      </c>
      <c r="M3151" s="28">
        <v>765809510814</v>
      </c>
      <c r="N3151" s="29">
        <v>10765809136059</v>
      </c>
      <c r="O3151" s="27" t="s">
        <v>24</v>
      </c>
      <c r="P3151" s="54">
        <v>3276</v>
      </c>
    </row>
    <row r="3152" spans="1:16" ht="13.5" customHeight="1">
      <c r="A3152"/>
      <c r="B3152" s="19">
        <v>51083</v>
      </c>
      <c r="C3152" s="36">
        <v>40161504</v>
      </c>
      <c r="D3152" s="42" t="s">
        <v>708</v>
      </c>
      <c r="E3152" s="25" t="s">
        <v>19</v>
      </c>
      <c r="F3152" s="24"/>
      <c r="G3152" s="26">
        <v>12</v>
      </c>
      <c r="H3152" s="26" t="s">
        <v>26</v>
      </c>
      <c r="I3152" s="34">
        <v>145.23184000000001</v>
      </c>
      <c r="J3152" s="20">
        <f t="shared" si="49"/>
        <v>145.22999999999999</v>
      </c>
      <c r="K3152" s="35" t="s">
        <v>709</v>
      </c>
      <c r="L3152" s="27" t="s">
        <v>31</v>
      </c>
      <c r="M3152" s="28">
        <v>765809510838</v>
      </c>
      <c r="N3152" s="29">
        <v>10765809510835</v>
      </c>
      <c r="O3152" s="27" t="s">
        <v>24</v>
      </c>
      <c r="P3152" s="54">
        <v>3277</v>
      </c>
    </row>
    <row r="3153" spans="1:16" ht="13.5" customHeight="1">
      <c r="A3153"/>
      <c r="B3153" s="19">
        <v>51084</v>
      </c>
      <c r="C3153" s="36">
        <v>40161504</v>
      </c>
      <c r="D3153" s="42" t="s">
        <v>5192</v>
      </c>
      <c r="E3153" s="25" t="s">
        <v>19</v>
      </c>
      <c r="F3153" s="24"/>
      <c r="G3153" s="26">
        <v>6</v>
      </c>
      <c r="H3153" s="26" t="s">
        <v>26</v>
      </c>
      <c r="I3153" s="34">
        <v>296.49761999999998</v>
      </c>
      <c r="J3153" s="20">
        <f t="shared" si="49"/>
        <v>296.5</v>
      </c>
      <c r="K3153" s="35" t="s">
        <v>5193</v>
      </c>
      <c r="L3153" s="27" t="s">
        <v>31</v>
      </c>
      <c r="M3153" s="28">
        <v>765809510845</v>
      </c>
      <c r="N3153" s="29">
        <v>10765809510842</v>
      </c>
      <c r="O3153" s="27" t="s">
        <v>24</v>
      </c>
      <c r="P3153" s="54">
        <v>3278</v>
      </c>
    </row>
    <row r="3154" spans="1:16" ht="13.5" customHeight="1">
      <c r="A3154"/>
      <c r="B3154" s="19">
        <v>51085</v>
      </c>
      <c r="C3154" s="36">
        <v>40161504</v>
      </c>
      <c r="D3154" s="42" t="s">
        <v>447</v>
      </c>
      <c r="E3154" s="25" t="s">
        <v>52</v>
      </c>
      <c r="F3154" s="24"/>
      <c r="G3154" s="26">
        <v>12</v>
      </c>
      <c r="H3154" s="26" t="s">
        <v>20</v>
      </c>
      <c r="I3154" s="34">
        <v>147.09728000000001</v>
      </c>
      <c r="J3154" s="20">
        <f t="shared" si="49"/>
        <v>147.1</v>
      </c>
      <c r="K3154" s="35" t="s">
        <v>448</v>
      </c>
      <c r="L3154" s="27" t="s">
        <v>31</v>
      </c>
      <c r="M3154" s="28">
        <v>765809510852</v>
      </c>
      <c r="N3154" s="29">
        <v>10765809510859</v>
      </c>
      <c r="O3154" s="27" t="s">
        <v>24</v>
      </c>
      <c r="P3154" s="54">
        <v>3279</v>
      </c>
    </row>
    <row r="3155" spans="1:16" ht="13.5" customHeight="1">
      <c r="A3155"/>
      <c r="B3155" s="19">
        <v>51086</v>
      </c>
      <c r="C3155" s="36">
        <v>40161504</v>
      </c>
      <c r="D3155" s="42" t="s">
        <v>5194</v>
      </c>
      <c r="E3155" s="25" t="s">
        <v>19</v>
      </c>
      <c r="F3155" s="24"/>
      <c r="G3155" s="26">
        <v>12</v>
      </c>
      <c r="H3155" s="26" t="s">
        <v>20</v>
      </c>
      <c r="I3155" s="34">
        <v>416.52491999999995</v>
      </c>
      <c r="J3155" s="20">
        <f t="shared" si="49"/>
        <v>416.52</v>
      </c>
      <c r="K3155" s="35" t="s">
        <v>5195</v>
      </c>
      <c r="L3155" s="27" t="s">
        <v>31</v>
      </c>
      <c r="M3155" s="28">
        <v>765809510869</v>
      </c>
      <c r="N3155" s="29">
        <v>10765809510866</v>
      </c>
      <c r="O3155" s="27" t="s">
        <v>24</v>
      </c>
      <c r="P3155" s="54">
        <v>3282</v>
      </c>
    </row>
    <row r="3156" spans="1:16" ht="13.5" customHeight="1">
      <c r="A3156"/>
      <c r="B3156" s="19">
        <v>51087</v>
      </c>
      <c r="C3156" s="36">
        <v>40161504</v>
      </c>
      <c r="D3156" s="42" t="s">
        <v>6558</v>
      </c>
      <c r="E3156" s="25" t="s">
        <v>19</v>
      </c>
      <c r="F3156" s="24"/>
      <c r="G3156" s="26">
        <v>1</v>
      </c>
      <c r="H3156" s="26" t="s">
        <v>26</v>
      </c>
      <c r="I3156" s="34">
        <v>332.68277999999998</v>
      </c>
      <c r="J3156" s="20">
        <f t="shared" si="49"/>
        <v>332.68</v>
      </c>
      <c r="K3156" s="35" t="s">
        <v>6559</v>
      </c>
      <c r="L3156" s="27" t="s">
        <v>31</v>
      </c>
      <c r="M3156" s="28">
        <v>765809510876</v>
      </c>
      <c r="N3156" s="29">
        <v>10765809136110</v>
      </c>
      <c r="O3156" s="27" t="s">
        <v>24</v>
      </c>
      <c r="P3156" s="54">
        <v>3283</v>
      </c>
    </row>
    <row r="3157" spans="1:16" ht="13.5" customHeight="1">
      <c r="A3157"/>
      <c r="B3157" s="19">
        <v>51088</v>
      </c>
      <c r="C3157" s="36">
        <v>40161504</v>
      </c>
      <c r="D3157" s="42" t="s">
        <v>5196</v>
      </c>
      <c r="E3157" s="25" t="s">
        <v>52</v>
      </c>
      <c r="F3157" s="24"/>
      <c r="G3157" s="26">
        <v>6</v>
      </c>
      <c r="H3157" s="26" t="s">
        <v>20</v>
      </c>
      <c r="I3157" s="34">
        <v>266.18369999999999</v>
      </c>
      <c r="J3157" s="20">
        <f t="shared" si="49"/>
        <v>266.18</v>
      </c>
      <c r="K3157" s="35" t="s">
        <v>5197</v>
      </c>
      <c r="L3157" s="27" t="s">
        <v>31</v>
      </c>
      <c r="M3157" s="28">
        <v>765809510883</v>
      </c>
      <c r="N3157" s="29">
        <v>10765809510880</v>
      </c>
      <c r="O3157" s="27" t="s">
        <v>24</v>
      </c>
      <c r="P3157" s="54">
        <v>3284</v>
      </c>
    </row>
    <row r="3158" spans="1:16" ht="13.5" customHeight="1">
      <c r="A3158"/>
      <c r="B3158" s="19">
        <v>51089</v>
      </c>
      <c r="C3158" s="36">
        <v>40161515</v>
      </c>
      <c r="D3158" s="42" t="s">
        <v>1477</v>
      </c>
      <c r="E3158" s="25" t="s">
        <v>19</v>
      </c>
      <c r="F3158" s="24"/>
      <c r="G3158" s="26">
        <v>1</v>
      </c>
      <c r="H3158" s="26" t="s">
        <v>26</v>
      </c>
      <c r="I3158" s="34">
        <v>402.97109999999992</v>
      </c>
      <c r="J3158" s="20">
        <f t="shared" si="49"/>
        <v>402.97</v>
      </c>
      <c r="K3158" s="35" t="s">
        <v>1478</v>
      </c>
      <c r="L3158" s="27" t="s">
        <v>160</v>
      </c>
      <c r="M3158" s="28">
        <v>765809510890</v>
      </c>
      <c r="N3158" s="29">
        <v>10765809136134</v>
      </c>
      <c r="O3158" s="27" t="s">
        <v>24</v>
      </c>
      <c r="P3158" s="54">
        <v>3285</v>
      </c>
    </row>
    <row r="3159" spans="1:16" ht="13.5" customHeight="1">
      <c r="A3159"/>
      <c r="B3159" s="19">
        <v>51091</v>
      </c>
      <c r="C3159" s="36">
        <v>40161504</v>
      </c>
      <c r="D3159" s="42" t="s">
        <v>5198</v>
      </c>
      <c r="E3159" s="25" t="s">
        <v>52</v>
      </c>
      <c r="F3159" s="24"/>
      <c r="G3159" s="26">
        <v>12</v>
      </c>
      <c r="H3159" s="26" t="s">
        <v>26</v>
      </c>
      <c r="I3159" s="34">
        <v>1092.1339199999998</v>
      </c>
      <c r="J3159" s="20">
        <f t="shared" si="49"/>
        <v>1092.1300000000001</v>
      </c>
      <c r="K3159" s="35" t="s">
        <v>5199</v>
      </c>
      <c r="L3159" s="27" t="s">
        <v>31</v>
      </c>
      <c r="M3159" s="28">
        <v>765809510913</v>
      </c>
      <c r="N3159" s="29">
        <v>10765809510910</v>
      </c>
      <c r="O3159" s="27" t="s">
        <v>24</v>
      </c>
      <c r="P3159" s="54">
        <v>3286</v>
      </c>
    </row>
    <row r="3160" spans="1:16" ht="13.5" customHeight="1">
      <c r="A3160"/>
      <c r="B3160" s="19">
        <v>51092</v>
      </c>
      <c r="C3160" s="36">
        <v>40161504</v>
      </c>
      <c r="D3160" s="42" t="s">
        <v>4465</v>
      </c>
      <c r="E3160" s="25" t="s">
        <v>19</v>
      </c>
      <c r="F3160" s="24"/>
      <c r="G3160" s="26">
        <v>12</v>
      </c>
      <c r="H3160" s="26" t="s">
        <v>26</v>
      </c>
      <c r="I3160" s="34">
        <v>290.20997999999997</v>
      </c>
      <c r="J3160" s="20">
        <f t="shared" si="49"/>
        <v>290.20999999999998</v>
      </c>
      <c r="K3160" s="35" t="s">
        <v>4466</v>
      </c>
      <c r="L3160" s="27" t="s">
        <v>585</v>
      </c>
      <c r="M3160" s="28">
        <v>765809510920</v>
      </c>
      <c r="N3160" s="29">
        <v>10765809510927</v>
      </c>
      <c r="O3160" s="27" t="s">
        <v>24</v>
      </c>
      <c r="P3160" s="54">
        <v>3287</v>
      </c>
    </row>
    <row r="3161" spans="1:16" ht="13.5" customHeight="1">
      <c r="A3161"/>
      <c r="B3161" s="19">
        <v>51096</v>
      </c>
      <c r="C3161" s="36">
        <v>40161515</v>
      </c>
      <c r="D3161" s="42" t="s">
        <v>3935</v>
      </c>
      <c r="E3161" s="25" t="s">
        <v>19</v>
      </c>
      <c r="F3161" s="24"/>
      <c r="G3161" s="26">
        <v>1</v>
      </c>
      <c r="H3161" s="26" t="s">
        <v>26</v>
      </c>
      <c r="I3161" s="34">
        <v>918.14117999999996</v>
      </c>
      <c r="J3161" s="20">
        <f t="shared" si="49"/>
        <v>918.14</v>
      </c>
      <c r="K3161" s="35" t="s">
        <v>3936</v>
      </c>
      <c r="L3161" s="27" t="s">
        <v>160</v>
      </c>
      <c r="M3161" s="28">
        <v>765809510968</v>
      </c>
      <c r="N3161" s="29">
        <v>10765809136189</v>
      </c>
      <c r="O3161" s="27" t="s">
        <v>24</v>
      </c>
      <c r="P3161" s="54">
        <v>3288</v>
      </c>
    </row>
    <row r="3162" spans="1:16" ht="13.5" customHeight="1">
      <c r="A3162"/>
      <c r="B3162" s="19">
        <v>51097</v>
      </c>
      <c r="C3162" s="36">
        <v>40161515</v>
      </c>
      <c r="D3162" s="42" t="s">
        <v>9475</v>
      </c>
      <c r="E3162" s="25" t="s">
        <v>19</v>
      </c>
      <c r="F3162" s="24"/>
      <c r="G3162" s="26">
        <v>1</v>
      </c>
      <c r="H3162" s="26" t="s">
        <v>26</v>
      </c>
      <c r="I3162" s="34">
        <v>1308.6789999999999</v>
      </c>
      <c r="J3162" s="20">
        <f t="shared" si="49"/>
        <v>1308.68</v>
      </c>
      <c r="K3162" s="35" t="s">
        <v>9476</v>
      </c>
      <c r="L3162" s="27" t="s">
        <v>160</v>
      </c>
      <c r="M3162" s="28">
        <v>765809510975</v>
      </c>
      <c r="N3162" s="29">
        <v>10765809136196</v>
      </c>
      <c r="O3162" s="27" t="s">
        <v>24</v>
      </c>
      <c r="P3162" s="54">
        <v>3289</v>
      </c>
    </row>
    <row r="3163" spans="1:16" ht="13.5" customHeight="1">
      <c r="A3163"/>
      <c r="B3163" s="19">
        <v>51098</v>
      </c>
      <c r="C3163" s="36">
        <v>40161515</v>
      </c>
      <c r="D3163" s="42" t="s">
        <v>6560</v>
      </c>
      <c r="E3163" s="25" t="s">
        <v>19</v>
      </c>
      <c r="F3163" s="24"/>
      <c r="G3163" s="26">
        <v>1</v>
      </c>
      <c r="H3163" s="26" t="s">
        <v>26</v>
      </c>
      <c r="I3163" s="34">
        <v>1070.3770199999999</v>
      </c>
      <c r="J3163" s="20">
        <f t="shared" si="49"/>
        <v>1070.3800000000001</v>
      </c>
      <c r="K3163" s="35" t="s">
        <v>6561</v>
      </c>
      <c r="L3163" s="27" t="s">
        <v>160</v>
      </c>
      <c r="M3163" s="28">
        <v>765809510982</v>
      </c>
      <c r="N3163" s="29">
        <v>10765809136202</v>
      </c>
      <c r="O3163" s="27" t="s">
        <v>24</v>
      </c>
      <c r="P3163" s="54">
        <v>3290</v>
      </c>
    </row>
    <row r="3164" spans="1:16" ht="13.5" customHeight="1">
      <c r="A3164"/>
      <c r="B3164" s="19">
        <v>51099</v>
      </c>
      <c r="C3164" s="36">
        <v>40161504</v>
      </c>
      <c r="D3164" s="42" t="s">
        <v>5200</v>
      </c>
      <c r="E3164" s="25" t="s">
        <v>19</v>
      </c>
      <c r="F3164" s="24"/>
      <c r="G3164" s="26">
        <v>12</v>
      </c>
      <c r="H3164" s="26" t="s">
        <v>26</v>
      </c>
      <c r="I3164" s="34">
        <v>380.65206000000001</v>
      </c>
      <c r="J3164" s="20">
        <f t="shared" si="49"/>
        <v>380.65</v>
      </c>
      <c r="K3164" s="35" t="s">
        <v>5201</v>
      </c>
      <c r="L3164" s="27" t="s">
        <v>585</v>
      </c>
      <c r="M3164" s="28">
        <v>765809510999</v>
      </c>
      <c r="N3164" s="29">
        <v>10765809510996</v>
      </c>
      <c r="O3164" s="27" t="s">
        <v>24</v>
      </c>
      <c r="P3164" s="54">
        <v>3291</v>
      </c>
    </row>
    <row r="3165" spans="1:16" ht="13.5" customHeight="1">
      <c r="A3165"/>
      <c r="B3165" s="19">
        <v>51100</v>
      </c>
      <c r="C3165" s="36">
        <v>40161504</v>
      </c>
      <c r="D3165" s="42" t="s">
        <v>9477</v>
      </c>
      <c r="E3165" s="25" t="s">
        <v>19</v>
      </c>
      <c r="F3165" s="24"/>
      <c r="G3165" s="26">
        <v>12</v>
      </c>
      <c r="H3165" s="26" t="s">
        <v>26</v>
      </c>
      <c r="I3165" s="34">
        <v>611.63799999999992</v>
      </c>
      <c r="J3165" s="20">
        <f t="shared" si="49"/>
        <v>611.64</v>
      </c>
      <c r="K3165" s="35" t="s">
        <v>9478</v>
      </c>
      <c r="L3165" s="27" t="s">
        <v>585</v>
      </c>
      <c r="M3165" s="28">
        <v>765809511002</v>
      </c>
      <c r="N3165" s="29">
        <v>10765809511009</v>
      </c>
      <c r="O3165" s="27" t="s">
        <v>24</v>
      </c>
      <c r="P3165" s="54">
        <v>3292</v>
      </c>
    </row>
    <row r="3166" spans="1:16" ht="13.5" customHeight="1">
      <c r="A3166"/>
      <c r="B3166" s="19">
        <v>51105</v>
      </c>
      <c r="C3166" s="36">
        <v>40161504</v>
      </c>
      <c r="D3166" s="42" t="s">
        <v>9479</v>
      </c>
      <c r="E3166" s="25" t="s">
        <v>19</v>
      </c>
      <c r="F3166" s="24"/>
      <c r="G3166" s="26">
        <v>12</v>
      </c>
      <c r="H3166" s="26" t="s">
        <v>26</v>
      </c>
      <c r="I3166" s="34">
        <v>659.14800000000002</v>
      </c>
      <c r="J3166" s="20">
        <f t="shared" si="49"/>
        <v>659.15</v>
      </c>
      <c r="K3166" s="35" t="s">
        <v>9480</v>
      </c>
      <c r="L3166" s="27" t="s">
        <v>6564</v>
      </c>
      <c r="M3166" s="28">
        <v>765809511057</v>
      </c>
      <c r="N3166" s="29">
        <v>10765809511054</v>
      </c>
      <c r="O3166" s="27" t="s">
        <v>24</v>
      </c>
      <c r="P3166" s="54">
        <v>3293</v>
      </c>
    </row>
    <row r="3167" spans="1:16" ht="13.5" customHeight="1">
      <c r="A3167"/>
      <c r="B3167" s="19">
        <v>51106</v>
      </c>
      <c r="C3167" s="36">
        <v>40161504</v>
      </c>
      <c r="D3167" s="42" t="s">
        <v>6562</v>
      </c>
      <c r="E3167" s="25" t="s">
        <v>19</v>
      </c>
      <c r="F3167" s="24"/>
      <c r="G3167" s="26">
        <v>12</v>
      </c>
      <c r="H3167" s="26" t="s">
        <v>26</v>
      </c>
      <c r="I3167" s="34">
        <v>766.90470000000005</v>
      </c>
      <c r="J3167" s="20">
        <f t="shared" si="49"/>
        <v>766.9</v>
      </c>
      <c r="K3167" s="35" t="s">
        <v>6563</v>
      </c>
      <c r="L3167" s="27" t="s">
        <v>6564</v>
      </c>
      <c r="M3167" s="28">
        <v>765809511064</v>
      </c>
      <c r="N3167" s="29">
        <v>10765809511061</v>
      </c>
      <c r="O3167" s="27" t="s">
        <v>24</v>
      </c>
      <c r="P3167" s="54">
        <v>3294</v>
      </c>
    </row>
    <row r="3168" spans="1:16" ht="13.5" customHeight="1">
      <c r="A3168"/>
      <c r="B3168" s="19">
        <v>51110</v>
      </c>
      <c r="C3168" s="36">
        <v>40161504</v>
      </c>
      <c r="D3168" s="42" t="s">
        <v>5202</v>
      </c>
      <c r="E3168" s="25" t="s">
        <v>19</v>
      </c>
      <c r="F3168" s="24"/>
      <c r="G3168" s="26">
        <v>12</v>
      </c>
      <c r="H3168" s="26" t="s">
        <v>26</v>
      </c>
      <c r="I3168" s="34">
        <v>331.41275999999999</v>
      </c>
      <c r="J3168" s="20">
        <f t="shared" si="49"/>
        <v>331.41</v>
      </c>
      <c r="K3168" s="35" t="s">
        <v>5203</v>
      </c>
      <c r="L3168" s="27" t="s">
        <v>31</v>
      </c>
      <c r="M3168" s="28">
        <v>765809511101</v>
      </c>
      <c r="N3168" s="29">
        <v>10765809511108</v>
      </c>
      <c r="O3168" s="27" t="s">
        <v>24</v>
      </c>
      <c r="P3168" s="54">
        <v>3295</v>
      </c>
    </row>
    <row r="3169" spans="1:16" ht="13.5" customHeight="1">
      <c r="A3169"/>
      <c r="B3169" s="19">
        <v>51113</v>
      </c>
      <c r="C3169" s="36">
        <v>40161515</v>
      </c>
      <c r="D3169" s="42" t="s">
        <v>6565</v>
      </c>
      <c r="E3169" s="25" t="s">
        <v>19</v>
      </c>
      <c r="F3169" s="24"/>
      <c r="G3169" s="26">
        <v>1</v>
      </c>
      <c r="H3169" s="26" t="s">
        <v>26</v>
      </c>
      <c r="I3169" s="34">
        <v>980.5387199999999</v>
      </c>
      <c r="J3169" s="20">
        <f t="shared" si="49"/>
        <v>980.54</v>
      </c>
      <c r="K3169" s="35" t="s">
        <v>6566</v>
      </c>
      <c r="L3169" s="27" t="s">
        <v>160</v>
      </c>
      <c r="M3169" s="28">
        <v>765809511132</v>
      </c>
      <c r="N3169" s="29">
        <v>10765809136332</v>
      </c>
      <c r="O3169" s="27" t="s">
        <v>24</v>
      </c>
      <c r="P3169" s="54">
        <v>3296</v>
      </c>
    </row>
    <row r="3170" spans="1:16" ht="13.5" customHeight="1">
      <c r="A3170"/>
      <c r="B3170" s="19">
        <v>51115</v>
      </c>
      <c r="C3170" s="36">
        <v>40161504</v>
      </c>
      <c r="D3170" s="42" t="s">
        <v>9481</v>
      </c>
      <c r="E3170" s="25" t="s">
        <v>19</v>
      </c>
      <c r="F3170" s="24"/>
      <c r="G3170" s="26">
        <v>1</v>
      </c>
      <c r="H3170" s="26" t="s">
        <v>26</v>
      </c>
      <c r="I3170" s="34">
        <v>519.4905</v>
      </c>
      <c r="J3170" s="20">
        <f t="shared" si="49"/>
        <v>519.49</v>
      </c>
      <c r="K3170" s="35" t="s">
        <v>9482</v>
      </c>
      <c r="L3170" s="27" t="s">
        <v>585</v>
      </c>
      <c r="M3170" s="28">
        <v>765809511156</v>
      </c>
      <c r="N3170" s="29">
        <v>10765809136356</v>
      </c>
      <c r="O3170" s="27" t="s">
        <v>24</v>
      </c>
      <c r="P3170" s="54">
        <v>3297</v>
      </c>
    </row>
    <row r="3171" spans="1:16" ht="13.5" customHeight="1">
      <c r="A3171"/>
      <c r="B3171" s="19">
        <v>51116</v>
      </c>
      <c r="C3171" s="36">
        <v>40161515</v>
      </c>
      <c r="D3171" s="42" t="s">
        <v>4467</v>
      </c>
      <c r="E3171" s="25" t="s">
        <v>19</v>
      </c>
      <c r="F3171" s="24"/>
      <c r="G3171" s="26">
        <v>1</v>
      </c>
      <c r="H3171" s="26" t="s">
        <v>26</v>
      </c>
      <c r="I3171" s="34">
        <v>1487.6722799999998</v>
      </c>
      <c r="J3171" s="20">
        <f t="shared" si="49"/>
        <v>1487.67</v>
      </c>
      <c r="K3171" s="35" t="s">
        <v>4468</v>
      </c>
      <c r="L3171" s="27" t="s">
        <v>113</v>
      </c>
      <c r="M3171" s="28">
        <v>765809511163</v>
      </c>
      <c r="N3171" s="29">
        <v>10765809136363</v>
      </c>
      <c r="O3171" s="27" t="s">
        <v>24</v>
      </c>
      <c r="P3171" s="54">
        <v>3298</v>
      </c>
    </row>
    <row r="3172" spans="1:16" ht="13.5" customHeight="1">
      <c r="A3172"/>
      <c r="B3172" s="19">
        <v>51118</v>
      </c>
      <c r="C3172" s="36">
        <v>40161504</v>
      </c>
      <c r="D3172" s="42" t="s">
        <v>9483</v>
      </c>
      <c r="E3172" s="25" t="s">
        <v>19</v>
      </c>
      <c r="F3172" s="24"/>
      <c r="G3172" s="26">
        <v>6</v>
      </c>
      <c r="H3172" s="26" t="s">
        <v>26</v>
      </c>
      <c r="I3172" s="34">
        <v>479.00299999999993</v>
      </c>
      <c r="J3172" s="20">
        <f t="shared" si="49"/>
        <v>479</v>
      </c>
      <c r="K3172" s="35" t="s">
        <v>9484</v>
      </c>
      <c r="L3172" s="27" t="s">
        <v>585</v>
      </c>
      <c r="M3172" s="28">
        <v>765809511187</v>
      </c>
      <c r="N3172" s="29">
        <v>10765809511184</v>
      </c>
      <c r="O3172" s="27" t="s">
        <v>24</v>
      </c>
      <c r="P3172" s="54">
        <v>3299</v>
      </c>
    </row>
    <row r="3173" spans="1:16" ht="13.5" customHeight="1">
      <c r="A3173"/>
      <c r="B3173" s="19">
        <v>51120</v>
      </c>
      <c r="C3173" s="36">
        <v>40161515</v>
      </c>
      <c r="D3173" s="42" t="s">
        <v>5204</v>
      </c>
      <c r="E3173" s="25" t="s">
        <v>19</v>
      </c>
      <c r="F3173" s="24"/>
      <c r="G3173" s="26">
        <v>1</v>
      </c>
      <c r="H3173" s="26" t="s">
        <v>26</v>
      </c>
      <c r="I3173" s="34">
        <v>749.85311999999999</v>
      </c>
      <c r="J3173" s="20">
        <f t="shared" si="49"/>
        <v>749.85</v>
      </c>
      <c r="K3173" s="35" t="s">
        <v>5205</v>
      </c>
      <c r="L3173" s="27" t="s">
        <v>113</v>
      </c>
      <c r="M3173" s="28">
        <v>765809511200</v>
      </c>
      <c r="N3173" s="29">
        <v>10765809136394</v>
      </c>
      <c r="O3173" s="27" t="s">
        <v>24</v>
      </c>
      <c r="P3173" s="54">
        <v>3300</v>
      </c>
    </row>
    <row r="3174" spans="1:16" ht="13.5" customHeight="1">
      <c r="A3174"/>
      <c r="B3174" s="19">
        <v>51121</v>
      </c>
      <c r="C3174" s="36">
        <v>40161504</v>
      </c>
      <c r="D3174" s="42" t="s">
        <v>6567</v>
      </c>
      <c r="E3174" s="25" t="s">
        <v>52</v>
      </c>
      <c r="F3174" s="24"/>
      <c r="G3174" s="26">
        <v>12</v>
      </c>
      <c r="H3174" s="26" t="s">
        <v>26</v>
      </c>
      <c r="I3174" s="34">
        <v>365.51591999999999</v>
      </c>
      <c r="J3174" s="20">
        <f t="shared" si="49"/>
        <v>365.52</v>
      </c>
      <c r="K3174" s="35" t="s">
        <v>6568</v>
      </c>
      <c r="L3174" s="27" t="s">
        <v>585</v>
      </c>
      <c r="M3174" s="28">
        <v>765809511217</v>
      </c>
      <c r="N3174" s="29">
        <v>10765809511214</v>
      </c>
      <c r="O3174" s="27" t="s">
        <v>24</v>
      </c>
      <c r="P3174" s="54">
        <v>3301</v>
      </c>
    </row>
    <row r="3175" spans="1:16" ht="13.5" customHeight="1">
      <c r="A3175"/>
      <c r="B3175" s="19">
        <v>51123</v>
      </c>
      <c r="C3175" s="36">
        <v>40161513</v>
      </c>
      <c r="D3175" s="42" t="s">
        <v>9485</v>
      </c>
      <c r="E3175" s="25" t="s">
        <v>19</v>
      </c>
      <c r="F3175" s="24"/>
      <c r="G3175" s="26">
        <v>12</v>
      </c>
      <c r="H3175" s="26" t="s">
        <v>26</v>
      </c>
      <c r="I3175" s="34">
        <v>539.68299999999988</v>
      </c>
      <c r="J3175" s="20">
        <f t="shared" si="49"/>
        <v>539.67999999999995</v>
      </c>
      <c r="K3175" s="35" t="s">
        <v>9486</v>
      </c>
      <c r="L3175" s="27" t="s">
        <v>585</v>
      </c>
      <c r="M3175" s="28">
        <v>765809511231</v>
      </c>
      <c r="N3175" s="29">
        <v>10765809511238</v>
      </c>
      <c r="O3175" s="27" t="s">
        <v>24</v>
      </c>
      <c r="P3175" s="54">
        <v>3302</v>
      </c>
    </row>
    <row r="3176" spans="1:16" ht="13.5" customHeight="1">
      <c r="A3176"/>
      <c r="B3176" s="19">
        <v>51125</v>
      </c>
      <c r="C3176" s="36">
        <v>40161504</v>
      </c>
      <c r="D3176" s="42" t="s">
        <v>5206</v>
      </c>
      <c r="E3176" s="25" t="s">
        <v>19</v>
      </c>
      <c r="F3176" s="24"/>
      <c r="G3176" s="26">
        <v>12</v>
      </c>
      <c r="H3176" s="26" t="s">
        <v>26</v>
      </c>
      <c r="I3176" s="34">
        <v>319.98257999999998</v>
      </c>
      <c r="J3176" s="20">
        <f t="shared" si="49"/>
        <v>319.98</v>
      </c>
      <c r="K3176" s="35" t="s">
        <v>2779</v>
      </c>
      <c r="L3176" s="27" t="s">
        <v>585</v>
      </c>
      <c r="M3176" s="28">
        <v>765809511255</v>
      </c>
      <c r="N3176" s="29">
        <v>10765809511252</v>
      </c>
      <c r="O3176" s="27" t="s">
        <v>24</v>
      </c>
      <c r="P3176" s="54">
        <v>3303</v>
      </c>
    </row>
    <row r="3177" spans="1:16" ht="13.5" customHeight="1">
      <c r="A3177"/>
      <c r="B3177" s="19">
        <v>51127</v>
      </c>
      <c r="C3177" s="36">
        <v>40161515</v>
      </c>
      <c r="D3177" s="42" t="s">
        <v>6569</v>
      </c>
      <c r="E3177" s="25" t="s">
        <v>19</v>
      </c>
      <c r="F3177" s="24"/>
      <c r="G3177" s="26">
        <v>1</v>
      </c>
      <c r="H3177" s="26" t="s">
        <v>26</v>
      </c>
      <c r="I3177" s="34">
        <v>280.13310000000001</v>
      </c>
      <c r="J3177" s="20">
        <f t="shared" si="49"/>
        <v>280.13</v>
      </c>
      <c r="K3177" s="35" t="s">
        <v>6570</v>
      </c>
      <c r="L3177" s="27" t="s">
        <v>160</v>
      </c>
      <c r="M3177" s="28">
        <v>765809511279</v>
      </c>
      <c r="N3177" s="29">
        <v>10765809136448</v>
      </c>
      <c r="O3177" s="27" t="s">
        <v>24</v>
      </c>
      <c r="P3177" s="54">
        <v>3304</v>
      </c>
    </row>
    <row r="3178" spans="1:16" ht="13.5" customHeight="1">
      <c r="A3178"/>
      <c r="B3178" s="19">
        <v>51129</v>
      </c>
      <c r="C3178" s="36">
        <v>40161504</v>
      </c>
      <c r="D3178" s="42" t="s">
        <v>6571</v>
      </c>
      <c r="E3178" s="25" t="s">
        <v>19</v>
      </c>
      <c r="F3178" s="24"/>
      <c r="G3178" s="26">
        <v>12</v>
      </c>
      <c r="H3178" s="26" t="s">
        <v>26</v>
      </c>
      <c r="I3178" s="34">
        <v>297.26795999999996</v>
      </c>
      <c r="J3178" s="20">
        <f t="shared" si="49"/>
        <v>297.27</v>
      </c>
      <c r="K3178" s="35" t="s">
        <v>6572</v>
      </c>
      <c r="L3178" s="27" t="s">
        <v>585</v>
      </c>
      <c r="M3178" s="28">
        <v>765809511293</v>
      </c>
      <c r="N3178" s="29">
        <v>10765809511290</v>
      </c>
      <c r="O3178" s="27" t="s">
        <v>24</v>
      </c>
      <c r="P3178" s="54">
        <v>3305</v>
      </c>
    </row>
    <row r="3179" spans="1:16" ht="13.5" customHeight="1">
      <c r="A3179"/>
      <c r="B3179" s="19">
        <v>51133</v>
      </c>
      <c r="C3179" s="36">
        <v>40161504</v>
      </c>
      <c r="D3179" s="42" t="s">
        <v>784</v>
      </c>
      <c r="E3179" s="25" t="s">
        <v>19</v>
      </c>
      <c r="F3179" s="24"/>
      <c r="G3179" s="26">
        <v>12</v>
      </c>
      <c r="H3179" s="26" t="s">
        <v>20</v>
      </c>
      <c r="I3179" s="34">
        <v>306.60288000000003</v>
      </c>
      <c r="J3179" s="20">
        <f t="shared" si="49"/>
        <v>306.60000000000002</v>
      </c>
      <c r="K3179" s="35" t="s">
        <v>785</v>
      </c>
      <c r="L3179" s="27" t="s">
        <v>585</v>
      </c>
      <c r="M3179" s="28">
        <v>765809511330</v>
      </c>
      <c r="N3179" s="29">
        <v>10765809511337</v>
      </c>
      <c r="O3179" s="27" t="s">
        <v>24</v>
      </c>
      <c r="P3179" s="54">
        <v>3306</v>
      </c>
    </row>
    <row r="3180" spans="1:16" ht="13.5" customHeight="1">
      <c r="A3180"/>
      <c r="B3180" s="19">
        <v>51134</v>
      </c>
      <c r="C3180" s="36">
        <v>40161515</v>
      </c>
      <c r="D3180" s="42" t="s">
        <v>3937</v>
      </c>
      <c r="E3180" s="25" t="s">
        <v>19</v>
      </c>
      <c r="F3180" s="24"/>
      <c r="G3180" s="26">
        <v>6</v>
      </c>
      <c r="H3180" s="26" t="s">
        <v>26</v>
      </c>
      <c r="I3180" s="34">
        <v>908.50151999999991</v>
      </c>
      <c r="J3180" s="20">
        <f t="shared" si="49"/>
        <v>908.5</v>
      </c>
      <c r="K3180" s="35" t="s">
        <v>3938</v>
      </c>
      <c r="L3180" s="27" t="s">
        <v>160</v>
      </c>
      <c r="M3180" s="28">
        <v>765809511347</v>
      </c>
      <c r="N3180" s="29">
        <v>10765809511344</v>
      </c>
      <c r="O3180" s="27" t="s">
        <v>24</v>
      </c>
      <c r="P3180" s="54">
        <v>3307</v>
      </c>
    </row>
    <row r="3181" spans="1:16" ht="13.5" customHeight="1">
      <c r="A3181"/>
      <c r="B3181" s="19">
        <v>51136</v>
      </c>
      <c r="C3181" s="36">
        <v>40161515</v>
      </c>
      <c r="D3181" s="42" t="s">
        <v>6573</v>
      </c>
      <c r="E3181" s="25" t="s">
        <v>19</v>
      </c>
      <c r="F3181" s="24"/>
      <c r="G3181" s="26">
        <v>6</v>
      </c>
      <c r="H3181" s="26" t="s">
        <v>26</v>
      </c>
      <c r="I3181" s="34">
        <v>464.57747999999992</v>
      </c>
      <c r="J3181" s="20">
        <f t="shared" si="49"/>
        <v>464.58</v>
      </c>
      <c r="K3181" s="35" t="s">
        <v>6574</v>
      </c>
      <c r="L3181" s="27" t="s">
        <v>160</v>
      </c>
      <c r="M3181" s="28">
        <v>765809511361</v>
      </c>
      <c r="N3181" s="29">
        <v>10765809511368</v>
      </c>
      <c r="O3181" s="27" t="s">
        <v>24</v>
      </c>
      <c r="P3181" s="54">
        <v>3308</v>
      </c>
    </row>
    <row r="3182" spans="1:16" ht="13.5" customHeight="1">
      <c r="A3182"/>
      <c r="B3182" s="19">
        <v>51137</v>
      </c>
      <c r="C3182" s="36">
        <v>40161500</v>
      </c>
      <c r="D3182" s="42" t="s">
        <v>9487</v>
      </c>
      <c r="E3182" s="25" t="s">
        <v>19</v>
      </c>
      <c r="F3182" s="24"/>
      <c r="G3182" s="26">
        <v>12</v>
      </c>
      <c r="H3182" s="26" t="s">
        <v>26</v>
      </c>
      <c r="I3182" s="34">
        <v>1239.3479999999997</v>
      </c>
      <c r="J3182" s="20">
        <f t="shared" si="49"/>
        <v>1239.3499999999999</v>
      </c>
      <c r="K3182" s="35" t="s">
        <v>9488</v>
      </c>
      <c r="L3182" s="27" t="s">
        <v>934</v>
      </c>
      <c r="M3182" s="28">
        <v>765809511378</v>
      </c>
      <c r="N3182" s="29">
        <v>10765809511375</v>
      </c>
      <c r="O3182" s="27" t="s">
        <v>24</v>
      </c>
      <c r="P3182" s="54">
        <v>3309</v>
      </c>
    </row>
    <row r="3183" spans="1:16" ht="13.5" customHeight="1">
      <c r="A3183"/>
      <c r="B3183" s="19">
        <v>51138</v>
      </c>
      <c r="C3183" s="36">
        <v>40161504</v>
      </c>
      <c r="D3183" s="42" t="s">
        <v>1960</v>
      </c>
      <c r="E3183" s="25" t="s">
        <v>19</v>
      </c>
      <c r="F3183" s="24"/>
      <c r="G3183" s="26">
        <v>12</v>
      </c>
      <c r="H3183" s="26" t="s">
        <v>26</v>
      </c>
      <c r="I3183" s="34">
        <v>441.21743999999995</v>
      </c>
      <c r="J3183" s="20">
        <f t="shared" si="49"/>
        <v>441.22</v>
      </c>
      <c r="K3183" s="35" t="s">
        <v>1961</v>
      </c>
      <c r="L3183" s="27" t="s">
        <v>585</v>
      </c>
      <c r="M3183" s="28">
        <v>765809511385</v>
      </c>
      <c r="N3183" s="29">
        <v>10765809511382</v>
      </c>
      <c r="O3183" s="27" t="s">
        <v>24</v>
      </c>
      <c r="P3183" s="54">
        <v>3310</v>
      </c>
    </row>
    <row r="3184" spans="1:16" ht="13.5" customHeight="1">
      <c r="A3184"/>
      <c r="B3184" s="19">
        <v>51139</v>
      </c>
      <c r="C3184" s="36">
        <v>40161515</v>
      </c>
      <c r="D3184" s="42" t="s">
        <v>9489</v>
      </c>
      <c r="E3184" s="25" t="s">
        <v>19</v>
      </c>
      <c r="F3184" s="24"/>
      <c r="G3184" s="26">
        <v>1</v>
      </c>
      <c r="H3184" s="26" t="s">
        <v>26</v>
      </c>
      <c r="I3184" s="34">
        <v>787.69199999999989</v>
      </c>
      <c r="J3184" s="20">
        <f t="shared" si="49"/>
        <v>787.69</v>
      </c>
      <c r="K3184" s="35" t="s">
        <v>9490</v>
      </c>
      <c r="L3184" s="27" t="s">
        <v>160</v>
      </c>
      <c r="M3184" s="28">
        <v>765809511392</v>
      </c>
      <c r="N3184" s="29">
        <v>10765809136530</v>
      </c>
      <c r="O3184" s="27" t="s">
        <v>24</v>
      </c>
      <c r="P3184" s="54">
        <v>3311</v>
      </c>
    </row>
    <row r="3185" spans="1:16" ht="13.5" customHeight="1">
      <c r="A3185"/>
      <c r="B3185" s="19">
        <v>51140</v>
      </c>
      <c r="C3185" s="36">
        <v>40161515</v>
      </c>
      <c r="D3185" s="42" t="s">
        <v>6575</v>
      </c>
      <c r="E3185" s="25" t="s">
        <v>19</v>
      </c>
      <c r="F3185" s="24"/>
      <c r="G3185" s="26">
        <v>1</v>
      </c>
      <c r="H3185" s="26" t="s">
        <v>26</v>
      </c>
      <c r="I3185" s="34">
        <v>1537.5153599999999</v>
      </c>
      <c r="J3185" s="20">
        <f t="shared" si="49"/>
        <v>1537.52</v>
      </c>
      <c r="K3185" s="35" t="s">
        <v>6576</v>
      </c>
      <c r="L3185" s="27" t="s">
        <v>160</v>
      </c>
      <c r="M3185" s="28">
        <v>765809511408</v>
      </c>
      <c r="N3185" s="29">
        <v>10765809511405</v>
      </c>
      <c r="O3185" s="27" t="s">
        <v>24</v>
      </c>
      <c r="P3185" s="54">
        <v>3312</v>
      </c>
    </row>
    <row r="3186" spans="1:16" ht="13.5" customHeight="1">
      <c r="A3186"/>
      <c r="B3186" s="19">
        <v>51143</v>
      </c>
      <c r="C3186" s="36">
        <v>40161504</v>
      </c>
      <c r="D3186" s="42" t="s">
        <v>3333</v>
      </c>
      <c r="E3186" s="25" t="s">
        <v>52</v>
      </c>
      <c r="F3186" s="24"/>
      <c r="G3186" s="26">
        <v>12</v>
      </c>
      <c r="H3186" s="26" t="s">
        <v>20</v>
      </c>
      <c r="I3186" s="34">
        <v>303.53477999999996</v>
      </c>
      <c r="J3186" s="20">
        <f t="shared" si="49"/>
        <v>303.52999999999997</v>
      </c>
      <c r="K3186" s="35" t="s">
        <v>3334</v>
      </c>
      <c r="L3186" s="27" t="s">
        <v>585</v>
      </c>
      <c r="M3186" s="28">
        <v>765809511439</v>
      </c>
      <c r="N3186" s="29">
        <v>10765809511436</v>
      </c>
      <c r="O3186" s="27" t="s">
        <v>24</v>
      </c>
      <c r="P3186" s="54">
        <v>3313</v>
      </c>
    </row>
    <row r="3187" spans="1:16" ht="13.5" customHeight="1">
      <c r="A3187"/>
      <c r="B3187" s="19">
        <v>51145</v>
      </c>
      <c r="C3187" s="36">
        <v>40161504</v>
      </c>
      <c r="D3187" s="42" t="s">
        <v>9491</v>
      </c>
      <c r="E3187" s="25" t="s">
        <v>52</v>
      </c>
      <c r="F3187" s="24"/>
      <c r="G3187" s="26">
        <v>6</v>
      </c>
      <c r="H3187" s="26" t="s">
        <v>20</v>
      </c>
      <c r="I3187" s="34">
        <v>144.05349999999999</v>
      </c>
      <c r="J3187" s="20">
        <f t="shared" si="49"/>
        <v>144.05000000000001</v>
      </c>
      <c r="K3187" s="35" t="s">
        <v>9492</v>
      </c>
      <c r="L3187" s="27" t="s">
        <v>82</v>
      </c>
      <c r="M3187" s="28">
        <v>765809511453</v>
      </c>
      <c r="N3187" s="29">
        <v>10765809511450</v>
      </c>
      <c r="O3187" s="27" t="s">
        <v>66</v>
      </c>
      <c r="P3187" s="54">
        <v>3314</v>
      </c>
    </row>
    <row r="3188" spans="1:16" ht="13.5" customHeight="1">
      <c r="A3188"/>
      <c r="B3188" s="19">
        <v>51147</v>
      </c>
      <c r="C3188" s="36">
        <v>40161515</v>
      </c>
      <c r="D3188" s="42" t="s">
        <v>158</v>
      </c>
      <c r="E3188" s="25" t="s">
        <v>19</v>
      </c>
      <c r="F3188" s="24"/>
      <c r="G3188" s="26">
        <v>12</v>
      </c>
      <c r="H3188" s="26" t="s">
        <v>20</v>
      </c>
      <c r="I3188" s="34">
        <v>264.70499999999998</v>
      </c>
      <c r="J3188" s="20">
        <f t="shared" si="49"/>
        <v>264.70999999999998</v>
      </c>
      <c r="K3188" s="35" t="s">
        <v>159</v>
      </c>
      <c r="L3188" s="27" t="s">
        <v>160</v>
      </c>
      <c r="M3188" s="28">
        <v>765809511477</v>
      </c>
      <c r="N3188" s="29">
        <v>10765809511474</v>
      </c>
      <c r="O3188" s="27" t="s">
        <v>24</v>
      </c>
      <c r="P3188" s="54">
        <v>3315</v>
      </c>
    </row>
    <row r="3189" spans="1:16" ht="13.5" customHeight="1">
      <c r="A3189"/>
      <c r="B3189" s="19">
        <v>51148</v>
      </c>
      <c r="C3189" s="36">
        <v>40161504</v>
      </c>
      <c r="D3189" s="42" t="s">
        <v>5207</v>
      </c>
      <c r="E3189" s="25" t="s">
        <v>19</v>
      </c>
      <c r="F3189" s="24"/>
      <c r="G3189" s="26">
        <v>12</v>
      </c>
      <c r="H3189" s="26" t="s">
        <v>26</v>
      </c>
      <c r="I3189" s="34">
        <v>316.00595999999996</v>
      </c>
      <c r="J3189" s="20">
        <f t="shared" si="49"/>
        <v>316.01</v>
      </c>
      <c r="K3189" s="35" t="s">
        <v>3281</v>
      </c>
      <c r="L3189" s="27" t="s">
        <v>585</v>
      </c>
      <c r="M3189" s="28">
        <v>765809511484</v>
      </c>
      <c r="N3189" s="29">
        <v>10765809511481</v>
      </c>
      <c r="O3189" s="27" t="s">
        <v>24</v>
      </c>
      <c r="P3189" s="54">
        <v>3316</v>
      </c>
    </row>
    <row r="3190" spans="1:16" ht="13.5" customHeight="1">
      <c r="A3190"/>
      <c r="B3190" s="19">
        <v>51149</v>
      </c>
      <c r="C3190" s="36">
        <v>40161504</v>
      </c>
      <c r="D3190" s="42" t="s">
        <v>6577</v>
      </c>
      <c r="E3190" s="25" t="s">
        <v>19</v>
      </c>
      <c r="F3190" s="24"/>
      <c r="G3190" s="26">
        <v>12</v>
      </c>
      <c r="H3190" s="26" t="s">
        <v>26</v>
      </c>
      <c r="I3190" s="34">
        <v>540.77868000000001</v>
      </c>
      <c r="J3190" s="20">
        <f t="shared" si="49"/>
        <v>540.78</v>
      </c>
      <c r="K3190" s="35" t="s">
        <v>6578</v>
      </c>
      <c r="L3190" s="27" t="s">
        <v>585</v>
      </c>
      <c r="M3190" s="28">
        <v>765809511491</v>
      </c>
      <c r="N3190" s="29">
        <v>10765809511498</v>
      </c>
      <c r="O3190" s="27" t="s">
        <v>24</v>
      </c>
      <c r="P3190" s="54">
        <v>3317</v>
      </c>
    </row>
    <row r="3191" spans="1:16" ht="13.5" customHeight="1">
      <c r="A3191"/>
      <c r="B3191" s="19">
        <v>51151</v>
      </c>
      <c r="C3191" s="36">
        <v>40161504</v>
      </c>
      <c r="D3191" s="42" t="s">
        <v>637</v>
      </c>
      <c r="E3191" s="25" t="s">
        <v>19</v>
      </c>
      <c r="F3191" s="24"/>
      <c r="G3191" s="26">
        <v>12</v>
      </c>
      <c r="H3191" s="26" t="s">
        <v>20</v>
      </c>
      <c r="I3191" s="34">
        <v>296.81456000000003</v>
      </c>
      <c r="J3191" s="20">
        <f t="shared" si="49"/>
        <v>296.81</v>
      </c>
      <c r="K3191" s="35" t="s">
        <v>638</v>
      </c>
      <c r="L3191" s="27" t="s">
        <v>585</v>
      </c>
      <c r="M3191" s="28">
        <v>765809511514</v>
      </c>
      <c r="N3191" s="29">
        <v>10765809511511</v>
      </c>
      <c r="O3191" s="27" t="s">
        <v>24</v>
      </c>
      <c r="P3191" s="54">
        <v>3318</v>
      </c>
    </row>
    <row r="3192" spans="1:16" ht="13.5" customHeight="1">
      <c r="A3192"/>
      <c r="B3192" s="19">
        <v>51153</v>
      </c>
      <c r="C3192" s="36">
        <v>40161504</v>
      </c>
      <c r="D3192" s="42" t="s">
        <v>9493</v>
      </c>
      <c r="E3192" s="25" t="s">
        <v>19</v>
      </c>
      <c r="F3192" s="24"/>
      <c r="G3192" s="26">
        <v>12</v>
      </c>
      <c r="H3192" s="26" t="s">
        <v>26</v>
      </c>
      <c r="I3192" s="34">
        <v>370.74249999999995</v>
      </c>
      <c r="J3192" s="20">
        <f t="shared" si="49"/>
        <v>370.74</v>
      </c>
      <c r="K3192" s="35" t="s">
        <v>9494</v>
      </c>
      <c r="L3192" s="27" t="s">
        <v>585</v>
      </c>
      <c r="M3192" s="28">
        <v>765809511538</v>
      </c>
      <c r="N3192" s="29">
        <v>10765809511535</v>
      </c>
      <c r="O3192" s="27" t="s">
        <v>24</v>
      </c>
      <c r="P3192" s="54">
        <v>3319</v>
      </c>
    </row>
    <row r="3193" spans="1:16" ht="13.5" customHeight="1">
      <c r="A3193"/>
      <c r="B3193" s="19">
        <v>51154</v>
      </c>
      <c r="C3193" s="36">
        <v>40161504</v>
      </c>
      <c r="D3193" s="42" t="s">
        <v>3564</v>
      </c>
      <c r="E3193" s="25" t="s">
        <v>19</v>
      </c>
      <c r="F3193" s="24"/>
      <c r="G3193" s="26">
        <v>12</v>
      </c>
      <c r="H3193" s="26" t="s">
        <v>26</v>
      </c>
      <c r="I3193" s="34">
        <v>378.04955999999999</v>
      </c>
      <c r="J3193" s="20">
        <f t="shared" si="49"/>
        <v>378.05</v>
      </c>
      <c r="K3193" s="35" t="s">
        <v>3565</v>
      </c>
      <c r="L3193" s="27" t="s">
        <v>585</v>
      </c>
      <c r="M3193" s="28">
        <v>765809511545</v>
      </c>
      <c r="N3193" s="29">
        <v>10765809511542</v>
      </c>
      <c r="O3193" s="27" t="s">
        <v>24</v>
      </c>
      <c r="P3193" s="54">
        <v>3320</v>
      </c>
    </row>
    <row r="3194" spans="1:16" ht="13.5" customHeight="1">
      <c r="A3194"/>
      <c r="B3194" s="19">
        <v>51155</v>
      </c>
      <c r="C3194" s="36">
        <v>40161504</v>
      </c>
      <c r="D3194" s="42" t="s">
        <v>9495</v>
      </c>
      <c r="E3194" s="25" t="s">
        <v>19</v>
      </c>
      <c r="F3194" s="24"/>
      <c r="G3194" s="26">
        <v>12</v>
      </c>
      <c r="H3194" s="26" t="s">
        <v>26</v>
      </c>
      <c r="I3194" s="34">
        <v>557.06700000000001</v>
      </c>
      <c r="J3194" s="20">
        <f t="shared" si="49"/>
        <v>557.07000000000005</v>
      </c>
      <c r="K3194" s="35" t="s">
        <v>9496</v>
      </c>
      <c r="L3194" s="27" t="s">
        <v>585</v>
      </c>
      <c r="M3194" s="28">
        <v>765809511552</v>
      </c>
      <c r="N3194" s="29">
        <v>10765809511559</v>
      </c>
      <c r="O3194" s="27" t="s">
        <v>24</v>
      </c>
      <c r="P3194" s="54">
        <v>3321</v>
      </c>
    </row>
    <row r="3195" spans="1:16" ht="13.5" customHeight="1">
      <c r="A3195"/>
      <c r="B3195" s="19">
        <v>51156</v>
      </c>
      <c r="C3195" s="36">
        <v>40161504</v>
      </c>
      <c r="D3195" s="42" t="s">
        <v>5208</v>
      </c>
      <c r="E3195" s="25" t="s">
        <v>19</v>
      </c>
      <c r="F3195" s="24"/>
      <c r="G3195" s="26">
        <v>12</v>
      </c>
      <c r="H3195" s="26" t="s">
        <v>26</v>
      </c>
      <c r="I3195" s="34">
        <v>352.79489999999993</v>
      </c>
      <c r="J3195" s="20">
        <f t="shared" si="49"/>
        <v>352.79</v>
      </c>
      <c r="K3195" s="35" t="s">
        <v>5209</v>
      </c>
      <c r="L3195" s="27" t="s">
        <v>585</v>
      </c>
      <c r="M3195" s="28">
        <v>765809511569</v>
      </c>
      <c r="N3195" s="29">
        <v>10765809511566</v>
      </c>
      <c r="O3195" s="27" t="s">
        <v>24</v>
      </c>
      <c r="P3195" s="54">
        <v>3322</v>
      </c>
    </row>
    <row r="3196" spans="1:16" ht="13.5" customHeight="1">
      <c r="A3196"/>
      <c r="B3196" s="19">
        <v>51157</v>
      </c>
      <c r="C3196" s="36">
        <v>40161504</v>
      </c>
      <c r="D3196" s="42" t="s">
        <v>9497</v>
      </c>
      <c r="E3196" s="25" t="s">
        <v>19</v>
      </c>
      <c r="F3196" s="24"/>
      <c r="G3196" s="26">
        <v>6</v>
      </c>
      <c r="H3196" s="26" t="s">
        <v>26</v>
      </c>
      <c r="I3196" s="34">
        <v>414.50999999999993</v>
      </c>
      <c r="J3196" s="20">
        <f t="shared" si="49"/>
        <v>414.51</v>
      </c>
      <c r="K3196" s="35" t="s">
        <v>1755</v>
      </c>
      <c r="L3196" s="27" t="s">
        <v>585</v>
      </c>
      <c r="M3196" s="28">
        <v>765809511576</v>
      </c>
      <c r="N3196" s="29">
        <v>10765809511573</v>
      </c>
      <c r="O3196" s="27" t="s">
        <v>24</v>
      </c>
      <c r="P3196" s="54">
        <v>3323</v>
      </c>
    </row>
    <row r="3197" spans="1:16" ht="13.5" customHeight="1">
      <c r="A3197"/>
      <c r="B3197" s="19">
        <v>51158</v>
      </c>
      <c r="C3197" s="36">
        <v>40161504</v>
      </c>
      <c r="D3197" s="42" t="s">
        <v>154</v>
      </c>
      <c r="E3197" s="25" t="s">
        <v>19</v>
      </c>
      <c r="F3197" s="24"/>
      <c r="G3197" s="26">
        <v>12</v>
      </c>
      <c r="H3197" s="26" t="s">
        <v>20</v>
      </c>
      <c r="I3197" s="34">
        <v>240.15600000000001</v>
      </c>
      <c r="J3197" s="20">
        <f t="shared" si="49"/>
        <v>240.16</v>
      </c>
      <c r="K3197" s="35" t="s">
        <v>155</v>
      </c>
      <c r="L3197" s="27" t="s">
        <v>31</v>
      </c>
      <c r="M3197" s="28">
        <v>765809511583</v>
      </c>
      <c r="N3197" s="29">
        <v>10765809511580</v>
      </c>
      <c r="O3197" s="27" t="s">
        <v>24</v>
      </c>
      <c r="P3197" s="54">
        <v>3324</v>
      </c>
    </row>
    <row r="3198" spans="1:16" ht="13.5" customHeight="1">
      <c r="A3198"/>
      <c r="B3198" s="19">
        <v>51159</v>
      </c>
      <c r="C3198" s="36">
        <v>40161504</v>
      </c>
      <c r="D3198" s="42" t="s">
        <v>9498</v>
      </c>
      <c r="E3198" s="25" t="s">
        <v>19</v>
      </c>
      <c r="F3198" s="24"/>
      <c r="G3198" s="26">
        <v>1</v>
      </c>
      <c r="H3198" s="26" t="s">
        <v>26</v>
      </c>
      <c r="I3198" s="34">
        <v>683.98249999999985</v>
      </c>
      <c r="J3198" s="20">
        <f t="shared" si="49"/>
        <v>683.98</v>
      </c>
      <c r="K3198" s="35" t="s">
        <v>9499</v>
      </c>
      <c r="L3198" s="27" t="s">
        <v>585</v>
      </c>
      <c r="M3198" s="28">
        <v>765809511590</v>
      </c>
      <c r="N3198" s="29">
        <v>10765809136691</v>
      </c>
      <c r="O3198" s="27" t="s">
        <v>24</v>
      </c>
      <c r="P3198" s="54">
        <v>3325</v>
      </c>
    </row>
    <row r="3199" spans="1:16" ht="13.5" customHeight="1">
      <c r="A3199"/>
      <c r="B3199" s="19">
        <v>51160</v>
      </c>
      <c r="C3199" s="36">
        <v>40161504</v>
      </c>
      <c r="D3199" s="42" t="s">
        <v>9500</v>
      </c>
      <c r="E3199" s="25" t="s">
        <v>52</v>
      </c>
      <c r="F3199" s="24"/>
      <c r="G3199" s="26">
        <v>6</v>
      </c>
      <c r="H3199" s="26" t="s">
        <v>20</v>
      </c>
      <c r="I3199" s="34">
        <v>179.35449999999997</v>
      </c>
      <c r="J3199" s="20">
        <f t="shared" si="49"/>
        <v>179.35</v>
      </c>
      <c r="K3199" s="35" t="s">
        <v>9501</v>
      </c>
      <c r="L3199" s="27" t="s">
        <v>585</v>
      </c>
      <c r="M3199" s="28">
        <v>765809511606</v>
      </c>
      <c r="N3199" s="29">
        <v>10765809511603</v>
      </c>
      <c r="O3199" s="27" t="s">
        <v>66</v>
      </c>
      <c r="P3199" s="54">
        <v>3326</v>
      </c>
    </row>
    <row r="3200" spans="1:16" ht="13.5" customHeight="1">
      <c r="A3200"/>
      <c r="B3200" s="19">
        <v>51161</v>
      </c>
      <c r="C3200" s="36">
        <v>40161504</v>
      </c>
      <c r="D3200" s="42" t="s">
        <v>652</v>
      </c>
      <c r="E3200" s="25" t="s">
        <v>19</v>
      </c>
      <c r="F3200" s="24"/>
      <c r="G3200" s="26">
        <v>12</v>
      </c>
      <c r="H3200" s="26" t="s">
        <v>20</v>
      </c>
      <c r="I3200" s="34">
        <v>258.91888</v>
      </c>
      <c r="J3200" s="20">
        <f t="shared" si="49"/>
        <v>258.92</v>
      </c>
      <c r="K3200" s="35" t="s">
        <v>653</v>
      </c>
      <c r="L3200" s="27" t="s">
        <v>585</v>
      </c>
      <c r="M3200" s="28">
        <v>765809511613</v>
      </c>
      <c r="N3200" s="29">
        <v>10765809511610</v>
      </c>
      <c r="O3200" s="27" t="s">
        <v>24</v>
      </c>
      <c r="P3200" s="54">
        <v>3327</v>
      </c>
    </row>
    <row r="3201" spans="1:16" ht="13.5" customHeight="1">
      <c r="A3201"/>
      <c r="B3201" s="19">
        <v>51162</v>
      </c>
      <c r="C3201" s="36">
        <v>40161515</v>
      </c>
      <c r="D3201" s="42" t="s">
        <v>9502</v>
      </c>
      <c r="E3201" s="25" t="s">
        <v>19</v>
      </c>
      <c r="F3201" s="24"/>
      <c r="G3201" s="26">
        <v>1</v>
      </c>
      <c r="H3201" s="26" t="s">
        <v>26</v>
      </c>
      <c r="I3201" s="34">
        <v>468.75299999999993</v>
      </c>
      <c r="J3201" s="20">
        <f t="shared" si="49"/>
        <v>468.75</v>
      </c>
      <c r="K3201" s="35" t="s">
        <v>9503</v>
      </c>
      <c r="L3201" s="27" t="s">
        <v>160</v>
      </c>
      <c r="M3201" s="28">
        <v>765809511620</v>
      </c>
      <c r="N3201" s="29">
        <v>10765809136721</v>
      </c>
      <c r="O3201" s="27" t="s">
        <v>24</v>
      </c>
      <c r="P3201" s="54">
        <v>3328</v>
      </c>
    </row>
    <row r="3202" spans="1:16" ht="13.5" customHeight="1">
      <c r="A3202"/>
      <c r="B3202" s="19">
        <v>51163</v>
      </c>
      <c r="C3202" s="36">
        <v>40161515</v>
      </c>
      <c r="D3202" s="42" t="s">
        <v>765</v>
      </c>
      <c r="E3202" s="25" t="s">
        <v>19</v>
      </c>
      <c r="F3202" s="24"/>
      <c r="G3202" s="26">
        <v>6</v>
      </c>
      <c r="H3202" s="26" t="s">
        <v>20</v>
      </c>
      <c r="I3202" s="34">
        <v>272.24943999999999</v>
      </c>
      <c r="J3202" s="20">
        <f t="shared" si="49"/>
        <v>272.25</v>
      </c>
      <c r="K3202" s="35" t="s">
        <v>766</v>
      </c>
      <c r="L3202" s="27" t="s">
        <v>160</v>
      </c>
      <c r="M3202" s="28">
        <v>765809511637</v>
      </c>
      <c r="N3202" s="29">
        <v>10765809511634</v>
      </c>
      <c r="O3202" s="27" t="s">
        <v>24</v>
      </c>
      <c r="P3202" s="54">
        <v>3329</v>
      </c>
    </row>
    <row r="3203" spans="1:16" ht="13.5" customHeight="1">
      <c r="A3203"/>
      <c r="B3203" s="19">
        <v>51165</v>
      </c>
      <c r="C3203" s="36">
        <v>40161504</v>
      </c>
      <c r="D3203" s="42" t="s">
        <v>2525</v>
      </c>
      <c r="E3203" s="25" t="s">
        <v>19</v>
      </c>
      <c r="F3203" s="24"/>
      <c r="G3203" s="26">
        <v>12</v>
      </c>
      <c r="H3203" s="26" t="s">
        <v>26</v>
      </c>
      <c r="I3203" s="34">
        <v>468.20015999999998</v>
      </c>
      <c r="J3203" s="20">
        <f t="shared" si="49"/>
        <v>468.2</v>
      </c>
      <c r="K3203" s="35" t="s">
        <v>2526</v>
      </c>
      <c r="L3203" s="27" t="s">
        <v>585</v>
      </c>
      <c r="M3203" s="28">
        <v>765809511651</v>
      </c>
      <c r="N3203" s="29">
        <v>10765809511658</v>
      </c>
      <c r="O3203" s="27" t="s">
        <v>24</v>
      </c>
      <c r="P3203" s="54">
        <v>3330</v>
      </c>
    </row>
    <row r="3204" spans="1:16" ht="13.5" customHeight="1">
      <c r="A3204"/>
      <c r="B3204" s="19">
        <v>51167</v>
      </c>
      <c r="C3204" s="36">
        <v>40161515</v>
      </c>
      <c r="D3204" s="42" t="s">
        <v>6579</v>
      </c>
      <c r="E3204" s="25" t="s">
        <v>19</v>
      </c>
      <c r="F3204" s="24"/>
      <c r="G3204" s="26">
        <v>1</v>
      </c>
      <c r="H3204" s="26" t="s">
        <v>26</v>
      </c>
      <c r="I3204" s="34">
        <v>1198.21182</v>
      </c>
      <c r="J3204" s="20">
        <f t="shared" si="49"/>
        <v>1198.21</v>
      </c>
      <c r="K3204" s="35" t="s">
        <v>6580</v>
      </c>
      <c r="L3204" s="27" t="s">
        <v>160</v>
      </c>
      <c r="M3204" s="28">
        <v>765809511675</v>
      </c>
      <c r="N3204" s="29">
        <v>10765809136776</v>
      </c>
      <c r="O3204" s="27" t="s">
        <v>24</v>
      </c>
      <c r="P3204" s="54">
        <v>3331</v>
      </c>
    </row>
    <row r="3205" spans="1:16" ht="13.5" customHeight="1">
      <c r="A3205"/>
      <c r="B3205" s="19">
        <v>51168</v>
      </c>
      <c r="C3205" s="36">
        <v>40161515</v>
      </c>
      <c r="D3205" s="42" t="s">
        <v>1844</v>
      </c>
      <c r="E3205" s="25" t="s">
        <v>19</v>
      </c>
      <c r="F3205" s="24"/>
      <c r="G3205" s="26">
        <v>12</v>
      </c>
      <c r="H3205" s="26" t="s">
        <v>20</v>
      </c>
      <c r="I3205" s="34">
        <v>484.04417999999998</v>
      </c>
      <c r="J3205" s="20">
        <f t="shared" si="49"/>
        <v>484.04</v>
      </c>
      <c r="K3205" s="35" t="s">
        <v>1845</v>
      </c>
      <c r="L3205" s="27" t="s">
        <v>160</v>
      </c>
      <c r="M3205" s="28">
        <v>765809511682</v>
      </c>
      <c r="N3205" s="29">
        <v>10765809511689</v>
      </c>
      <c r="O3205" s="27" t="s">
        <v>24</v>
      </c>
      <c r="P3205" s="54">
        <v>3332</v>
      </c>
    </row>
    <row r="3206" spans="1:16" ht="13.5" customHeight="1">
      <c r="A3206"/>
      <c r="B3206" s="19">
        <v>51169</v>
      </c>
      <c r="C3206" s="36">
        <v>40161515</v>
      </c>
      <c r="D3206" s="42" t="s">
        <v>6581</v>
      </c>
      <c r="E3206" s="25" t="s">
        <v>19</v>
      </c>
      <c r="F3206" s="24"/>
      <c r="G3206" s="26">
        <v>1</v>
      </c>
      <c r="H3206" s="26" t="s">
        <v>26</v>
      </c>
      <c r="I3206" s="34">
        <v>522.06149999999991</v>
      </c>
      <c r="J3206" s="20">
        <f t="shared" si="49"/>
        <v>522.05999999999995</v>
      </c>
      <c r="K3206" s="35" t="s">
        <v>1354</v>
      </c>
      <c r="L3206" s="27" t="s">
        <v>160</v>
      </c>
      <c r="M3206" s="28">
        <v>765809511699</v>
      </c>
      <c r="N3206" s="29">
        <v>10765809136790</v>
      </c>
      <c r="O3206" s="27" t="s">
        <v>24</v>
      </c>
      <c r="P3206" s="54">
        <v>3333</v>
      </c>
    </row>
    <row r="3207" spans="1:16" ht="13.5" customHeight="1">
      <c r="A3207"/>
      <c r="B3207" s="19">
        <v>51172</v>
      </c>
      <c r="C3207" s="36">
        <v>40161504</v>
      </c>
      <c r="D3207" s="42" t="s">
        <v>6582</v>
      </c>
      <c r="E3207" s="25" t="s">
        <v>19</v>
      </c>
      <c r="F3207" s="24"/>
      <c r="G3207" s="26">
        <v>12</v>
      </c>
      <c r="H3207" s="26" t="s">
        <v>20</v>
      </c>
      <c r="I3207" s="34">
        <v>348.40188000000001</v>
      </c>
      <c r="J3207" s="20">
        <f t="shared" si="49"/>
        <v>348.4</v>
      </c>
      <c r="K3207" s="35" t="s">
        <v>6583</v>
      </c>
      <c r="L3207" s="27" t="s">
        <v>585</v>
      </c>
      <c r="M3207" s="28">
        <v>765809511729</v>
      </c>
      <c r="N3207" s="29">
        <v>10765809511726</v>
      </c>
      <c r="O3207" s="27" t="s">
        <v>24</v>
      </c>
      <c r="P3207" s="54">
        <v>3334</v>
      </c>
    </row>
    <row r="3208" spans="1:16" ht="13.5" customHeight="1">
      <c r="A3208"/>
      <c r="B3208" s="19">
        <v>51174</v>
      </c>
      <c r="C3208" s="36">
        <v>40161515</v>
      </c>
      <c r="D3208" s="42" t="s">
        <v>9504</v>
      </c>
      <c r="E3208" s="25" t="s">
        <v>19</v>
      </c>
      <c r="F3208" s="24"/>
      <c r="G3208" s="26">
        <v>1</v>
      </c>
      <c r="H3208" s="26" t="s">
        <v>26</v>
      </c>
      <c r="I3208" s="34">
        <v>2044.9129999999998</v>
      </c>
      <c r="J3208" s="20">
        <f t="shared" ref="J3208:J3271" si="50">IFERROR(IF(COUNTBLANK(E3208)=0,ROUND(I3208*(1-$J$3)*(1-$J$4),2),I3208),"-")</f>
        <v>2044.91</v>
      </c>
      <c r="K3208" s="35" t="s">
        <v>9505</v>
      </c>
      <c r="L3208" s="27" t="s">
        <v>113</v>
      </c>
      <c r="M3208" s="28">
        <v>765809511743</v>
      </c>
      <c r="N3208" s="29">
        <v>10765809136844</v>
      </c>
      <c r="O3208" s="27" t="s">
        <v>24</v>
      </c>
      <c r="P3208" s="54">
        <v>3335</v>
      </c>
    </row>
    <row r="3209" spans="1:16" ht="13.5" customHeight="1">
      <c r="A3209"/>
      <c r="B3209" s="19">
        <v>51175</v>
      </c>
      <c r="C3209" s="36">
        <v>40161515</v>
      </c>
      <c r="D3209" s="42" t="s">
        <v>4469</v>
      </c>
      <c r="E3209" s="25" t="s">
        <v>19</v>
      </c>
      <c r="F3209" s="24"/>
      <c r="G3209" s="26">
        <v>6</v>
      </c>
      <c r="H3209" s="26" t="s">
        <v>26</v>
      </c>
      <c r="I3209" s="34">
        <v>962.82089999999994</v>
      </c>
      <c r="J3209" s="20">
        <f t="shared" si="50"/>
        <v>962.82</v>
      </c>
      <c r="K3209" s="35" t="s">
        <v>4470</v>
      </c>
      <c r="L3209" s="27" t="s">
        <v>160</v>
      </c>
      <c r="M3209" s="28">
        <v>765809511750</v>
      </c>
      <c r="N3209" s="29">
        <v>10765809511757</v>
      </c>
      <c r="O3209" s="27" t="s">
        <v>24</v>
      </c>
      <c r="P3209" s="54">
        <v>3336</v>
      </c>
    </row>
    <row r="3210" spans="1:16" ht="13.5" customHeight="1">
      <c r="A3210"/>
      <c r="B3210" s="19">
        <v>51176</v>
      </c>
      <c r="C3210" s="36">
        <v>40161515</v>
      </c>
      <c r="D3210" s="42" t="s">
        <v>5210</v>
      </c>
      <c r="E3210" s="25" t="s">
        <v>19</v>
      </c>
      <c r="F3210" s="24"/>
      <c r="G3210" s="26">
        <v>6</v>
      </c>
      <c r="H3210" s="26" t="s">
        <v>26</v>
      </c>
      <c r="I3210" s="34">
        <v>420.64727999999997</v>
      </c>
      <c r="J3210" s="20">
        <f t="shared" si="50"/>
        <v>420.65</v>
      </c>
      <c r="K3210" s="35" t="s">
        <v>5211</v>
      </c>
      <c r="L3210" s="27" t="s">
        <v>160</v>
      </c>
      <c r="M3210" s="28">
        <v>765809511767</v>
      </c>
      <c r="N3210" s="29">
        <v>10765809511764</v>
      </c>
      <c r="O3210" s="27" t="s">
        <v>24</v>
      </c>
      <c r="P3210" s="54">
        <v>3337</v>
      </c>
    </row>
    <row r="3211" spans="1:16" ht="13.5" customHeight="1">
      <c r="A3211"/>
      <c r="B3211" s="19">
        <v>51179</v>
      </c>
      <c r="C3211" s="36">
        <v>40161515</v>
      </c>
      <c r="D3211" s="42" t="s">
        <v>11495</v>
      </c>
      <c r="E3211" s="25" t="s">
        <v>19</v>
      </c>
      <c r="F3211" s="24"/>
      <c r="G3211" s="26">
        <v>1</v>
      </c>
      <c r="H3211" s="26" t="s">
        <v>26</v>
      </c>
      <c r="I3211" s="34">
        <v>722.33180000000004</v>
      </c>
      <c r="J3211" s="20">
        <f t="shared" si="50"/>
        <v>722.33</v>
      </c>
      <c r="K3211" s="35" t="s">
        <v>11496</v>
      </c>
      <c r="L3211" s="27" t="s">
        <v>160</v>
      </c>
      <c r="M3211" s="28">
        <v>765809511798</v>
      </c>
      <c r="N3211" s="29">
        <v>10765809136899</v>
      </c>
      <c r="O3211" s="27" t="s">
        <v>24</v>
      </c>
      <c r="P3211" s="54">
        <v>3338</v>
      </c>
    </row>
    <row r="3212" spans="1:16" ht="13.5" customHeight="1">
      <c r="A3212"/>
      <c r="B3212" s="19">
        <v>51181</v>
      </c>
      <c r="C3212" s="36">
        <v>40161515</v>
      </c>
      <c r="D3212" s="42" t="s">
        <v>9506</v>
      </c>
      <c r="E3212" s="25" t="s">
        <v>19</v>
      </c>
      <c r="F3212" s="24"/>
      <c r="G3212" s="26">
        <v>6</v>
      </c>
      <c r="H3212" s="26" t="s">
        <v>26</v>
      </c>
      <c r="I3212" s="34">
        <v>394.68649999999997</v>
      </c>
      <c r="J3212" s="20">
        <f t="shared" si="50"/>
        <v>394.69</v>
      </c>
      <c r="K3212" s="35" t="s">
        <v>9507</v>
      </c>
      <c r="L3212" s="27" t="s">
        <v>160</v>
      </c>
      <c r="M3212" s="28">
        <v>765809511811</v>
      </c>
      <c r="N3212" s="29">
        <v>10765809511818</v>
      </c>
      <c r="O3212" s="27" t="s">
        <v>24</v>
      </c>
      <c r="P3212" s="54">
        <v>3339</v>
      </c>
    </row>
    <row r="3213" spans="1:16" ht="13.5" customHeight="1">
      <c r="A3213"/>
      <c r="B3213" s="19">
        <v>51182</v>
      </c>
      <c r="C3213" s="36">
        <v>40161504</v>
      </c>
      <c r="D3213" s="42" t="s">
        <v>2214</v>
      </c>
      <c r="E3213" s="25" t="s">
        <v>52</v>
      </c>
      <c r="F3213" s="24"/>
      <c r="G3213" s="26">
        <v>12</v>
      </c>
      <c r="H3213" s="26" t="s">
        <v>26</v>
      </c>
      <c r="I3213" s="34">
        <v>296.70582000000002</v>
      </c>
      <c r="J3213" s="20">
        <f t="shared" si="50"/>
        <v>296.70999999999998</v>
      </c>
      <c r="K3213" s="35" t="s">
        <v>2215</v>
      </c>
      <c r="L3213" s="27" t="s">
        <v>31</v>
      </c>
      <c r="M3213" s="28">
        <v>765809511828</v>
      </c>
      <c r="N3213" s="29">
        <v>10765809511825</v>
      </c>
      <c r="O3213" s="27" t="s">
        <v>24</v>
      </c>
      <c r="P3213" s="54">
        <v>3340</v>
      </c>
    </row>
    <row r="3214" spans="1:16" ht="13.5" customHeight="1">
      <c r="A3214"/>
      <c r="B3214" s="19">
        <v>51183</v>
      </c>
      <c r="C3214" s="36">
        <v>40161504</v>
      </c>
      <c r="D3214" s="42" t="s">
        <v>3566</v>
      </c>
      <c r="E3214" s="25" t="s">
        <v>52</v>
      </c>
      <c r="F3214" s="24"/>
      <c r="G3214" s="26">
        <v>12</v>
      </c>
      <c r="H3214" s="26" t="s">
        <v>26</v>
      </c>
      <c r="I3214" s="34">
        <v>332.82852000000003</v>
      </c>
      <c r="J3214" s="20">
        <f t="shared" si="50"/>
        <v>332.83</v>
      </c>
      <c r="K3214" s="35" t="s">
        <v>3567</v>
      </c>
      <c r="L3214" s="27" t="s">
        <v>585</v>
      </c>
      <c r="M3214" s="28">
        <v>765809511835</v>
      </c>
      <c r="N3214" s="29">
        <v>10765809511832</v>
      </c>
      <c r="O3214" s="27" t="s">
        <v>24</v>
      </c>
      <c r="P3214" s="54">
        <v>3341</v>
      </c>
    </row>
    <row r="3215" spans="1:16" ht="13.5" customHeight="1">
      <c r="A3215"/>
      <c r="B3215" s="19">
        <v>51184</v>
      </c>
      <c r="C3215" s="36">
        <v>40161504</v>
      </c>
      <c r="D3215" s="42" t="s">
        <v>3568</v>
      </c>
      <c r="E3215" s="25" t="s">
        <v>52</v>
      </c>
      <c r="F3215" s="24"/>
      <c r="G3215" s="26">
        <v>12</v>
      </c>
      <c r="H3215" s="26" t="s">
        <v>26</v>
      </c>
      <c r="I3215" s="34">
        <v>384.58703999999994</v>
      </c>
      <c r="J3215" s="20">
        <f t="shared" si="50"/>
        <v>384.59</v>
      </c>
      <c r="K3215" s="35" t="s">
        <v>3569</v>
      </c>
      <c r="L3215" s="27" t="s">
        <v>585</v>
      </c>
      <c r="M3215" s="28">
        <v>765809511842</v>
      </c>
      <c r="N3215" s="29">
        <v>10765809511849</v>
      </c>
      <c r="O3215" s="27" t="s">
        <v>24</v>
      </c>
      <c r="P3215" s="54">
        <v>3342</v>
      </c>
    </row>
    <row r="3216" spans="1:16" ht="13.5" customHeight="1">
      <c r="A3216"/>
      <c r="B3216" s="19">
        <v>51185</v>
      </c>
      <c r="C3216" s="36">
        <v>40161504</v>
      </c>
      <c r="D3216" s="42" t="s">
        <v>9508</v>
      </c>
      <c r="E3216" s="25" t="s">
        <v>52</v>
      </c>
      <c r="F3216" s="24"/>
      <c r="G3216" s="26">
        <v>1</v>
      </c>
      <c r="H3216" s="26" t="s">
        <v>26</v>
      </c>
      <c r="I3216" s="34">
        <v>182.92149999999998</v>
      </c>
      <c r="J3216" s="20">
        <f t="shared" si="50"/>
        <v>182.92</v>
      </c>
      <c r="K3216" s="35" t="s">
        <v>9509</v>
      </c>
      <c r="L3216" s="27" t="s">
        <v>585</v>
      </c>
      <c r="M3216" s="28">
        <v>765809511859</v>
      </c>
      <c r="N3216" s="29">
        <v>10765809511856</v>
      </c>
      <c r="O3216" s="27" t="s">
        <v>66</v>
      </c>
      <c r="P3216" s="54">
        <v>3343</v>
      </c>
    </row>
    <row r="3217" spans="1:16" ht="13.5" customHeight="1">
      <c r="A3217"/>
      <c r="B3217" s="19">
        <v>51186</v>
      </c>
      <c r="C3217" s="36">
        <v>40161504</v>
      </c>
      <c r="D3217" s="42" t="s">
        <v>6584</v>
      </c>
      <c r="E3217" s="25" t="s">
        <v>52</v>
      </c>
      <c r="F3217" s="24"/>
      <c r="G3217" s="26">
        <v>6</v>
      </c>
      <c r="H3217" s="26" t="s">
        <v>20</v>
      </c>
      <c r="I3217" s="34">
        <v>264.51809999999995</v>
      </c>
      <c r="J3217" s="20">
        <f t="shared" si="50"/>
        <v>264.52</v>
      </c>
      <c r="K3217" s="35" t="s">
        <v>6585</v>
      </c>
      <c r="L3217" s="27" t="s">
        <v>82</v>
      </c>
      <c r="M3217" s="28">
        <v>765809511866</v>
      </c>
      <c r="N3217" s="29">
        <v>10765809511863</v>
      </c>
      <c r="O3217" s="27" t="s">
        <v>66</v>
      </c>
      <c r="P3217" s="54">
        <v>3344</v>
      </c>
    </row>
    <row r="3218" spans="1:16" ht="13.5" customHeight="1">
      <c r="A3218"/>
      <c r="B3218" s="19">
        <v>51187</v>
      </c>
      <c r="C3218" s="36">
        <v>40161504</v>
      </c>
      <c r="D3218" s="42" t="s">
        <v>1752</v>
      </c>
      <c r="E3218" s="25" t="s">
        <v>52</v>
      </c>
      <c r="F3218" s="24"/>
      <c r="G3218" s="26">
        <v>1</v>
      </c>
      <c r="H3218" s="26" t="s">
        <v>26</v>
      </c>
      <c r="I3218" s="34">
        <v>245.59271999999996</v>
      </c>
      <c r="J3218" s="20">
        <f t="shared" si="50"/>
        <v>245.59</v>
      </c>
      <c r="K3218" s="35" t="s">
        <v>1753</v>
      </c>
      <c r="L3218" s="27" t="s">
        <v>585</v>
      </c>
      <c r="M3218" s="28">
        <v>765809511873</v>
      </c>
      <c r="N3218" s="29">
        <v>10765809136967</v>
      </c>
      <c r="O3218" s="27" t="s">
        <v>66</v>
      </c>
      <c r="P3218" s="54">
        <v>3345</v>
      </c>
    </row>
    <row r="3219" spans="1:16" ht="13.5" customHeight="1">
      <c r="A3219"/>
      <c r="B3219" s="19">
        <v>51188</v>
      </c>
      <c r="C3219" s="36">
        <v>40161504</v>
      </c>
      <c r="D3219" s="42" t="s">
        <v>2050</v>
      </c>
      <c r="E3219" s="25" t="s">
        <v>19</v>
      </c>
      <c r="F3219" s="24"/>
      <c r="G3219" s="26">
        <v>12</v>
      </c>
      <c r="H3219" s="26" t="s">
        <v>20</v>
      </c>
      <c r="I3219" s="34">
        <v>250.1523</v>
      </c>
      <c r="J3219" s="20">
        <f t="shared" si="50"/>
        <v>250.15</v>
      </c>
      <c r="K3219" s="35" t="s">
        <v>2051</v>
      </c>
      <c r="L3219" s="27" t="s">
        <v>585</v>
      </c>
      <c r="M3219" s="28">
        <v>765809511880</v>
      </c>
      <c r="N3219" s="29">
        <v>10765809511887</v>
      </c>
      <c r="O3219" s="27" t="s">
        <v>24</v>
      </c>
      <c r="P3219" s="54">
        <v>3346</v>
      </c>
    </row>
    <row r="3220" spans="1:16" ht="13.5" customHeight="1">
      <c r="A3220"/>
      <c r="B3220" s="19">
        <v>51189</v>
      </c>
      <c r="C3220" s="36">
        <v>40161504</v>
      </c>
      <c r="D3220" s="42" t="s">
        <v>3939</v>
      </c>
      <c r="E3220" s="25" t="s">
        <v>52</v>
      </c>
      <c r="F3220" s="24"/>
      <c r="G3220" s="26">
        <v>12</v>
      </c>
      <c r="H3220" s="26" t="s">
        <v>26</v>
      </c>
      <c r="I3220" s="34">
        <v>559.41257999999993</v>
      </c>
      <c r="J3220" s="20">
        <f t="shared" si="50"/>
        <v>559.41</v>
      </c>
      <c r="K3220" s="35" t="s">
        <v>3940</v>
      </c>
      <c r="L3220" s="27" t="s">
        <v>31</v>
      </c>
      <c r="M3220" s="28">
        <v>765809511897</v>
      </c>
      <c r="N3220" s="29">
        <v>10765809511894</v>
      </c>
      <c r="O3220" s="27" t="s">
        <v>24</v>
      </c>
      <c r="P3220" s="54">
        <v>3347</v>
      </c>
    </row>
    <row r="3221" spans="1:16" ht="13.5" customHeight="1">
      <c r="A3221"/>
      <c r="B3221" s="19">
        <v>51190</v>
      </c>
      <c r="C3221" s="36">
        <v>40161504</v>
      </c>
      <c r="D3221" s="42" t="s">
        <v>9510</v>
      </c>
      <c r="E3221" s="25" t="s">
        <v>19</v>
      </c>
      <c r="F3221" s="24"/>
      <c r="G3221" s="26">
        <v>12</v>
      </c>
      <c r="H3221" s="26" t="s">
        <v>26</v>
      </c>
      <c r="I3221" s="34">
        <v>351.34949999999992</v>
      </c>
      <c r="J3221" s="20">
        <f t="shared" si="50"/>
        <v>351.35</v>
      </c>
      <c r="K3221" s="35" t="s">
        <v>9511</v>
      </c>
      <c r="L3221" s="27" t="s">
        <v>31</v>
      </c>
      <c r="M3221" s="28">
        <v>765809511903</v>
      </c>
      <c r="N3221" s="29">
        <v>10765809511900</v>
      </c>
      <c r="O3221" s="27" t="s">
        <v>24</v>
      </c>
      <c r="P3221" s="54">
        <v>3348</v>
      </c>
    </row>
    <row r="3222" spans="1:16" ht="13.5" customHeight="1">
      <c r="A3222"/>
      <c r="B3222" s="19">
        <v>51191</v>
      </c>
      <c r="C3222" s="36">
        <v>40161504</v>
      </c>
      <c r="D3222" s="42" t="s">
        <v>5212</v>
      </c>
      <c r="E3222" s="25" t="s">
        <v>52</v>
      </c>
      <c r="F3222" s="24"/>
      <c r="G3222" s="26">
        <v>12</v>
      </c>
      <c r="H3222" s="26" t="s">
        <v>20</v>
      </c>
      <c r="I3222" s="34">
        <v>263.85185999999999</v>
      </c>
      <c r="J3222" s="20">
        <f t="shared" si="50"/>
        <v>263.85000000000002</v>
      </c>
      <c r="K3222" s="35" t="s">
        <v>5213</v>
      </c>
      <c r="L3222" s="27" t="s">
        <v>31</v>
      </c>
      <c r="M3222" s="28">
        <v>765809511910</v>
      </c>
      <c r="N3222" s="29">
        <v>10765809511917</v>
      </c>
      <c r="O3222" s="27" t="s">
        <v>24</v>
      </c>
      <c r="P3222" s="54">
        <v>3349</v>
      </c>
    </row>
    <row r="3223" spans="1:16" ht="13.5" customHeight="1">
      <c r="A3223"/>
      <c r="B3223" s="19">
        <v>51193</v>
      </c>
      <c r="C3223" s="36">
        <v>40161504</v>
      </c>
      <c r="D3223" s="42" t="s">
        <v>9512</v>
      </c>
      <c r="E3223" s="25" t="s">
        <v>19</v>
      </c>
      <c r="F3223" s="24"/>
      <c r="G3223" s="26">
        <v>1</v>
      </c>
      <c r="H3223" s="26" t="s">
        <v>26</v>
      </c>
      <c r="I3223" s="34">
        <v>499.62599999999998</v>
      </c>
      <c r="J3223" s="20">
        <f t="shared" si="50"/>
        <v>499.63</v>
      </c>
      <c r="K3223" s="35" t="s">
        <v>9513</v>
      </c>
      <c r="L3223" s="27" t="s">
        <v>585</v>
      </c>
      <c r="M3223" s="28">
        <v>765809511934</v>
      </c>
      <c r="N3223" s="29">
        <v>10765809137018</v>
      </c>
      <c r="O3223" s="27" t="s">
        <v>24</v>
      </c>
      <c r="P3223" s="54">
        <v>3350</v>
      </c>
    </row>
    <row r="3224" spans="1:16" ht="13.5" customHeight="1">
      <c r="A3224"/>
      <c r="B3224" s="19">
        <v>51194</v>
      </c>
      <c r="C3224" s="36">
        <v>40161515</v>
      </c>
      <c r="D3224" s="42" t="s">
        <v>990</v>
      </c>
      <c r="E3224" s="25" t="s">
        <v>19</v>
      </c>
      <c r="F3224" s="24"/>
      <c r="G3224" s="26">
        <v>6</v>
      </c>
      <c r="H3224" s="26" t="s">
        <v>20</v>
      </c>
      <c r="I3224" s="34">
        <v>717.41887999999994</v>
      </c>
      <c r="J3224" s="20">
        <f t="shared" si="50"/>
        <v>717.42</v>
      </c>
      <c r="K3224" s="35" t="s">
        <v>991</v>
      </c>
      <c r="L3224" s="27" t="s">
        <v>160</v>
      </c>
      <c r="M3224" s="28">
        <v>765809511941</v>
      </c>
      <c r="N3224" s="29">
        <v>10765809511948</v>
      </c>
      <c r="O3224" s="27" t="s">
        <v>24</v>
      </c>
      <c r="P3224" s="54">
        <v>3351</v>
      </c>
    </row>
    <row r="3225" spans="1:16" ht="13.5" customHeight="1">
      <c r="A3225"/>
      <c r="B3225" s="19">
        <v>51195</v>
      </c>
      <c r="C3225" s="36">
        <v>40161515</v>
      </c>
      <c r="D3225" s="42" t="s">
        <v>3090</v>
      </c>
      <c r="E3225" s="25" t="s">
        <v>19</v>
      </c>
      <c r="F3225" s="24"/>
      <c r="G3225" s="26">
        <v>6</v>
      </c>
      <c r="H3225" s="26" t="s">
        <v>26</v>
      </c>
      <c r="I3225" s="34">
        <v>742.56611999999996</v>
      </c>
      <c r="J3225" s="20">
        <f t="shared" si="50"/>
        <v>742.57</v>
      </c>
      <c r="K3225" s="35" t="s">
        <v>3091</v>
      </c>
      <c r="L3225" s="27" t="s">
        <v>160</v>
      </c>
      <c r="M3225" s="28">
        <v>765809511958</v>
      </c>
      <c r="N3225" s="29">
        <v>10765809511955</v>
      </c>
      <c r="O3225" s="27" t="s">
        <v>24</v>
      </c>
      <c r="P3225" s="54">
        <v>3352</v>
      </c>
    </row>
    <row r="3226" spans="1:16" ht="13.5" customHeight="1">
      <c r="A3226"/>
      <c r="B3226" s="19">
        <v>51196</v>
      </c>
      <c r="C3226" s="36">
        <v>40161515</v>
      </c>
      <c r="D3226" s="42" t="s">
        <v>6586</v>
      </c>
      <c r="E3226" s="25" t="s">
        <v>19</v>
      </c>
      <c r="F3226" s="24"/>
      <c r="G3226" s="26">
        <v>6</v>
      </c>
      <c r="H3226" s="26" t="s">
        <v>26</v>
      </c>
      <c r="I3226" s="34">
        <v>313.17443999999995</v>
      </c>
      <c r="J3226" s="20">
        <f t="shared" si="50"/>
        <v>313.17</v>
      </c>
      <c r="K3226" s="35" t="s">
        <v>6587</v>
      </c>
      <c r="L3226" s="27" t="s">
        <v>113</v>
      </c>
      <c r="M3226" s="28">
        <v>765809511965</v>
      </c>
      <c r="N3226" s="29">
        <v>10765809511962</v>
      </c>
      <c r="O3226" s="27" t="s">
        <v>24</v>
      </c>
      <c r="P3226" s="54">
        <v>3353</v>
      </c>
    </row>
    <row r="3227" spans="1:16" ht="13.5" customHeight="1">
      <c r="A3227"/>
      <c r="B3227" s="19">
        <v>51197</v>
      </c>
      <c r="C3227" s="36">
        <v>40161515</v>
      </c>
      <c r="D3227" s="42" t="s">
        <v>545</v>
      </c>
      <c r="E3227" s="25" t="s">
        <v>19</v>
      </c>
      <c r="F3227" s="24"/>
      <c r="G3227" s="26">
        <v>6</v>
      </c>
      <c r="H3227" s="26" t="s">
        <v>20</v>
      </c>
      <c r="I3227" s="34">
        <v>353.51136000000002</v>
      </c>
      <c r="J3227" s="20">
        <f t="shared" si="50"/>
        <v>353.51</v>
      </c>
      <c r="K3227" s="35" t="s">
        <v>546</v>
      </c>
      <c r="L3227" s="27" t="s">
        <v>160</v>
      </c>
      <c r="M3227" s="28">
        <v>765809511972</v>
      </c>
      <c r="N3227" s="29">
        <v>10765809511979</v>
      </c>
      <c r="O3227" s="27" t="s">
        <v>24</v>
      </c>
      <c r="P3227" s="54">
        <v>3354</v>
      </c>
    </row>
    <row r="3228" spans="1:16" ht="13.5" customHeight="1">
      <c r="A3228"/>
      <c r="B3228" s="19">
        <v>51199</v>
      </c>
      <c r="C3228" s="36">
        <v>40161515</v>
      </c>
      <c r="D3228" s="42" t="s">
        <v>9514</v>
      </c>
      <c r="E3228" s="25" t="s">
        <v>19</v>
      </c>
      <c r="F3228" s="24"/>
      <c r="G3228" s="26">
        <v>6</v>
      </c>
      <c r="H3228" s="26" t="s">
        <v>26</v>
      </c>
      <c r="I3228" s="34">
        <v>467.33849999999995</v>
      </c>
      <c r="J3228" s="20">
        <f t="shared" si="50"/>
        <v>467.34</v>
      </c>
      <c r="K3228" s="35" t="s">
        <v>9515</v>
      </c>
      <c r="L3228" s="27" t="s">
        <v>113</v>
      </c>
      <c r="M3228" s="28">
        <v>765809511996</v>
      </c>
      <c r="N3228" s="29">
        <v>10765809511993</v>
      </c>
      <c r="O3228" s="27" t="s">
        <v>24</v>
      </c>
      <c r="P3228" s="54">
        <v>3356</v>
      </c>
    </row>
    <row r="3229" spans="1:16" ht="13.5" customHeight="1">
      <c r="A3229"/>
      <c r="B3229" s="19">
        <v>51200</v>
      </c>
      <c r="C3229" s="36">
        <v>40161515</v>
      </c>
      <c r="D3229" s="42" t="s">
        <v>9516</v>
      </c>
      <c r="E3229" s="25" t="s">
        <v>19</v>
      </c>
      <c r="F3229" s="24"/>
      <c r="G3229" s="26">
        <v>1</v>
      </c>
      <c r="H3229" s="26" t="s">
        <v>26</v>
      </c>
      <c r="I3229" s="34">
        <v>403.39899999999994</v>
      </c>
      <c r="J3229" s="20">
        <f t="shared" si="50"/>
        <v>403.4</v>
      </c>
      <c r="K3229" s="35" t="s">
        <v>9517</v>
      </c>
      <c r="L3229" s="27" t="s">
        <v>113</v>
      </c>
      <c r="M3229" s="28">
        <v>765809512009</v>
      </c>
      <c r="N3229" s="29">
        <v>10765809137087</v>
      </c>
      <c r="O3229" s="27" t="s">
        <v>24</v>
      </c>
      <c r="P3229" s="54">
        <v>3357</v>
      </c>
    </row>
    <row r="3230" spans="1:16" ht="13.5" customHeight="1">
      <c r="A3230"/>
      <c r="B3230" s="19">
        <v>51201</v>
      </c>
      <c r="C3230" s="36">
        <v>40161504</v>
      </c>
      <c r="D3230" s="42" t="s">
        <v>9518</v>
      </c>
      <c r="E3230" s="25" t="s">
        <v>19</v>
      </c>
      <c r="F3230" s="24"/>
      <c r="G3230" s="26">
        <v>1</v>
      </c>
      <c r="H3230" s="26" t="s">
        <v>26</v>
      </c>
      <c r="I3230" s="34">
        <v>307.86899999999997</v>
      </c>
      <c r="J3230" s="20">
        <f t="shared" si="50"/>
        <v>307.87</v>
      </c>
      <c r="K3230" s="35" t="s">
        <v>9519</v>
      </c>
      <c r="L3230" s="27" t="s">
        <v>585</v>
      </c>
      <c r="M3230" s="28">
        <v>765809512016</v>
      </c>
      <c r="N3230" s="29">
        <v>10765809137094</v>
      </c>
      <c r="O3230" s="27" t="s">
        <v>24</v>
      </c>
      <c r="P3230" s="54">
        <v>3358</v>
      </c>
    </row>
    <row r="3231" spans="1:16" ht="13.5" customHeight="1">
      <c r="A3231"/>
      <c r="B3231" s="19">
        <v>51202</v>
      </c>
      <c r="C3231" s="36">
        <v>40161500</v>
      </c>
      <c r="D3231" s="42" t="s">
        <v>1846</v>
      </c>
      <c r="E3231" s="25" t="s">
        <v>19</v>
      </c>
      <c r="F3231" s="24"/>
      <c r="G3231" s="26">
        <v>12</v>
      </c>
      <c r="H3231" s="26" t="s">
        <v>26</v>
      </c>
      <c r="I3231" s="34">
        <v>477.36095999999998</v>
      </c>
      <c r="J3231" s="20">
        <f t="shared" si="50"/>
        <v>477.36</v>
      </c>
      <c r="K3231" s="35" t="s">
        <v>1847</v>
      </c>
      <c r="L3231" s="27" t="s">
        <v>356</v>
      </c>
      <c r="M3231" s="28">
        <v>765809512023</v>
      </c>
      <c r="N3231" s="29">
        <v>10765809512020</v>
      </c>
      <c r="O3231" s="27" t="s">
        <v>24</v>
      </c>
      <c r="P3231" s="54">
        <v>3359</v>
      </c>
    </row>
    <row r="3232" spans="1:16" ht="13.5" customHeight="1">
      <c r="A3232"/>
      <c r="B3232" s="19">
        <v>51203</v>
      </c>
      <c r="C3232" s="36">
        <v>40161515</v>
      </c>
      <c r="D3232" s="42" t="s">
        <v>2216</v>
      </c>
      <c r="E3232" s="25" t="s">
        <v>19</v>
      </c>
      <c r="F3232" s="24"/>
      <c r="G3232" s="26">
        <v>6</v>
      </c>
      <c r="H3232" s="26" t="s">
        <v>26</v>
      </c>
      <c r="I3232" s="34">
        <v>413.69339999999994</v>
      </c>
      <c r="J3232" s="20">
        <f t="shared" si="50"/>
        <v>413.69</v>
      </c>
      <c r="K3232" s="35" t="s">
        <v>2217</v>
      </c>
      <c r="L3232" s="27" t="s">
        <v>113</v>
      </c>
      <c r="M3232" s="28">
        <v>765809512030</v>
      </c>
      <c r="N3232" s="29">
        <v>10765809512037</v>
      </c>
      <c r="O3232" s="27" t="s">
        <v>24</v>
      </c>
      <c r="P3232" s="54">
        <v>3360</v>
      </c>
    </row>
    <row r="3233" spans="1:16" ht="13.5" customHeight="1">
      <c r="A3233"/>
      <c r="B3233" s="19">
        <v>51204</v>
      </c>
      <c r="C3233" s="36">
        <v>40161515</v>
      </c>
      <c r="D3233" s="42" t="s">
        <v>806</v>
      </c>
      <c r="E3233" s="25" t="s">
        <v>19</v>
      </c>
      <c r="F3233" s="24"/>
      <c r="G3233" s="26">
        <v>6</v>
      </c>
      <c r="H3233" s="26" t="s">
        <v>26</v>
      </c>
      <c r="I3233" s="34">
        <v>717.52368000000001</v>
      </c>
      <c r="J3233" s="20">
        <f t="shared" si="50"/>
        <v>717.52</v>
      </c>
      <c r="K3233" s="35" t="s">
        <v>807</v>
      </c>
      <c r="L3233" s="27" t="s">
        <v>160</v>
      </c>
      <c r="M3233" s="28">
        <v>765809512047</v>
      </c>
      <c r="N3233" s="29">
        <v>10765809512044</v>
      </c>
      <c r="O3233" s="27" t="s">
        <v>24</v>
      </c>
      <c r="P3233" s="54">
        <v>3361</v>
      </c>
    </row>
    <row r="3234" spans="1:16" ht="13.5" customHeight="1">
      <c r="A3234"/>
      <c r="B3234" s="19">
        <v>51205</v>
      </c>
      <c r="C3234" s="36">
        <v>40161515</v>
      </c>
      <c r="D3234" s="42" t="s">
        <v>9520</v>
      </c>
      <c r="E3234" s="25" t="s">
        <v>19</v>
      </c>
      <c r="F3234" s="24"/>
      <c r="G3234" s="26">
        <v>1</v>
      </c>
      <c r="H3234" s="26" t="s">
        <v>26</v>
      </c>
      <c r="I3234" s="34">
        <v>586.58699999999988</v>
      </c>
      <c r="J3234" s="20">
        <f t="shared" si="50"/>
        <v>586.59</v>
      </c>
      <c r="K3234" s="35" t="s">
        <v>1391</v>
      </c>
      <c r="L3234" s="27" t="s">
        <v>113</v>
      </c>
      <c r="M3234" s="28">
        <v>765809512054</v>
      </c>
      <c r="N3234" s="29">
        <v>10765809137131</v>
      </c>
      <c r="O3234" s="27" t="s">
        <v>24</v>
      </c>
      <c r="P3234" s="54">
        <v>3362</v>
      </c>
    </row>
    <row r="3235" spans="1:16" ht="13.5" customHeight="1">
      <c r="A3235"/>
      <c r="B3235" s="19">
        <v>51206</v>
      </c>
      <c r="C3235" s="36">
        <v>40161504</v>
      </c>
      <c r="D3235" s="42" t="s">
        <v>5214</v>
      </c>
      <c r="E3235" s="25" t="s">
        <v>19</v>
      </c>
      <c r="F3235" s="24"/>
      <c r="G3235" s="26">
        <v>12</v>
      </c>
      <c r="H3235" s="26" t="s">
        <v>26</v>
      </c>
      <c r="I3235" s="34">
        <v>381.75551999999999</v>
      </c>
      <c r="J3235" s="20">
        <f t="shared" si="50"/>
        <v>381.76</v>
      </c>
      <c r="K3235" s="35" t="s">
        <v>5215</v>
      </c>
      <c r="L3235" s="27" t="s">
        <v>31</v>
      </c>
      <c r="M3235" s="28">
        <v>765809512061</v>
      </c>
      <c r="N3235" s="29">
        <v>10765809512068</v>
      </c>
      <c r="O3235" s="27" t="s">
        <v>24</v>
      </c>
      <c r="P3235" s="54">
        <v>3363</v>
      </c>
    </row>
    <row r="3236" spans="1:16" ht="13.5" customHeight="1">
      <c r="A3236"/>
      <c r="B3236" s="19">
        <v>51207</v>
      </c>
      <c r="C3236" s="36">
        <v>40161515</v>
      </c>
      <c r="D3236" s="42" t="s">
        <v>9521</v>
      </c>
      <c r="E3236" s="25" t="s">
        <v>19</v>
      </c>
      <c r="F3236" s="24"/>
      <c r="G3236" s="26">
        <v>1</v>
      </c>
      <c r="H3236" s="26" t="s">
        <v>26</v>
      </c>
      <c r="I3236" s="34">
        <v>1395.4555</v>
      </c>
      <c r="J3236" s="20">
        <f t="shared" si="50"/>
        <v>1395.46</v>
      </c>
      <c r="K3236" s="35" t="s">
        <v>3281</v>
      </c>
      <c r="L3236" s="27" t="s">
        <v>160</v>
      </c>
      <c r="M3236" s="28">
        <v>765809512078</v>
      </c>
      <c r="N3236" s="29">
        <v>10765809137155</v>
      </c>
      <c r="O3236" s="27" t="s">
        <v>24</v>
      </c>
      <c r="P3236" s="54">
        <v>3364</v>
      </c>
    </row>
    <row r="3237" spans="1:16" ht="13.5" customHeight="1">
      <c r="A3237"/>
      <c r="B3237" s="19">
        <v>51208</v>
      </c>
      <c r="C3237" s="36">
        <v>40161515</v>
      </c>
      <c r="D3237" s="42" t="s">
        <v>6588</v>
      </c>
      <c r="E3237" s="25" t="s">
        <v>19</v>
      </c>
      <c r="F3237" s="24"/>
      <c r="G3237" s="26">
        <v>12</v>
      </c>
      <c r="H3237" s="26" t="s">
        <v>26</v>
      </c>
      <c r="I3237" s="34">
        <v>1077.62238</v>
      </c>
      <c r="J3237" s="20">
        <f t="shared" si="50"/>
        <v>1077.6199999999999</v>
      </c>
      <c r="K3237" s="35" t="s">
        <v>6589</v>
      </c>
      <c r="L3237" s="27" t="s">
        <v>113</v>
      </c>
      <c r="M3237" s="28">
        <v>765809512085</v>
      </c>
      <c r="N3237" s="29">
        <v>10765809512082</v>
      </c>
      <c r="O3237" s="27" t="s">
        <v>24</v>
      </c>
      <c r="P3237" s="54">
        <v>3365</v>
      </c>
    </row>
    <row r="3238" spans="1:16" ht="13.5" customHeight="1">
      <c r="A3238"/>
      <c r="B3238" s="19">
        <v>51209</v>
      </c>
      <c r="C3238" s="36">
        <v>40161515</v>
      </c>
      <c r="D3238" s="42" t="s">
        <v>9522</v>
      </c>
      <c r="E3238" s="25" t="s">
        <v>19</v>
      </c>
      <c r="F3238" s="24"/>
      <c r="G3238" s="26">
        <v>12</v>
      </c>
      <c r="H3238" s="26" t="s">
        <v>26</v>
      </c>
      <c r="I3238" s="34">
        <v>646.87749999999994</v>
      </c>
      <c r="J3238" s="20">
        <f t="shared" si="50"/>
        <v>646.88</v>
      </c>
      <c r="K3238" s="35" t="s">
        <v>9523</v>
      </c>
      <c r="L3238" s="27" t="s">
        <v>113</v>
      </c>
      <c r="M3238" s="28">
        <v>765809512092</v>
      </c>
      <c r="N3238" s="29">
        <v>10765809512099</v>
      </c>
      <c r="O3238" s="27" t="s">
        <v>24</v>
      </c>
      <c r="P3238" s="54">
        <v>3366</v>
      </c>
    </row>
    <row r="3239" spans="1:16" ht="13.5" customHeight="1">
      <c r="A3239"/>
      <c r="B3239" s="19">
        <v>51210</v>
      </c>
      <c r="C3239" s="36">
        <v>40161515</v>
      </c>
      <c r="D3239" s="42" t="s">
        <v>5216</v>
      </c>
      <c r="E3239" s="25" t="s">
        <v>19</v>
      </c>
      <c r="F3239" s="24"/>
      <c r="G3239" s="26">
        <v>1</v>
      </c>
      <c r="H3239" s="26" t="s">
        <v>26</v>
      </c>
      <c r="I3239" s="34">
        <v>757.74389999999994</v>
      </c>
      <c r="J3239" s="20">
        <f t="shared" si="50"/>
        <v>757.74</v>
      </c>
      <c r="K3239" s="35" t="s">
        <v>5217</v>
      </c>
      <c r="L3239" s="27" t="s">
        <v>113</v>
      </c>
      <c r="M3239" s="28">
        <v>765809512108</v>
      </c>
      <c r="N3239" s="29">
        <v>10765809137186</v>
      </c>
      <c r="O3239" s="27" t="s">
        <v>24</v>
      </c>
      <c r="P3239" s="54">
        <v>3367</v>
      </c>
    </row>
    <row r="3240" spans="1:16" ht="13.5" customHeight="1">
      <c r="A3240"/>
      <c r="B3240" s="19">
        <v>51211</v>
      </c>
      <c r="C3240" s="36">
        <v>40161504</v>
      </c>
      <c r="D3240" s="42" t="s">
        <v>9524</v>
      </c>
      <c r="E3240" s="25" t="s">
        <v>19</v>
      </c>
      <c r="F3240" s="24"/>
      <c r="G3240" s="26">
        <v>1</v>
      </c>
      <c r="H3240" s="26" t="s">
        <v>26</v>
      </c>
      <c r="I3240" s="34">
        <v>543.9129999999999</v>
      </c>
      <c r="J3240" s="20">
        <f t="shared" si="50"/>
        <v>543.91</v>
      </c>
      <c r="K3240" s="35" t="s">
        <v>9525</v>
      </c>
      <c r="L3240" s="27" t="s">
        <v>31</v>
      </c>
      <c r="M3240" s="28">
        <v>765809512115</v>
      </c>
      <c r="N3240" s="29">
        <v>10765809137193</v>
      </c>
      <c r="O3240" s="27" t="s">
        <v>24</v>
      </c>
      <c r="P3240" s="54">
        <v>3368</v>
      </c>
    </row>
    <row r="3241" spans="1:16" ht="13.5" customHeight="1">
      <c r="A3241"/>
      <c r="B3241" s="19">
        <v>51212</v>
      </c>
      <c r="C3241" s="36">
        <v>40161504</v>
      </c>
      <c r="D3241" s="42" t="s">
        <v>3092</v>
      </c>
      <c r="E3241" s="25" t="s">
        <v>52</v>
      </c>
      <c r="F3241" s="24"/>
      <c r="G3241" s="26">
        <v>6</v>
      </c>
      <c r="H3241" s="26" t="s">
        <v>20</v>
      </c>
      <c r="I3241" s="34">
        <v>158.06544</v>
      </c>
      <c r="J3241" s="20">
        <f t="shared" si="50"/>
        <v>158.07</v>
      </c>
      <c r="K3241" s="35" t="s">
        <v>3093</v>
      </c>
      <c r="L3241" s="27" t="s">
        <v>82</v>
      </c>
      <c r="M3241" s="28">
        <v>765809512122</v>
      </c>
      <c r="N3241" s="29">
        <v>10765809512129</v>
      </c>
      <c r="O3241" s="27" t="s">
        <v>66</v>
      </c>
      <c r="P3241" s="54">
        <v>3369</v>
      </c>
    </row>
    <row r="3242" spans="1:16" ht="13.5" customHeight="1">
      <c r="A3242"/>
      <c r="B3242" s="19">
        <v>51213</v>
      </c>
      <c r="C3242" s="36">
        <v>40161504</v>
      </c>
      <c r="D3242" s="42" t="s">
        <v>9526</v>
      </c>
      <c r="E3242" s="25" t="s">
        <v>52</v>
      </c>
      <c r="F3242" s="24"/>
      <c r="G3242" s="26">
        <v>12</v>
      </c>
      <c r="H3242" s="26" t="s">
        <v>26</v>
      </c>
      <c r="I3242" s="34">
        <v>134.80799999999999</v>
      </c>
      <c r="J3242" s="20">
        <f t="shared" si="50"/>
        <v>134.81</v>
      </c>
      <c r="K3242" s="35" t="s">
        <v>8373</v>
      </c>
      <c r="L3242" s="27" t="s">
        <v>82</v>
      </c>
      <c r="M3242" s="28">
        <v>765809512139</v>
      </c>
      <c r="N3242" s="29">
        <v>10765809512136</v>
      </c>
      <c r="O3242" s="27" t="s">
        <v>66</v>
      </c>
      <c r="P3242" s="54">
        <v>3370</v>
      </c>
    </row>
    <row r="3243" spans="1:16" ht="13.5" customHeight="1">
      <c r="A3243"/>
      <c r="B3243" s="19">
        <v>51214</v>
      </c>
      <c r="C3243" s="36">
        <v>40161504</v>
      </c>
      <c r="D3243" s="42" t="s">
        <v>9527</v>
      </c>
      <c r="E3243" s="25" t="s">
        <v>52</v>
      </c>
      <c r="F3243" s="24"/>
      <c r="G3243" s="26">
        <v>1</v>
      </c>
      <c r="H3243" s="26" t="s">
        <v>26</v>
      </c>
      <c r="I3243" s="34">
        <v>197.31249999999997</v>
      </c>
      <c r="J3243" s="20">
        <f t="shared" si="50"/>
        <v>197.31</v>
      </c>
      <c r="K3243" s="35" t="s">
        <v>9528</v>
      </c>
      <c r="L3243" s="27" t="s">
        <v>31</v>
      </c>
      <c r="M3243" s="28">
        <v>765809512146</v>
      </c>
      <c r="N3243" s="29">
        <v>10765809165639</v>
      </c>
      <c r="O3243" s="27" t="s">
        <v>50</v>
      </c>
      <c r="P3243" s="54">
        <v>3371</v>
      </c>
    </row>
    <row r="3244" spans="1:16" ht="13.5" customHeight="1">
      <c r="A3244"/>
      <c r="B3244" s="19">
        <v>51215</v>
      </c>
      <c r="C3244" s="36">
        <v>40161504</v>
      </c>
      <c r="D3244" s="42" t="s">
        <v>1962</v>
      </c>
      <c r="E3244" s="25" t="s">
        <v>52</v>
      </c>
      <c r="F3244" s="24"/>
      <c r="G3244" s="26">
        <v>12</v>
      </c>
      <c r="H3244" s="26" t="s">
        <v>20</v>
      </c>
      <c r="I3244" s="34">
        <v>156.00426000000002</v>
      </c>
      <c r="J3244" s="20">
        <f t="shared" si="50"/>
        <v>156</v>
      </c>
      <c r="K3244" s="35" t="s">
        <v>1963</v>
      </c>
      <c r="L3244" s="27" t="s">
        <v>31</v>
      </c>
      <c r="M3244" s="28">
        <v>765809512153</v>
      </c>
      <c r="N3244" s="29">
        <v>10765809512150</v>
      </c>
      <c r="O3244" s="27" t="s">
        <v>50</v>
      </c>
      <c r="P3244" s="54">
        <v>3372</v>
      </c>
    </row>
    <row r="3245" spans="1:16" ht="13.5" customHeight="1">
      <c r="A3245"/>
      <c r="B3245" s="19">
        <v>51223</v>
      </c>
      <c r="C3245" s="36">
        <v>40161504</v>
      </c>
      <c r="D3245" s="42" t="s">
        <v>2306</v>
      </c>
      <c r="E3245" s="25" t="s">
        <v>52</v>
      </c>
      <c r="F3245" s="24"/>
      <c r="G3245" s="26">
        <v>6</v>
      </c>
      <c r="H3245" s="26" t="s">
        <v>20</v>
      </c>
      <c r="I3245" s="34">
        <v>125.06573999999999</v>
      </c>
      <c r="J3245" s="20">
        <f t="shared" si="50"/>
        <v>125.07</v>
      </c>
      <c r="K3245" s="35" t="s">
        <v>2307</v>
      </c>
      <c r="L3245" s="27" t="s">
        <v>82</v>
      </c>
      <c r="M3245" s="28">
        <v>765809512238</v>
      </c>
      <c r="N3245" s="29">
        <v>10765809512235</v>
      </c>
      <c r="O3245" s="27" t="s">
        <v>124</v>
      </c>
      <c r="P3245" s="54">
        <v>3374</v>
      </c>
    </row>
    <row r="3246" spans="1:16" ht="13.5" customHeight="1">
      <c r="A3246"/>
      <c r="B3246" s="19">
        <v>51225</v>
      </c>
      <c r="C3246" s="36">
        <v>40161504</v>
      </c>
      <c r="D3246" s="42" t="s">
        <v>2770</v>
      </c>
      <c r="E3246" s="25" t="s">
        <v>52</v>
      </c>
      <c r="F3246" s="24"/>
      <c r="G3246" s="26">
        <v>6</v>
      </c>
      <c r="H3246" s="26" t="s">
        <v>26</v>
      </c>
      <c r="I3246" s="34">
        <v>465.97242</v>
      </c>
      <c r="J3246" s="20">
        <f t="shared" si="50"/>
        <v>465.97</v>
      </c>
      <c r="K3246" s="35" t="s">
        <v>2771</v>
      </c>
      <c r="L3246" s="27" t="s">
        <v>31</v>
      </c>
      <c r="M3246" s="28">
        <v>765809512252</v>
      </c>
      <c r="N3246" s="29">
        <v>10765809512259</v>
      </c>
      <c r="O3246" s="27" t="s">
        <v>24</v>
      </c>
      <c r="P3246" s="54">
        <v>3376</v>
      </c>
    </row>
    <row r="3247" spans="1:16" ht="13.5" customHeight="1">
      <c r="A3247"/>
      <c r="B3247" s="19">
        <v>51226</v>
      </c>
      <c r="C3247" s="36">
        <v>40161504</v>
      </c>
      <c r="D3247" s="42" t="s">
        <v>2052</v>
      </c>
      <c r="E3247" s="25" t="s">
        <v>52</v>
      </c>
      <c r="F3247" s="24"/>
      <c r="G3247" s="26">
        <v>6</v>
      </c>
      <c r="H3247" s="26" t="s">
        <v>20</v>
      </c>
      <c r="I3247" s="34">
        <v>154.33865999999998</v>
      </c>
      <c r="J3247" s="20">
        <f t="shared" si="50"/>
        <v>154.34</v>
      </c>
      <c r="K3247" s="35" t="s">
        <v>2053</v>
      </c>
      <c r="L3247" s="27" t="s">
        <v>82</v>
      </c>
      <c r="M3247" s="28">
        <v>765809512269</v>
      </c>
      <c r="N3247" s="29">
        <v>10765809512266</v>
      </c>
      <c r="O3247" s="27" t="s">
        <v>124</v>
      </c>
      <c r="P3247" s="54">
        <v>3377</v>
      </c>
    </row>
    <row r="3248" spans="1:16" ht="13.5" customHeight="1">
      <c r="A3248"/>
      <c r="B3248" s="19">
        <v>51227</v>
      </c>
      <c r="C3248" s="36">
        <v>40161504</v>
      </c>
      <c r="D3248" s="42" t="s">
        <v>9532</v>
      </c>
      <c r="E3248" s="25" t="s">
        <v>52</v>
      </c>
      <c r="F3248" s="24"/>
      <c r="G3248" s="26">
        <v>1</v>
      </c>
      <c r="H3248" s="26" t="s">
        <v>26</v>
      </c>
      <c r="I3248" s="34">
        <v>565.69749999999988</v>
      </c>
      <c r="J3248" s="20">
        <f t="shared" si="50"/>
        <v>565.70000000000005</v>
      </c>
      <c r="K3248" s="35" t="s">
        <v>9533</v>
      </c>
      <c r="L3248" s="27" t="s">
        <v>585</v>
      </c>
      <c r="M3248" s="28">
        <v>765809512276</v>
      </c>
      <c r="N3248" s="29">
        <v>10765809165929</v>
      </c>
      <c r="O3248" s="27" t="s">
        <v>167</v>
      </c>
      <c r="P3248" s="54">
        <v>3379</v>
      </c>
    </row>
    <row r="3249" spans="1:16" ht="13.5" customHeight="1">
      <c r="A3249"/>
      <c r="B3249" s="19">
        <v>51228</v>
      </c>
      <c r="C3249" s="36">
        <v>40161504</v>
      </c>
      <c r="D3249" s="42" t="s">
        <v>9534</v>
      </c>
      <c r="E3249" s="25" t="s">
        <v>52</v>
      </c>
      <c r="F3249" s="24"/>
      <c r="G3249" s="26">
        <v>12</v>
      </c>
      <c r="H3249" s="26" t="s">
        <v>26</v>
      </c>
      <c r="I3249" s="34">
        <v>262.03099999999995</v>
      </c>
      <c r="J3249" s="20">
        <f t="shared" si="50"/>
        <v>262.02999999999997</v>
      </c>
      <c r="K3249" s="35" t="s">
        <v>9535</v>
      </c>
      <c r="L3249" s="27" t="s">
        <v>31</v>
      </c>
      <c r="M3249" s="28">
        <v>765809512283</v>
      </c>
      <c r="N3249" s="29">
        <v>10765809512280</v>
      </c>
      <c r="O3249" s="27" t="s">
        <v>24</v>
      </c>
      <c r="P3249" s="54">
        <v>3380</v>
      </c>
    </row>
    <row r="3250" spans="1:16" ht="13.5" customHeight="1">
      <c r="A3250"/>
      <c r="B3250" s="19">
        <v>51229</v>
      </c>
      <c r="C3250" s="36">
        <v>40161515</v>
      </c>
      <c r="D3250" s="42" t="s">
        <v>6590</v>
      </c>
      <c r="E3250" s="25" t="s">
        <v>19</v>
      </c>
      <c r="F3250" s="24"/>
      <c r="G3250" s="26">
        <v>1</v>
      </c>
      <c r="H3250" s="26" t="s">
        <v>26</v>
      </c>
      <c r="I3250" s="34">
        <v>903.3381599999999</v>
      </c>
      <c r="J3250" s="20">
        <f t="shared" si="50"/>
        <v>903.34</v>
      </c>
      <c r="K3250" s="35" t="s">
        <v>6591</v>
      </c>
      <c r="L3250" s="27" t="s">
        <v>113</v>
      </c>
      <c r="M3250" s="28">
        <v>765809512290</v>
      </c>
      <c r="N3250" s="29">
        <v>10765809137292</v>
      </c>
      <c r="O3250" s="27" t="s">
        <v>24</v>
      </c>
      <c r="P3250" s="54">
        <v>3381</v>
      </c>
    </row>
    <row r="3251" spans="1:16" ht="13.5" customHeight="1">
      <c r="A3251"/>
      <c r="B3251" s="19">
        <v>51230</v>
      </c>
      <c r="C3251" s="36">
        <v>40161504</v>
      </c>
      <c r="D3251" s="42" t="s">
        <v>9536</v>
      </c>
      <c r="E3251" s="25" t="s">
        <v>52</v>
      </c>
      <c r="F3251" s="24"/>
      <c r="G3251" s="26">
        <v>1</v>
      </c>
      <c r="H3251" s="26" t="s">
        <v>26</v>
      </c>
      <c r="I3251" s="34">
        <v>247.51699999999997</v>
      </c>
      <c r="J3251" s="20">
        <f t="shared" si="50"/>
        <v>247.52</v>
      </c>
      <c r="K3251" s="35" t="s">
        <v>9537</v>
      </c>
      <c r="L3251" s="27" t="s">
        <v>585</v>
      </c>
      <c r="M3251" s="28">
        <v>765809512306</v>
      </c>
      <c r="N3251" s="29">
        <v>10765809137308</v>
      </c>
      <c r="O3251" s="27" t="s">
        <v>3083</v>
      </c>
      <c r="P3251" s="54">
        <v>3382</v>
      </c>
    </row>
    <row r="3252" spans="1:16" ht="13.5" customHeight="1">
      <c r="A3252"/>
      <c r="B3252" s="19">
        <v>51231</v>
      </c>
      <c r="C3252" s="36">
        <v>40161504</v>
      </c>
      <c r="D3252" s="42" t="s">
        <v>6592</v>
      </c>
      <c r="E3252" s="25" t="s">
        <v>52</v>
      </c>
      <c r="F3252" s="24"/>
      <c r="G3252" s="26">
        <v>12</v>
      </c>
      <c r="H3252" s="26" t="s">
        <v>26</v>
      </c>
      <c r="I3252" s="34">
        <v>244.78074000000001</v>
      </c>
      <c r="J3252" s="20">
        <f t="shared" si="50"/>
        <v>244.78</v>
      </c>
      <c r="K3252" s="35" t="s">
        <v>6593</v>
      </c>
      <c r="L3252" s="27" t="s">
        <v>31</v>
      </c>
      <c r="M3252" s="28">
        <v>765809512313</v>
      </c>
      <c r="N3252" s="29">
        <v>10765809512310</v>
      </c>
      <c r="O3252" s="27" t="s">
        <v>24</v>
      </c>
      <c r="P3252" s="54">
        <v>3383</v>
      </c>
    </row>
    <row r="3253" spans="1:16" ht="13.5" customHeight="1">
      <c r="A3253"/>
      <c r="B3253" s="19">
        <v>51233</v>
      </c>
      <c r="C3253" s="36">
        <v>40161504</v>
      </c>
      <c r="D3253" s="42" t="s">
        <v>9538</v>
      </c>
      <c r="E3253" s="25" t="s">
        <v>19</v>
      </c>
      <c r="F3253" s="24"/>
      <c r="G3253" s="26">
        <v>1</v>
      </c>
      <c r="H3253" s="26" t="s">
        <v>26</v>
      </c>
      <c r="I3253" s="34">
        <v>2106.0264999999995</v>
      </c>
      <c r="J3253" s="20">
        <f t="shared" si="50"/>
        <v>2106.0300000000002</v>
      </c>
      <c r="K3253" s="35" t="s">
        <v>9539</v>
      </c>
      <c r="L3253" s="27" t="s">
        <v>585</v>
      </c>
      <c r="M3253" s="28">
        <v>765809512337</v>
      </c>
      <c r="N3253" s="29">
        <v>10765809137322</v>
      </c>
      <c r="O3253" s="27" t="s">
        <v>24</v>
      </c>
      <c r="P3253" s="54">
        <v>3384</v>
      </c>
    </row>
    <row r="3254" spans="1:16" ht="13.5" customHeight="1">
      <c r="A3254"/>
      <c r="B3254" s="19">
        <v>51235</v>
      </c>
      <c r="C3254" s="36">
        <v>40161504</v>
      </c>
      <c r="D3254" s="42" t="s">
        <v>3941</v>
      </c>
      <c r="E3254" s="25" t="s">
        <v>19</v>
      </c>
      <c r="F3254" s="24"/>
      <c r="G3254" s="26">
        <v>6</v>
      </c>
      <c r="H3254" s="26" t="s">
        <v>26</v>
      </c>
      <c r="I3254" s="34">
        <v>1322.8819799999999</v>
      </c>
      <c r="J3254" s="20">
        <f t="shared" si="50"/>
        <v>1322.88</v>
      </c>
      <c r="K3254" s="35" t="s">
        <v>3942</v>
      </c>
      <c r="L3254" s="27" t="s">
        <v>585</v>
      </c>
      <c r="M3254" s="28">
        <v>765809512351</v>
      </c>
      <c r="N3254" s="29">
        <v>10765809512358</v>
      </c>
      <c r="O3254" s="27" t="s">
        <v>24</v>
      </c>
      <c r="P3254" s="54">
        <v>3385</v>
      </c>
    </row>
    <row r="3255" spans="1:16" ht="13.5" customHeight="1">
      <c r="A3255"/>
      <c r="B3255" s="19">
        <v>51236</v>
      </c>
      <c r="C3255" s="36">
        <v>40161515</v>
      </c>
      <c r="D3255" s="42" t="s">
        <v>4471</v>
      </c>
      <c r="E3255" s="25" t="s">
        <v>19</v>
      </c>
      <c r="F3255" s="24"/>
      <c r="G3255" s="26">
        <v>1</v>
      </c>
      <c r="H3255" s="26" t="s">
        <v>26</v>
      </c>
      <c r="I3255" s="34">
        <v>644.37899999999991</v>
      </c>
      <c r="J3255" s="20">
        <f t="shared" si="50"/>
        <v>644.38</v>
      </c>
      <c r="K3255" s="35" t="s">
        <v>4472</v>
      </c>
      <c r="L3255" s="27" t="s">
        <v>160</v>
      </c>
      <c r="M3255" s="28">
        <v>765809512368</v>
      </c>
      <c r="N3255" s="29">
        <v>10765809137346</v>
      </c>
      <c r="O3255" s="27" t="s">
        <v>24</v>
      </c>
      <c r="P3255" s="54">
        <v>3386</v>
      </c>
    </row>
    <row r="3256" spans="1:16" ht="13.5" customHeight="1">
      <c r="A3256"/>
      <c r="B3256" s="19">
        <v>51240</v>
      </c>
      <c r="C3256" s="36">
        <v>40161515</v>
      </c>
      <c r="D3256" s="42" t="s">
        <v>6594</v>
      </c>
      <c r="E3256" s="25" t="s">
        <v>19</v>
      </c>
      <c r="F3256" s="24"/>
      <c r="G3256" s="26">
        <v>1</v>
      </c>
      <c r="H3256" s="26" t="s">
        <v>26</v>
      </c>
      <c r="I3256" s="34">
        <v>452.08547999999996</v>
      </c>
      <c r="J3256" s="20">
        <f t="shared" si="50"/>
        <v>452.09</v>
      </c>
      <c r="K3256" s="35" t="s">
        <v>6595</v>
      </c>
      <c r="L3256" s="27" t="s">
        <v>113</v>
      </c>
      <c r="M3256" s="28">
        <v>765809512405</v>
      </c>
      <c r="N3256" s="29">
        <v>10765809137377</v>
      </c>
      <c r="O3256" s="27" t="s">
        <v>24</v>
      </c>
      <c r="P3256" s="54">
        <v>3387</v>
      </c>
    </row>
    <row r="3257" spans="1:16" ht="13.5" customHeight="1">
      <c r="A3257"/>
      <c r="B3257" s="19">
        <v>51242</v>
      </c>
      <c r="C3257" s="36">
        <v>40161504</v>
      </c>
      <c r="D3257" s="42" t="s">
        <v>583</v>
      </c>
      <c r="E3257" s="25" t="s">
        <v>19</v>
      </c>
      <c r="F3257" s="24"/>
      <c r="G3257" s="26">
        <v>12</v>
      </c>
      <c r="H3257" s="26" t="s">
        <v>20</v>
      </c>
      <c r="I3257" s="34">
        <v>229.46</v>
      </c>
      <c r="J3257" s="20">
        <f t="shared" si="50"/>
        <v>229.46</v>
      </c>
      <c r="K3257" s="35" t="s">
        <v>584</v>
      </c>
      <c r="L3257" s="27" t="s">
        <v>585</v>
      </c>
      <c r="M3257" s="28">
        <v>765809512429</v>
      </c>
      <c r="N3257" s="29">
        <v>10765809512426</v>
      </c>
      <c r="O3257" s="27" t="s">
        <v>24</v>
      </c>
      <c r="P3257" s="54">
        <v>3388</v>
      </c>
    </row>
    <row r="3258" spans="1:16" ht="13.5" customHeight="1">
      <c r="A3258"/>
      <c r="B3258" s="19">
        <v>51243</v>
      </c>
      <c r="C3258" s="36">
        <v>40161504</v>
      </c>
      <c r="D3258" s="42" t="s">
        <v>256</v>
      </c>
      <c r="E3258" s="25" t="s">
        <v>19</v>
      </c>
      <c r="F3258" s="24"/>
      <c r="G3258" s="26">
        <v>12</v>
      </c>
      <c r="H3258" s="26" t="s">
        <v>26</v>
      </c>
      <c r="I3258" s="34">
        <v>153.88832000000002</v>
      </c>
      <c r="J3258" s="20">
        <f t="shared" si="50"/>
        <v>153.88999999999999</v>
      </c>
      <c r="K3258" s="35" t="s">
        <v>257</v>
      </c>
      <c r="L3258" s="27" t="s">
        <v>31</v>
      </c>
      <c r="M3258" s="28">
        <v>765809512436</v>
      </c>
      <c r="N3258" s="29">
        <v>10765809512433</v>
      </c>
      <c r="O3258" s="27" t="s">
        <v>24</v>
      </c>
      <c r="P3258" s="54">
        <v>3389</v>
      </c>
    </row>
    <row r="3259" spans="1:16" ht="13.5" customHeight="1">
      <c r="A3259"/>
      <c r="B3259" s="19">
        <v>51246</v>
      </c>
      <c r="C3259" s="36">
        <v>40161504</v>
      </c>
      <c r="D3259" s="42" t="s">
        <v>9540</v>
      </c>
      <c r="E3259" s="25" t="s">
        <v>52</v>
      </c>
      <c r="F3259" s="24"/>
      <c r="G3259" s="26">
        <v>6</v>
      </c>
      <c r="H3259" s="26" t="s">
        <v>26</v>
      </c>
      <c r="I3259" s="34">
        <v>250.01799999999997</v>
      </c>
      <c r="J3259" s="20">
        <f t="shared" si="50"/>
        <v>250.02</v>
      </c>
      <c r="K3259" s="35" t="s">
        <v>9541</v>
      </c>
      <c r="L3259" s="27" t="s">
        <v>585</v>
      </c>
      <c r="M3259" s="28">
        <v>765809512467</v>
      </c>
      <c r="N3259" s="29">
        <v>10765809512464</v>
      </c>
      <c r="O3259" s="27" t="s">
        <v>66</v>
      </c>
      <c r="P3259" s="54">
        <v>3391</v>
      </c>
    </row>
    <row r="3260" spans="1:16" ht="13.5" customHeight="1">
      <c r="A3260"/>
      <c r="B3260" s="19">
        <v>51247</v>
      </c>
      <c r="C3260" s="36">
        <v>40161515</v>
      </c>
      <c r="D3260" s="42" t="s">
        <v>1578</v>
      </c>
      <c r="E3260" s="25" t="s">
        <v>19</v>
      </c>
      <c r="F3260" s="24"/>
      <c r="G3260" s="26">
        <v>12</v>
      </c>
      <c r="H3260" s="26" t="s">
        <v>26</v>
      </c>
      <c r="I3260" s="34">
        <v>277.53059999999999</v>
      </c>
      <c r="J3260" s="20">
        <f t="shared" si="50"/>
        <v>277.52999999999997</v>
      </c>
      <c r="K3260" s="35" t="s">
        <v>1579</v>
      </c>
      <c r="L3260" s="27" t="s">
        <v>113</v>
      </c>
      <c r="M3260" s="28">
        <v>765809512474</v>
      </c>
      <c r="N3260" s="29">
        <v>10765809512471</v>
      </c>
      <c r="O3260" s="27" t="s">
        <v>24</v>
      </c>
      <c r="P3260" s="54">
        <v>3392</v>
      </c>
    </row>
    <row r="3261" spans="1:16" ht="13.5" customHeight="1">
      <c r="A3261"/>
      <c r="B3261" s="19">
        <v>51249</v>
      </c>
      <c r="C3261" s="36">
        <v>40161515</v>
      </c>
      <c r="D3261" s="42" t="s">
        <v>3943</v>
      </c>
      <c r="E3261" s="25" t="s">
        <v>19</v>
      </c>
      <c r="F3261" s="24"/>
      <c r="G3261" s="26">
        <v>12</v>
      </c>
      <c r="H3261" s="26" t="s">
        <v>26</v>
      </c>
      <c r="I3261" s="34">
        <v>400.76418000000001</v>
      </c>
      <c r="J3261" s="20">
        <f t="shared" si="50"/>
        <v>400.76</v>
      </c>
      <c r="K3261" s="35" t="s">
        <v>3944</v>
      </c>
      <c r="L3261" s="27" t="s">
        <v>113</v>
      </c>
      <c r="M3261" s="28">
        <v>765809512498</v>
      </c>
      <c r="N3261" s="29">
        <v>10765809512495</v>
      </c>
      <c r="O3261" s="27" t="s">
        <v>24</v>
      </c>
      <c r="P3261" s="54">
        <v>3393</v>
      </c>
    </row>
    <row r="3262" spans="1:16" ht="13.5" customHeight="1">
      <c r="A3262"/>
      <c r="B3262" s="19">
        <v>51251</v>
      </c>
      <c r="C3262" s="36">
        <v>40161504</v>
      </c>
      <c r="D3262" s="42" t="s">
        <v>4473</v>
      </c>
      <c r="E3262" s="25" t="s">
        <v>19</v>
      </c>
      <c r="F3262" s="24"/>
      <c r="G3262" s="26">
        <v>12</v>
      </c>
      <c r="H3262" s="26" t="s">
        <v>26</v>
      </c>
      <c r="I3262" s="34">
        <v>364.34999999999997</v>
      </c>
      <c r="J3262" s="20">
        <f t="shared" si="50"/>
        <v>364.35</v>
      </c>
      <c r="K3262" s="35" t="s">
        <v>4474</v>
      </c>
      <c r="L3262" s="27" t="s">
        <v>585</v>
      </c>
      <c r="M3262" s="28">
        <v>765809512511</v>
      </c>
      <c r="N3262" s="29">
        <v>10765809512518</v>
      </c>
      <c r="O3262" s="27" t="s">
        <v>24</v>
      </c>
      <c r="P3262" s="54">
        <v>3394</v>
      </c>
    </row>
    <row r="3263" spans="1:16" ht="13.5" customHeight="1">
      <c r="A3263"/>
      <c r="B3263" s="19">
        <v>51253</v>
      </c>
      <c r="C3263" s="36">
        <v>40161515</v>
      </c>
      <c r="D3263" s="42" t="s">
        <v>492</v>
      </c>
      <c r="E3263" s="25" t="s">
        <v>19</v>
      </c>
      <c r="F3263" s="24"/>
      <c r="G3263" s="26">
        <v>6</v>
      </c>
      <c r="H3263" s="26" t="s">
        <v>20</v>
      </c>
      <c r="I3263" s="34">
        <v>403.22847999999999</v>
      </c>
      <c r="J3263" s="20">
        <f t="shared" si="50"/>
        <v>403.23</v>
      </c>
      <c r="K3263" s="35" t="s">
        <v>493</v>
      </c>
      <c r="L3263" s="27" t="s">
        <v>160</v>
      </c>
      <c r="M3263" s="28">
        <v>765809512535</v>
      </c>
      <c r="N3263" s="29">
        <v>10765809512532</v>
      </c>
      <c r="O3263" s="27" t="s">
        <v>24</v>
      </c>
      <c r="P3263" s="54">
        <v>3395</v>
      </c>
    </row>
    <row r="3264" spans="1:16" ht="13.5" customHeight="1">
      <c r="A3264"/>
      <c r="B3264" s="19">
        <v>51254</v>
      </c>
      <c r="C3264" s="36">
        <v>40161500</v>
      </c>
      <c r="D3264" s="42" t="s">
        <v>9542</v>
      </c>
      <c r="E3264" s="25" t="s">
        <v>19</v>
      </c>
      <c r="F3264" s="24"/>
      <c r="G3264" s="26">
        <v>12</v>
      </c>
      <c r="H3264" s="26" t="s">
        <v>26</v>
      </c>
      <c r="I3264" s="34">
        <v>307.93049999999999</v>
      </c>
      <c r="J3264" s="20">
        <f t="shared" si="50"/>
        <v>307.93</v>
      </c>
      <c r="K3264" s="35" t="s">
        <v>9543</v>
      </c>
      <c r="L3264" s="27" t="s">
        <v>934</v>
      </c>
      <c r="M3264" s="28">
        <v>765809512542</v>
      </c>
      <c r="N3264" s="29">
        <v>10765809512549</v>
      </c>
      <c r="O3264" s="27" t="s">
        <v>24</v>
      </c>
      <c r="P3264" s="54">
        <v>3396</v>
      </c>
    </row>
    <row r="3265" spans="1:16" ht="13.5" customHeight="1">
      <c r="A3265"/>
      <c r="B3265" s="19">
        <v>51256</v>
      </c>
      <c r="C3265" s="36">
        <v>40161515</v>
      </c>
      <c r="D3265" s="42" t="s">
        <v>3094</v>
      </c>
      <c r="E3265" s="25" t="s">
        <v>19</v>
      </c>
      <c r="F3265" s="24"/>
      <c r="G3265" s="26">
        <v>12</v>
      </c>
      <c r="H3265" s="26" t="s">
        <v>26</v>
      </c>
      <c r="I3265" s="34">
        <v>667.55165999999997</v>
      </c>
      <c r="J3265" s="20">
        <f t="shared" si="50"/>
        <v>667.55</v>
      </c>
      <c r="K3265" s="35" t="s">
        <v>3095</v>
      </c>
      <c r="L3265" s="27" t="s">
        <v>160</v>
      </c>
      <c r="M3265" s="28">
        <v>765809512566</v>
      </c>
      <c r="N3265" s="29">
        <v>10765809512563</v>
      </c>
      <c r="O3265" s="27" t="s">
        <v>24</v>
      </c>
      <c r="P3265" s="54">
        <v>3397</v>
      </c>
    </row>
    <row r="3266" spans="1:16" ht="13.5" customHeight="1">
      <c r="A3266"/>
      <c r="B3266" s="19">
        <v>51257</v>
      </c>
      <c r="C3266" s="36">
        <v>40161515</v>
      </c>
      <c r="D3266" s="42" t="s">
        <v>9544</v>
      </c>
      <c r="E3266" s="25" t="s">
        <v>19</v>
      </c>
      <c r="F3266" s="24"/>
      <c r="G3266" s="26">
        <v>1</v>
      </c>
      <c r="H3266" s="26" t="s">
        <v>26</v>
      </c>
      <c r="I3266" s="34">
        <v>352.62049999999994</v>
      </c>
      <c r="J3266" s="20">
        <f t="shared" si="50"/>
        <v>352.62</v>
      </c>
      <c r="K3266" s="35" t="s">
        <v>9545</v>
      </c>
      <c r="L3266" s="27" t="s">
        <v>160</v>
      </c>
      <c r="M3266" s="28">
        <v>765809512573</v>
      </c>
      <c r="N3266" s="29">
        <v>10765809137520</v>
      </c>
      <c r="O3266" s="27" t="s">
        <v>24</v>
      </c>
      <c r="P3266" s="54">
        <v>3398</v>
      </c>
    </row>
    <row r="3267" spans="1:16" ht="13.5" customHeight="1">
      <c r="A3267"/>
      <c r="B3267" s="19">
        <v>51258</v>
      </c>
      <c r="C3267" s="36">
        <v>40161504</v>
      </c>
      <c r="D3267" s="42" t="s">
        <v>3945</v>
      </c>
      <c r="E3267" s="25" t="s">
        <v>52</v>
      </c>
      <c r="F3267" s="24"/>
      <c r="G3267" s="26">
        <v>12</v>
      </c>
      <c r="H3267" s="26" t="s">
        <v>20</v>
      </c>
      <c r="I3267" s="34">
        <v>198.47705999999999</v>
      </c>
      <c r="J3267" s="20">
        <f t="shared" si="50"/>
        <v>198.48</v>
      </c>
      <c r="K3267" s="35" t="s">
        <v>3946</v>
      </c>
      <c r="L3267" s="27" t="s">
        <v>31</v>
      </c>
      <c r="M3267" s="28">
        <v>765809512580</v>
      </c>
      <c r="N3267" s="29">
        <v>10765809512587</v>
      </c>
      <c r="O3267" s="27" t="s">
        <v>24</v>
      </c>
      <c r="P3267" s="54">
        <v>3399</v>
      </c>
    </row>
    <row r="3268" spans="1:16" ht="13.5" customHeight="1">
      <c r="A3268"/>
      <c r="B3268" s="19">
        <v>51259</v>
      </c>
      <c r="C3268" s="36">
        <v>40161500</v>
      </c>
      <c r="D3268" s="42" t="s">
        <v>1619</v>
      </c>
      <c r="E3268" s="25" t="s">
        <v>19</v>
      </c>
      <c r="F3268" s="24"/>
      <c r="G3268" s="26">
        <v>12</v>
      </c>
      <c r="H3268" s="26" t="s">
        <v>20</v>
      </c>
      <c r="I3268" s="34">
        <v>244.42679999999999</v>
      </c>
      <c r="J3268" s="20">
        <f t="shared" si="50"/>
        <v>244.43</v>
      </c>
      <c r="K3268" s="35" t="s">
        <v>1620</v>
      </c>
      <c r="L3268" s="27" t="s">
        <v>356</v>
      </c>
      <c r="M3268" s="28">
        <v>765809512597</v>
      </c>
      <c r="N3268" s="29">
        <v>10765809512594</v>
      </c>
      <c r="O3268" s="27" t="s">
        <v>24</v>
      </c>
      <c r="P3268" s="54">
        <v>3400</v>
      </c>
    </row>
    <row r="3269" spans="1:16" ht="13.5" customHeight="1">
      <c r="A3269"/>
      <c r="B3269" s="19">
        <v>51261</v>
      </c>
      <c r="C3269" s="36">
        <v>40161504</v>
      </c>
      <c r="D3269" s="42" t="s">
        <v>401</v>
      </c>
      <c r="E3269" s="25" t="s">
        <v>19</v>
      </c>
      <c r="F3269" s="24"/>
      <c r="G3269" s="26">
        <v>12</v>
      </c>
      <c r="H3269" s="26" t="s">
        <v>20</v>
      </c>
      <c r="I3269" s="34">
        <v>217.18752000000001</v>
      </c>
      <c r="J3269" s="20">
        <f t="shared" si="50"/>
        <v>217.19</v>
      </c>
      <c r="K3269" s="35" t="s">
        <v>402</v>
      </c>
      <c r="L3269" s="27" t="s">
        <v>31</v>
      </c>
      <c r="M3269" s="28">
        <v>765809512610</v>
      </c>
      <c r="N3269" s="29">
        <v>10765809512617</v>
      </c>
      <c r="O3269" s="27" t="s">
        <v>24</v>
      </c>
      <c r="P3269" s="54">
        <v>3401</v>
      </c>
    </row>
    <row r="3270" spans="1:16" ht="13.5" customHeight="1">
      <c r="A3270"/>
      <c r="B3270" s="19">
        <v>51262</v>
      </c>
      <c r="C3270" s="36">
        <v>40161515</v>
      </c>
      <c r="D3270" s="42" t="s">
        <v>3096</v>
      </c>
      <c r="E3270" s="25" t="s">
        <v>19</v>
      </c>
      <c r="F3270" s="24"/>
      <c r="G3270" s="26">
        <v>12</v>
      </c>
      <c r="H3270" s="26" t="s">
        <v>26</v>
      </c>
      <c r="I3270" s="34">
        <v>275.36531999999994</v>
      </c>
      <c r="J3270" s="20">
        <f t="shared" si="50"/>
        <v>275.37</v>
      </c>
      <c r="K3270" s="35" t="s">
        <v>3097</v>
      </c>
      <c r="L3270" s="27" t="s">
        <v>160</v>
      </c>
      <c r="M3270" s="28">
        <v>765809512627</v>
      </c>
      <c r="N3270" s="29">
        <v>10765809512624</v>
      </c>
      <c r="O3270" s="27" t="s">
        <v>24</v>
      </c>
      <c r="P3270" s="54">
        <v>3402</v>
      </c>
    </row>
    <row r="3271" spans="1:16" ht="13.5" customHeight="1">
      <c r="A3271"/>
      <c r="B3271" s="19">
        <v>51265</v>
      </c>
      <c r="C3271" s="36">
        <v>40161504</v>
      </c>
      <c r="D3271" s="42" t="s">
        <v>1536</v>
      </c>
      <c r="E3271" s="25" t="s">
        <v>19</v>
      </c>
      <c r="F3271" s="24"/>
      <c r="G3271" s="26">
        <v>4</v>
      </c>
      <c r="H3271" s="26" t="s">
        <v>20</v>
      </c>
      <c r="I3271" s="34">
        <v>984.01565999999991</v>
      </c>
      <c r="J3271" s="20">
        <f t="shared" si="50"/>
        <v>984.02</v>
      </c>
      <c r="K3271" s="35" t="s">
        <v>1537</v>
      </c>
      <c r="L3271" s="27" t="s">
        <v>585</v>
      </c>
      <c r="M3271" s="28">
        <v>765809512658</v>
      </c>
      <c r="N3271" s="29">
        <v>10765809512655</v>
      </c>
      <c r="O3271" s="27" t="s">
        <v>24</v>
      </c>
      <c r="P3271" s="54">
        <v>3403</v>
      </c>
    </row>
    <row r="3272" spans="1:16" ht="13.5" customHeight="1">
      <c r="A3272"/>
      <c r="B3272" s="19">
        <v>51268</v>
      </c>
      <c r="C3272" s="36">
        <v>40161504</v>
      </c>
      <c r="D3272" s="42" t="s">
        <v>897</v>
      </c>
      <c r="E3272" s="25" t="s">
        <v>19</v>
      </c>
      <c r="F3272" s="24"/>
      <c r="G3272" s="26">
        <v>12</v>
      </c>
      <c r="H3272" s="26" t="s">
        <v>20</v>
      </c>
      <c r="I3272" s="34">
        <v>245.63024000000001</v>
      </c>
      <c r="J3272" s="20">
        <f t="shared" ref="J3272:J3335" si="51">IFERROR(IF(COUNTBLANK(E3272)=0,ROUND(I3272*(1-$J$3)*(1-$J$4),2),I3272),"-")</f>
        <v>245.63</v>
      </c>
      <c r="K3272" s="35" t="s">
        <v>898</v>
      </c>
      <c r="L3272" s="27" t="s">
        <v>31</v>
      </c>
      <c r="M3272" s="28">
        <v>765809512689</v>
      </c>
      <c r="N3272" s="29">
        <v>10765809512686</v>
      </c>
      <c r="O3272" s="27" t="s">
        <v>24</v>
      </c>
      <c r="P3272" s="54">
        <v>3404</v>
      </c>
    </row>
    <row r="3273" spans="1:16" ht="13.5" customHeight="1">
      <c r="A3273"/>
      <c r="B3273" s="19">
        <v>51269</v>
      </c>
      <c r="C3273" s="36">
        <v>40161515</v>
      </c>
      <c r="D3273" s="42" t="s">
        <v>3570</v>
      </c>
      <c r="E3273" s="25" t="s">
        <v>19</v>
      </c>
      <c r="F3273" s="24"/>
      <c r="G3273" s="26">
        <v>12</v>
      </c>
      <c r="H3273" s="26" t="s">
        <v>26</v>
      </c>
      <c r="I3273" s="34">
        <v>183.02861999999999</v>
      </c>
      <c r="J3273" s="20">
        <f t="shared" si="51"/>
        <v>183.03</v>
      </c>
      <c r="K3273" s="35" t="s">
        <v>3571</v>
      </c>
      <c r="L3273" s="27" t="s">
        <v>113</v>
      </c>
      <c r="M3273" s="28">
        <v>765809512696</v>
      </c>
      <c r="N3273" s="29">
        <v>10765809512693</v>
      </c>
      <c r="O3273" s="27" t="s">
        <v>24</v>
      </c>
      <c r="P3273" s="54">
        <v>3406</v>
      </c>
    </row>
    <row r="3274" spans="1:16" ht="13.5" customHeight="1">
      <c r="A3274"/>
      <c r="B3274" s="19">
        <v>51271</v>
      </c>
      <c r="C3274" s="36">
        <v>40161504</v>
      </c>
      <c r="D3274" s="42" t="s">
        <v>4475</v>
      </c>
      <c r="E3274" s="25" t="s">
        <v>19</v>
      </c>
      <c r="F3274" s="24"/>
      <c r="G3274" s="26">
        <v>12</v>
      </c>
      <c r="H3274" s="26" t="s">
        <v>26</v>
      </c>
      <c r="I3274" s="34">
        <v>336.99252000000001</v>
      </c>
      <c r="J3274" s="20">
        <f t="shared" si="51"/>
        <v>336.99</v>
      </c>
      <c r="K3274" s="35" t="s">
        <v>4476</v>
      </c>
      <c r="L3274" s="27" t="s">
        <v>585</v>
      </c>
      <c r="M3274" s="28">
        <v>765809512719</v>
      </c>
      <c r="N3274" s="29">
        <v>10765809512716</v>
      </c>
      <c r="O3274" s="27" t="s">
        <v>24</v>
      </c>
      <c r="P3274" s="54">
        <v>3407</v>
      </c>
    </row>
    <row r="3275" spans="1:16" ht="13.5" customHeight="1">
      <c r="A3275"/>
      <c r="B3275" s="19">
        <v>51272</v>
      </c>
      <c r="C3275" s="36">
        <v>40161515</v>
      </c>
      <c r="D3275" s="42" t="s">
        <v>5218</v>
      </c>
      <c r="E3275" s="25" t="s">
        <v>19</v>
      </c>
      <c r="F3275" s="24"/>
      <c r="G3275" s="26">
        <v>1</v>
      </c>
      <c r="H3275" s="26" t="s">
        <v>26</v>
      </c>
      <c r="I3275" s="34">
        <v>1482.96696</v>
      </c>
      <c r="J3275" s="20">
        <f t="shared" si="51"/>
        <v>1482.97</v>
      </c>
      <c r="K3275" s="35" t="s">
        <v>5219</v>
      </c>
      <c r="L3275" s="27" t="s">
        <v>113</v>
      </c>
      <c r="M3275" s="28">
        <v>765809512726</v>
      </c>
      <c r="N3275" s="29">
        <v>10765809137629</v>
      </c>
      <c r="O3275" s="27" t="s">
        <v>24</v>
      </c>
      <c r="P3275" s="54">
        <v>3408</v>
      </c>
    </row>
    <row r="3276" spans="1:16" ht="13.5" customHeight="1">
      <c r="A3276"/>
      <c r="B3276" s="19">
        <v>51273</v>
      </c>
      <c r="C3276" s="36">
        <v>40161515</v>
      </c>
      <c r="D3276" s="42" t="s">
        <v>9547</v>
      </c>
      <c r="E3276" s="25" t="s">
        <v>19</v>
      </c>
      <c r="F3276" s="24"/>
      <c r="G3276" s="26">
        <v>1</v>
      </c>
      <c r="H3276" s="26" t="s">
        <v>26</v>
      </c>
      <c r="I3276" s="34">
        <v>694.56049999999993</v>
      </c>
      <c r="J3276" s="20">
        <f t="shared" si="51"/>
        <v>694.56</v>
      </c>
      <c r="K3276" s="35" t="s">
        <v>9548</v>
      </c>
      <c r="L3276" s="27" t="s">
        <v>113</v>
      </c>
      <c r="M3276" s="28">
        <v>765809512733</v>
      </c>
      <c r="N3276" s="29">
        <v>10765809137636</v>
      </c>
      <c r="O3276" s="27" t="s">
        <v>24</v>
      </c>
      <c r="P3276" s="54">
        <v>3409</v>
      </c>
    </row>
    <row r="3277" spans="1:16" ht="13.5" customHeight="1">
      <c r="A3277"/>
      <c r="B3277" s="19">
        <v>51275</v>
      </c>
      <c r="C3277" s="36">
        <v>40161504</v>
      </c>
      <c r="D3277" s="42" t="s">
        <v>9549</v>
      </c>
      <c r="E3277" s="25" t="s">
        <v>19</v>
      </c>
      <c r="F3277" s="24"/>
      <c r="G3277" s="26">
        <v>6</v>
      </c>
      <c r="H3277" s="26" t="s">
        <v>26</v>
      </c>
      <c r="I3277" s="34">
        <v>480.49949999999995</v>
      </c>
      <c r="J3277" s="20">
        <f t="shared" si="51"/>
        <v>480.5</v>
      </c>
      <c r="K3277" s="35" t="s">
        <v>9550</v>
      </c>
      <c r="L3277" s="27" t="s">
        <v>31</v>
      </c>
      <c r="M3277" s="28">
        <v>765809512757</v>
      </c>
      <c r="N3277" s="29">
        <v>10765809512754</v>
      </c>
      <c r="O3277" s="27" t="s">
        <v>24</v>
      </c>
      <c r="P3277" s="54">
        <v>3410</v>
      </c>
    </row>
    <row r="3278" spans="1:16" ht="13.5" customHeight="1">
      <c r="A3278"/>
      <c r="B3278" s="19">
        <v>51276</v>
      </c>
      <c r="C3278" s="36">
        <v>40161504</v>
      </c>
      <c r="D3278" s="42" t="s">
        <v>11937</v>
      </c>
      <c r="E3278" s="25" t="s">
        <v>19</v>
      </c>
      <c r="F3278" s="24"/>
      <c r="G3278" s="26">
        <v>1</v>
      </c>
      <c r="H3278" s="26" t="s">
        <v>26</v>
      </c>
      <c r="I3278" s="34">
        <v>1388.8308</v>
      </c>
      <c r="J3278" s="20">
        <f t="shared" si="51"/>
        <v>1388.83</v>
      </c>
      <c r="K3278" s="35" t="s">
        <v>11938</v>
      </c>
      <c r="L3278" s="27" t="s">
        <v>1623</v>
      </c>
      <c r="M3278" s="28">
        <v>765809512764</v>
      </c>
      <c r="N3278" s="29">
        <v>10765809137667</v>
      </c>
      <c r="O3278" s="27" t="s">
        <v>50</v>
      </c>
      <c r="P3278" s="54">
        <v>3411</v>
      </c>
    </row>
    <row r="3279" spans="1:16" ht="13.5" customHeight="1">
      <c r="A3279"/>
      <c r="B3279" s="19">
        <v>51277</v>
      </c>
      <c r="C3279" s="36">
        <v>40161504</v>
      </c>
      <c r="D3279" s="42" t="s">
        <v>5220</v>
      </c>
      <c r="E3279" s="25" t="s">
        <v>19</v>
      </c>
      <c r="F3279" s="24"/>
      <c r="G3279" s="26">
        <v>1</v>
      </c>
      <c r="H3279" s="26" t="s">
        <v>26</v>
      </c>
      <c r="I3279" s="34">
        <v>660.38957999999991</v>
      </c>
      <c r="J3279" s="20">
        <f t="shared" si="51"/>
        <v>660.39</v>
      </c>
      <c r="K3279" s="35" t="s">
        <v>3099</v>
      </c>
      <c r="L3279" s="27" t="s">
        <v>585</v>
      </c>
      <c r="M3279" s="28">
        <v>765809512771</v>
      </c>
      <c r="N3279" s="29">
        <v>10765809137674</v>
      </c>
      <c r="O3279" s="27" t="s">
        <v>24</v>
      </c>
      <c r="P3279" s="54">
        <v>3412</v>
      </c>
    </row>
    <row r="3280" spans="1:16" ht="13.5" customHeight="1">
      <c r="A3280"/>
      <c r="B3280" s="19">
        <v>51278</v>
      </c>
      <c r="C3280" s="36">
        <v>40161504</v>
      </c>
      <c r="D3280" s="42" t="s">
        <v>3098</v>
      </c>
      <c r="E3280" s="25" t="s">
        <v>19</v>
      </c>
      <c r="F3280" s="24"/>
      <c r="G3280" s="26">
        <v>12</v>
      </c>
      <c r="H3280" s="26" t="s">
        <v>26</v>
      </c>
      <c r="I3280" s="34">
        <v>425.39423999999997</v>
      </c>
      <c r="J3280" s="20">
        <f t="shared" si="51"/>
        <v>425.39</v>
      </c>
      <c r="K3280" s="35" t="s">
        <v>3099</v>
      </c>
      <c r="L3280" s="27" t="s">
        <v>585</v>
      </c>
      <c r="M3280" s="28">
        <v>765809512788</v>
      </c>
      <c r="N3280" s="29">
        <v>10765809512785</v>
      </c>
      <c r="O3280" s="27" t="s">
        <v>24</v>
      </c>
      <c r="P3280" s="54">
        <v>3413</v>
      </c>
    </row>
    <row r="3281" spans="1:16" ht="13.5" customHeight="1">
      <c r="A3281"/>
      <c r="B3281" s="19">
        <v>51279</v>
      </c>
      <c r="C3281" s="36">
        <v>40161504</v>
      </c>
      <c r="D3281" s="42" t="s">
        <v>3572</v>
      </c>
      <c r="E3281" s="25" t="s">
        <v>19</v>
      </c>
      <c r="F3281" s="24"/>
      <c r="G3281" s="26">
        <v>12</v>
      </c>
      <c r="H3281" s="26" t="s">
        <v>26</v>
      </c>
      <c r="I3281" s="34">
        <v>449.81610000000001</v>
      </c>
      <c r="J3281" s="20">
        <f t="shared" si="51"/>
        <v>449.82</v>
      </c>
      <c r="K3281" s="35" t="s">
        <v>3573</v>
      </c>
      <c r="L3281" s="27" t="s">
        <v>585</v>
      </c>
      <c r="M3281" s="28">
        <v>765809512795</v>
      </c>
      <c r="N3281" s="29">
        <v>10765809512792</v>
      </c>
      <c r="O3281" s="27" t="s">
        <v>24</v>
      </c>
      <c r="P3281" s="54">
        <v>3414</v>
      </c>
    </row>
    <row r="3282" spans="1:16" ht="13.5" customHeight="1">
      <c r="A3282"/>
      <c r="B3282" s="19">
        <v>51282</v>
      </c>
      <c r="C3282" s="36">
        <v>40161504</v>
      </c>
      <c r="D3282" s="42" t="s">
        <v>3574</v>
      </c>
      <c r="E3282" s="25" t="s">
        <v>19</v>
      </c>
      <c r="F3282" s="24"/>
      <c r="G3282" s="26">
        <v>12</v>
      </c>
      <c r="H3282" s="26" t="s">
        <v>26</v>
      </c>
      <c r="I3282" s="34">
        <v>422.00057999999996</v>
      </c>
      <c r="J3282" s="20">
        <f t="shared" si="51"/>
        <v>422</v>
      </c>
      <c r="K3282" s="35" t="s">
        <v>3575</v>
      </c>
      <c r="L3282" s="27" t="s">
        <v>585</v>
      </c>
      <c r="M3282" s="28">
        <v>765809512825</v>
      </c>
      <c r="N3282" s="29">
        <v>10765809512822</v>
      </c>
      <c r="O3282" s="27" t="s">
        <v>24</v>
      </c>
      <c r="P3282" s="54">
        <v>3415</v>
      </c>
    </row>
    <row r="3283" spans="1:16" ht="13.5" customHeight="1">
      <c r="A3283"/>
      <c r="B3283" s="19">
        <v>51283</v>
      </c>
      <c r="C3283" s="36">
        <v>40161504</v>
      </c>
      <c r="D3283" s="42" t="s">
        <v>6596</v>
      </c>
      <c r="E3283" s="25" t="s">
        <v>52</v>
      </c>
      <c r="F3283" s="24"/>
      <c r="G3283" s="26">
        <v>6</v>
      </c>
      <c r="H3283" s="26" t="s">
        <v>26</v>
      </c>
      <c r="I3283" s="34">
        <v>426.80999999999995</v>
      </c>
      <c r="J3283" s="20">
        <f t="shared" si="51"/>
        <v>426.81</v>
      </c>
      <c r="K3283" s="35" t="s">
        <v>6597</v>
      </c>
      <c r="L3283" s="27" t="s">
        <v>31</v>
      </c>
      <c r="M3283" s="28">
        <v>765809512832</v>
      </c>
      <c r="N3283" s="29">
        <v>10765809512839</v>
      </c>
      <c r="O3283" s="27" t="s">
        <v>24</v>
      </c>
      <c r="P3283" s="54">
        <v>3416</v>
      </c>
    </row>
    <row r="3284" spans="1:16" ht="13.5" customHeight="1">
      <c r="A3284"/>
      <c r="B3284" s="19">
        <v>51285</v>
      </c>
      <c r="C3284" s="36">
        <v>40161504</v>
      </c>
      <c r="D3284" s="42" t="s">
        <v>3947</v>
      </c>
      <c r="E3284" s="25" t="s">
        <v>52</v>
      </c>
      <c r="F3284" s="24"/>
      <c r="G3284" s="26">
        <v>12</v>
      </c>
      <c r="H3284" s="26" t="s">
        <v>26</v>
      </c>
      <c r="I3284" s="34">
        <v>361.83077999999995</v>
      </c>
      <c r="J3284" s="20">
        <f t="shared" si="51"/>
        <v>361.83</v>
      </c>
      <c r="K3284" s="35" t="s">
        <v>3948</v>
      </c>
      <c r="L3284" s="27" t="s">
        <v>31</v>
      </c>
      <c r="M3284" s="28">
        <v>765809512856</v>
      </c>
      <c r="N3284" s="29">
        <v>10765809512853</v>
      </c>
      <c r="O3284" s="27" t="s">
        <v>24</v>
      </c>
      <c r="P3284" s="54">
        <v>3417</v>
      </c>
    </row>
    <row r="3285" spans="1:16" ht="13.5" customHeight="1">
      <c r="A3285"/>
      <c r="B3285" s="19">
        <v>51287</v>
      </c>
      <c r="C3285" s="36">
        <v>40161504</v>
      </c>
      <c r="D3285" s="42" t="s">
        <v>9551</v>
      </c>
      <c r="E3285" s="25" t="s">
        <v>52</v>
      </c>
      <c r="F3285" s="24"/>
      <c r="G3285" s="26">
        <v>12</v>
      </c>
      <c r="H3285" s="26" t="s">
        <v>26</v>
      </c>
      <c r="I3285" s="34">
        <v>237.84099999999998</v>
      </c>
      <c r="J3285" s="20">
        <f t="shared" si="51"/>
        <v>237.84</v>
      </c>
      <c r="K3285" s="35" t="s">
        <v>9552</v>
      </c>
      <c r="L3285" s="27" t="s">
        <v>31</v>
      </c>
      <c r="M3285" s="28">
        <v>765809512870</v>
      </c>
      <c r="N3285" s="29">
        <v>10765809512877</v>
      </c>
      <c r="O3285" s="27" t="s">
        <v>50</v>
      </c>
      <c r="P3285" s="54">
        <v>3418</v>
      </c>
    </row>
    <row r="3286" spans="1:16" ht="13.5" customHeight="1">
      <c r="A3286"/>
      <c r="B3286" s="19">
        <v>51288</v>
      </c>
      <c r="C3286" s="36">
        <v>40161504</v>
      </c>
      <c r="D3286" s="42" t="s">
        <v>9553</v>
      </c>
      <c r="E3286" s="25" t="s">
        <v>52</v>
      </c>
      <c r="F3286" s="24"/>
      <c r="G3286" s="26">
        <v>12</v>
      </c>
      <c r="H3286" s="26" t="s">
        <v>26</v>
      </c>
      <c r="I3286" s="34">
        <v>199.23949999999996</v>
      </c>
      <c r="J3286" s="20">
        <f t="shared" si="51"/>
        <v>199.24</v>
      </c>
      <c r="K3286" s="35" t="s">
        <v>9554</v>
      </c>
      <c r="L3286" s="27" t="s">
        <v>31</v>
      </c>
      <c r="M3286" s="28">
        <v>765809512887</v>
      </c>
      <c r="N3286" s="29">
        <v>10765809512884</v>
      </c>
      <c r="O3286" s="27" t="s">
        <v>50</v>
      </c>
      <c r="P3286" s="54">
        <v>3419</v>
      </c>
    </row>
    <row r="3287" spans="1:16" ht="13.5" customHeight="1">
      <c r="A3287"/>
      <c r="B3287" s="19">
        <v>51289</v>
      </c>
      <c r="C3287" s="36">
        <v>40161504</v>
      </c>
      <c r="D3287" s="42" t="s">
        <v>4477</v>
      </c>
      <c r="E3287" s="25" t="s">
        <v>52</v>
      </c>
      <c r="F3287" s="24"/>
      <c r="G3287" s="26">
        <v>6</v>
      </c>
      <c r="H3287" s="26" t="s">
        <v>26</v>
      </c>
      <c r="I3287" s="34">
        <v>314.54856000000001</v>
      </c>
      <c r="J3287" s="20">
        <f t="shared" si="51"/>
        <v>314.55</v>
      </c>
      <c r="K3287" s="35" t="s">
        <v>4478</v>
      </c>
      <c r="L3287" s="27" t="s">
        <v>585</v>
      </c>
      <c r="M3287" s="28">
        <v>765809512894</v>
      </c>
      <c r="N3287" s="29">
        <v>10765809512891</v>
      </c>
      <c r="O3287" s="27" t="s">
        <v>66</v>
      </c>
      <c r="P3287" s="54">
        <v>3420</v>
      </c>
    </row>
    <row r="3288" spans="1:16" ht="13.5" customHeight="1">
      <c r="A3288"/>
      <c r="B3288" s="19">
        <v>51290</v>
      </c>
      <c r="C3288" s="36">
        <v>40161500</v>
      </c>
      <c r="D3288" s="42" t="s">
        <v>2772</v>
      </c>
      <c r="E3288" s="25" t="s">
        <v>19</v>
      </c>
      <c r="F3288" s="24"/>
      <c r="G3288" s="26">
        <v>6</v>
      </c>
      <c r="H3288" s="26" t="s">
        <v>26</v>
      </c>
      <c r="I3288" s="34">
        <v>1098.0676199999998</v>
      </c>
      <c r="J3288" s="20">
        <f t="shared" si="51"/>
        <v>1098.07</v>
      </c>
      <c r="K3288" s="35" t="s">
        <v>2773</v>
      </c>
      <c r="L3288" s="27" t="s">
        <v>356</v>
      </c>
      <c r="M3288" s="28">
        <v>765809512900</v>
      </c>
      <c r="N3288" s="29">
        <v>10765809512907</v>
      </c>
      <c r="O3288" s="27" t="s">
        <v>24</v>
      </c>
      <c r="P3288" s="54">
        <v>3421</v>
      </c>
    </row>
    <row r="3289" spans="1:16" ht="13.5" customHeight="1">
      <c r="A3289"/>
      <c r="B3289" s="19">
        <v>51291</v>
      </c>
      <c r="C3289" s="36">
        <v>40161504</v>
      </c>
      <c r="D3289" s="42" t="s">
        <v>9555</v>
      </c>
      <c r="E3289" s="25" t="s">
        <v>19</v>
      </c>
      <c r="F3289" s="24"/>
      <c r="G3289" s="26">
        <v>1</v>
      </c>
      <c r="H3289" s="26" t="s">
        <v>26</v>
      </c>
      <c r="I3289" s="34">
        <v>1074.4459999999999</v>
      </c>
      <c r="J3289" s="20">
        <f t="shared" si="51"/>
        <v>1074.45</v>
      </c>
      <c r="K3289" s="35" t="s">
        <v>9556</v>
      </c>
      <c r="L3289" s="27" t="s">
        <v>585</v>
      </c>
      <c r="M3289" s="28">
        <v>765809512917</v>
      </c>
      <c r="N3289" s="29">
        <v>10765809180229</v>
      </c>
      <c r="O3289" s="27" t="s">
        <v>24</v>
      </c>
      <c r="P3289" s="54">
        <v>3422</v>
      </c>
    </row>
    <row r="3290" spans="1:16" ht="13.5" customHeight="1">
      <c r="A3290"/>
      <c r="B3290" s="19">
        <v>51294</v>
      </c>
      <c r="C3290" s="36">
        <v>40161515</v>
      </c>
      <c r="D3290" s="42" t="s">
        <v>11939</v>
      </c>
      <c r="E3290" s="25" t="s">
        <v>19</v>
      </c>
      <c r="F3290" s="24"/>
      <c r="G3290" s="26">
        <v>1</v>
      </c>
      <c r="H3290" s="26" t="s">
        <v>26</v>
      </c>
      <c r="I3290" s="34">
        <v>5666.0596000000005</v>
      </c>
      <c r="J3290" s="20">
        <f t="shared" si="51"/>
        <v>5666.06</v>
      </c>
      <c r="K3290" s="35" t="s">
        <v>11940</v>
      </c>
      <c r="L3290" s="27" t="s">
        <v>160</v>
      </c>
      <c r="M3290" s="28">
        <v>765809512948</v>
      </c>
      <c r="N3290" s="29">
        <v>10765809180861</v>
      </c>
      <c r="O3290" s="27" t="s">
        <v>24</v>
      </c>
      <c r="P3290" s="54">
        <v>3423</v>
      </c>
    </row>
    <row r="3291" spans="1:16" ht="13.5" customHeight="1">
      <c r="A3291"/>
      <c r="B3291" s="19">
        <v>51295</v>
      </c>
      <c r="C3291" s="36">
        <v>40161515</v>
      </c>
      <c r="D3291" s="42" t="s">
        <v>11529</v>
      </c>
      <c r="E3291" s="25" t="s">
        <v>19</v>
      </c>
      <c r="F3291" s="24"/>
      <c r="G3291" s="26">
        <v>1</v>
      </c>
      <c r="H3291" s="26" t="s">
        <v>26</v>
      </c>
      <c r="I3291" s="34">
        <v>7526.8634000000002</v>
      </c>
      <c r="J3291" s="20">
        <f t="shared" si="51"/>
        <v>7526.86</v>
      </c>
      <c r="K3291" s="35" t="s">
        <v>11530</v>
      </c>
      <c r="L3291" s="27" t="s">
        <v>160</v>
      </c>
      <c r="M3291" s="28">
        <v>765809512955</v>
      </c>
      <c r="N3291" s="29">
        <v>10765809180878</v>
      </c>
      <c r="O3291" s="27" t="s">
        <v>24</v>
      </c>
      <c r="P3291" s="54">
        <v>3424</v>
      </c>
    </row>
    <row r="3292" spans="1:16" ht="13.5" customHeight="1">
      <c r="A3292"/>
      <c r="B3292" s="19">
        <v>51297</v>
      </c>
      <c r="C3292" s="36">
        <v>40161504</v>
      </c>
      <c r="D3292" s="42" t="s">
        <v>9557</v>
      </c>
      <c r="E3292" s="25" t="s">
        <v>19</v>
      </c>
      <c r="F3292" s="24"/>
      <c r="G3292" s="26">
        <v>1</v>
      </c>
      <c r="H3292" s="26" t="s">
        <v>26</v>
      </c>
      <c r="I3292" s="34">
        <v>1127.9714999999999</v>
      </c>
      <c r="J3292" s="20">
        <f t="shared" si="51"/>
        <v>1127.97</v>
      </c>
      <c r="K3292" s="35" t="s">
        <v>9558</v>
      </c>
      <c r="L3292" s="27" t="s">
        <v>585</v>
      </c>
      <c r="M3292" s="28">
        <v>765809512979</v>
      </c>
      <c r="N3292" s="29">
        <v>10765809137803</v>
      </c>
      <c r="O3292" s="27" t="s">
        <v>24</v>
      </c>
      <c r="P3292" s="54">
        <v>3425</v>
      </c>
    </row>
    <row r="3293" spans="1:16" ht="13.5" customHeight="1">
      <c r="A3293"/>
      <c r="B3293" s="19">
        <v>51298</v>
      </c>
      <c r="C3293" s="36">
        <v>40161515</v>
      </c>
      <c r="D3293" s="42" t="s">
        <v>5221</v>
      </c>
      <c r="E3293" s="25" t="s">
        <v>19</v>
      </c>
      <c r="F3293" s="24"/>
      <c r="G3293" s="26">
        <v>1</v>
      </c>
      <c r="H3293" s="26" t="s">
        <v>26</v>
      </c>
      <c r="I3293" s="34">
        <v>418.06560000000002</v>
      </c>
      <c r="J3293" s="20">
        <f t="shared" si="51"/>
        <v>418.07</v>
      </c>
      <c r="K3293" s="35" t="s">
        <v>5222</v>
      </c>
      <c r="L3293" s="27" t="s">
        <v>113</v>
      </c>
      <c r="M3293" s="28">
        <v>765809512986</v>
      </c>
      <c r="N3293" s="29">
        <v>10765809137810</v>
      </c>
      <c r="O3293" s="27" t="s">
        <v>24</v>
      </c>
      <c r="P3293" s="54">
        <v>3426</v>
      </c>
    </row>
    <row r="3294" spans="1:16" ht="13.5" customHeight="1">
      <c r="A3294"/>
      <c r="B3294" s="19">
        <v>51299</v>
      </c>
      <c r="C3294" s="36">
        <v>40161504</v>
      </c>
      <c r="D3294" s="42" t="s">
        <v>9559</v>
      </c>
      <c r="E3294" s="25" t="s">
        <v>19</v>
      </c>
      <c r="F3294" s="24"/>
      <c r="G3294" s="26">
        <v>1</v>
      </c>
      <c r="H3294" s="26" t="s">
        <v>26</v>
      </c>
      <c r="I3294" s="34">
        <v>1034.9219999999998</v>
      </c>
      <c r="J3294" s="20">
        <f t="shared" si="51"/>
        <v>1034.92</v>
      </c>
      <c r="K3294" s="35" t="s">
        <v>9560</v>
      </c>
      <c r="L3294" s="27" t="s">
        <v>585</v>
      </c>
      <c r="M3294" s="28">
        <v>765809512993</v>
      </c>
      <c r="N3294" s="29">
        <v>10765809137827</v>
      </c>
      <c r="O3294" s="27" t="s">
        <v>24</v>
      </c>
      <c r="P3294" s="54">
        <v>3427</v>
      </c>
    </row>
    <row r="3295" spans="1:16" ht="13.5" customHeight="1">
      <c r="A3295"/>
      <c r="B3295" s="19">
        <v>51300</v>
      </c>
      <c r="C3295" s="36">
        <v>40161504</v>
      </c>
      <c r="D3295" s="42" t="s">
        <v>9561</v>
      </c>
      <c r="E3295" s="25" t="s">
        <v>52</v>
      </c>
      <c r="F3295" s="24"/>
      <c r="G3295" s="26">
        <v>12</v>
      </c>
      <c r="H3295" s="26" t="s">
        <v>26</v>
      </c>
      <c r="I3295" s="34">
        <v>421.66449999999998</v>
      </c>
      <c r="J3295" s="20">
        <f t="shared" si="51"/>
        <v>421.66</v>
      </c>
      <c r="K3295" s="35" t="s">
        <v>9562</v>
      </c>
      <c r="L3295" s="27" t="s">
        <v>585</v>
      </c>
      <c r="M3295" s="28">
        <v>765809513006</v>
      </c>
      <c r="N3295" s="29">
        <v>10765809513003</v>
      </c>
      <c r="O3295" s="27" t="s">
        <v>24</v>
      </c>
      <c r="P3295" s="54">
        <v>3428</v>
      </c>
    </row>
    <row r="3296" spans="1:16" ht="13.5" customHeight="1">
      <c r="A3296"/>
      <c r="B3296" s="19">
        <v>51301</v>
      </c>
      <c r="C3296" s="36">
        <v>40161504</v>
      </c>
      <c r="D3296" s="42" t="s">
        <v>11941</v>
      </c>
      <c r="E3296" s="25" t="s">
        <v>19</v>
      </c>
      <c r="F3296" s="24"/>
      <c r="G3296" s="26">
        <v>1</v>
      </c>
      <c r="H3296" s="26" t="s">
        <v>26</v>
      </c>
      <c r="I3296" s="34">
        <v>392.48600000000005</v>
      </c>
      <c r="J3296" s="20">
        <f t="shared" si="51"/>
        <v>392.49</v>
      </c>
      <c r="K3296" s="35" t="s">
        <v>6728</v>
      </c>
      <c r="L3296" s="27" t="s">
        <v>31</v>
      </c>
      <c r="M3296" s="28">
        <v>765809513013</v>
      </c>
      <c r="N3296" s="29">
        <v>10765809137841</v>
      </c>
      <c r="O3296" s="27" t="s">
        <v>24</v>
      </c>
      <c r="P3296" s="54">
        <v>3429</v>
      </c>
    </row>
    <row r="3297" spans="1:16" ht="13.5" customHeight="1">
      <c r="A3297"/>
      <c r="B3297" s="19">
        <v>51302</v>
      </c>
      <c r="C3297" s="36">
        <v>40161504</v>
      </c>
      <c r="D3297" s="42" t="s">
        <v>3100</v>
      </c>
      <c r="E3297" s="25" t="s">
        <v>52</v>
      </c>
      <c r="F3297" s="24"/>
      <c r="G3297" s="26">
        <v>12</v>
      </c>
      <c r="H3297" s="26" t="s">
        <v>26</v>
      </c>
      <c r="I3297" s="34">
        <v>353.00310000000002</v>
      </c>
      <c r="J3297" s="20">
        <f t="shared" si="51"/>
        <v>353</v>
      </c>
      <c r="K3297" s="35" t="s">
        <v>3101</v>
      </c>
      <c r="L3297" s="27" t="s">
        <v>585</v>
      </c>
      <c r="M3297" s="28">
        <v>765809513020</v>
      </c>
      <c r="N3297" s="29">
        <v>10765809513027</v>
      </c>
      <c r="O3297" s="27" t="s">
        <v>24</v>
      </c>
      <c r="P3297" s="54">
        <v>3430</v>
      </c>
    </row>
    <row r="3298" spans="1:16" ht="13.5" customHeight="1">
      <c r="A3298"/>
      <c r="B3298" s="19">
        <v>51304</v>
      </c>
      <c r="C3298" s="36">
        <v>40161504</v>
      </c>
      <c r="D3298" s="42" t="s">
        <v>9563</v>
      </c>
      <c r="E3298" s="25" t="s">
        <v>52</v>
      </c>
      <c r="F3298" s="24"/>
      <c r="G3298" s="26">
        <v>1</v>
      </c>
      <c r="H3298" s="26" t="s">
        <v>26</v>
      </c>
      <c r="I3298" s="34">
        <v>320.3535</v>
      </c>
      <c r="J3298" s="20">
        <f t="shared" si="51"/>
        <v>320.35000000000002</v>
      </c>
      <c r="K3298" s="35" t="s">
        <v>9564</v>
      </c>
      <c r="L3298" s="27" t="s">
        <v>585</v>
      </c>
      <c r="M3298" s="28">
        <v>765809513044</v>
      </c>
      <c r="N3298" s="29">
        <v>10765809137865</v>
      </c>
      <c r="O3298" s="27" t="s">
        <v>24</v>
      </c>
      <c r="P3298" s="54">
        <v>3431</v>
      </c>
    </row>
    <row r="3299" spans="1:16" ht="13.5" customHeight="1">
      <c r="A3299"/>
      <c r="B3299" s="19">
        <v>51305</v>
      </c>
      <c r="C3299" s="36">
        <v>40161504</v>
      </c>
      <c r="D3299" s="42" t="s">
        <v>9565</v>
      </c>
      <c r="E3299" s="25" t="s">
        <v>19</v>
      </c>
      <c r="F3299" s="24"/>
      <c r="G3299" s="26">
        <v>12</v>
      </c>
      <c r="H3299" s="26" t="s">
        <v>26</v>
      </c>
      <c r="I3299" s="34">
        <v>349.60699999999997</v>
      </c>
      <c r="J3299" s="20">
        <f t="shared" si="51"/>
        <v>349.61</v>
      </c>
      <c r="K3299" s="35" t="s">
        <v>9566</v>
      </c>
      <c r="L3299" s="27" t="s">
        <v>585</v>
      </c>
      <c r="M3299" s="28">
        <v>765809513051</v>
      </c>
      <c r="N3299" s="29">
        <v>10765809513058</v>
      </c>
      <c r="O3299" s="27" t="s">
        <v>24</v>
      </c>
      <c r="P3299" s="54">
        <v>3432</v>
      </c>
    </row>
    <row r="3300" spans="1:16" ht="13.5" customHeight="1">
      <c r="A3300"/>
      <c r="B3300" s="19">
        <v>51306</v>
      </c>
      <c r="C3300" s="36">
        <v>40161515</v>
      </c>
      <c r="D3300" s="42" t="s">
        <v>9567</v>
      </c>
      <c r="E3300" s="25" t="s">
        <v>19</v>
      </c>
      <c r="F3300" s="24"/>
      <c r="G3300" s="26">
        <v>1</v>
      </c>
      <c r="H3300" s="26" t="s">
        <v>26</v>
      </c>
      <c r="I3300" s="34">
        <v>1030.1864999999998</v>
      </c>
      <c r="J3300" s="20">
        <f t="shared" si="51"/>
        <v>1030.19</v>
      </c>
      <c r="K3300" s="35" t="s">
        <v>9568</v>
      </c>
      <c r="L3300" s="27" t="s">
        <v>160</v>
      </c>
      <c r="M3300" s="28">
        <v>765809513068</v>
      </c>
      <c r="N3300" s="29">
        <v>10765809137889</v>
      </c>
      <c r="O3300" s="27" t="s">
        <v>24</v>
      </c>
      <c r="P3300" s="54">
        <v>3433</v>
      </c>
    </row>
    <row r="3301" spans="1:16" ht="13.5" customHeight="1">
      <c r="A3301"/>
      <c r="B3301" s="19">
        <v>51307</v>
      </c>
      <c r="C3301" s="36">
        <v>40161504</v>
      </c>
      <c r="D3301" s="42" t="s">
        <v>562</v>
      </c>
      <c r="E3301" s="25" t="s">
        <v>52</v>
      </c>
      <c r="F3301" s="24"/>
      <c r="G3301" s="26">
        <v>12</v>
      </c>
      <c r="H3301" s="26" t="s">
        <v>20</v>
      </c>
      <c r="I3301" s="34">
        <v>168.83279999999999</v>
      </c>
      <c r="J3301" s="20">
        <f t="shared" si="51"/>
        <v>168.83</v>
      </c>
      <c r="K3301" s="35" t="s">
        <v>563</v>
      </c>
      <c r="L3301" s="27" t="s">
        <v>31</v>
      </c>
      <c r="M3301" s="28">
        <v>765809513075</v>
      </c>
      <c r="N3301" s="29">
        <v>10765809513072</v>
      </c>
      <c r="O3301" s="27" t="s">
        <v>24</v>
      </c>
      <c r="P3301" s="54">
        <v>3434</v>
      </c>
    </row>
    <row r="3302" spans="1:16" ht="13.5" customHeight="1">
      <c r="A3302"/>
      <c r="B3302" s="19">
        <v>51308</v>
      </c>
      <c r="C3302" s="36">
        <v>40161515</v>
      </c>
      <c r="D3302" s="42" t="s">
        <v>9569</v>
      </c>
      <c r="E3302" s="25" t="s">
        <v>19</v>
      </c>
      <c r="F3302" s="24"/>
      <c r="G3302" s="26">
        <v>1</v>
      </c>
      <c r="H3302" s="26" t="s">
        <v>26</v>
      </c>
      <c r="I3302" s="34">
        <v>914.83299999999986</v>
      </c>
      <c r="J3302" s="20">
        <f t="shared" si="51"/>
        <v>914.83</v>
      </c>
      <c r="K3302" s="35" t="s">
        <v>9570</v>
      </c>
      <c r="L3302" s="27" t="s">
        <v>160</v>
      </c>
      <c r="M3302" s="28">
        <v>765809513082</v>
      </c>
      <c r="N3302" s="29">
        <v>10765809137902</v>
      </c>
      <c r="O3302" s="27" t="s">
        <v>24</v>
      </c>
      <c r="P3302" s="54">
        <v>3435</v>
      </c>
    </row>
    <row r="3303" spans="1:16" ht="13.5" customHeight="1">
      <c r="A3303"/>
      <c r="B3303" s="19">
        <v>51309</v>
      </c>
      <c r="C3303" s="36">
        <v>40161504</v>
      </c>
      <c r="D3303" s="42" t="s">
        <v>9571</v>
      </c>
      <c r="E3303" s="25" t="s">
        <v>19</v>
      </c>
      <c r="F3303" s="24"/>
      <c r="G3303" s="26">
        <v>1</v>
      </c>
      <c r="H3303" s="26" t="s">
        <v>26</v>
      </c>
      <c r="I3303" s="34">
        <v>351.34949999999992</v>
      </c>
      <c r="J3303" s="20">
        <f t="shared" si="51"/>
        <v>351.35</v>
      </c>
      <c r="K3303" s="35" t="s">
        <v>9572</v>
      </c>
      <c r="L3303" s="27" t="s">
        <v>585</v>
      </c>
      <c r="M3303" s="28">
        <v>765809513099</v>
      </c>
      <c r="N3303" s="29">
        <v>10765809137919</v>
      </c>
      <c r="O3303" s="27" t="s">
        <v>24</v>
      </c>
      <c r="P3303" s="54">
        <v>3436</v>
      </c>
    </row>
    <row r="3304" spans="1:16" ht="13.5" customHeight="1">
      <c r="A3304"/>
      <c r="B3304" s="19">
        <v>51310</v>
      </c>
      <c r="C3304" s="36">
        <v>40161504</v>
      </c>
      <c r="D3304" s="42" t="s">
        <v>5223</v>
      </c>
      <c r="E3304" s="25" t="s">
        <v>52</v>
      </c>
      <c r="F3304" s="24"/>
      <c r="G3304" s="26">
        <v>12</v>
      </c>
      <c r="H3304" s="26" t="s">
        <v>26</v>
      </c>
      <c r="I3304" s="34">
        <v>273.67889999999994</v>
      </c>
      <c r="J3304" s="20">
        <f t="shared" si="51"/>
        <v>273.68</v>
      </c>
      <c r="K3304" s="35" t="s">
        <v>5224</v>
      </c>
      <c r="L3304" s="27" t="s">
        <v>585</v>
      </c>
      <c r="M3304" s="28">
        <v>765809513105</v>
      </c>
      <c r="N3304" s="29">
        <v>10765809513102</v>
      </c>
      <c r="O3304" s="27" t="s">
        <v>24</v>
      </c>
      <c r="P3304" s="54">
        <v>3437</v>
      </c>
    </row>
    <row r="3305" spans="1:16" ht="13.5" customHeight="1">
      <c r="A3305"/>
      <c r="B3305" s="19">
        <v>51311</v>
      </c>
      <c r="C3305" s="36">
        <v>40161504</v>
      </c>
      <c r="D3305" s="42" t="s">
        <v>5225</v>
      </c>
      <c r="E3305" s="25" t="s">
        <v>52</v>
      </c>
      <c r="F3305" s="24"/>
      <c r="G3305" s="26">
        <v>6</v>
      </c>
      <c r="H3305" s="26" t="s">
        <v>20</v>
      </c>
      <c r="I3305" s="34">
        <v>340.78175999999996</v>
      </c>
      <c r="J3305" s="20">
        <f t="shared" si="51"/>
        <v>340.78</v>
      </c>
      <c r="K3305" s="35" t="s">
        <v>5226</v>
      </c>
      <c r="L3305" s="27" t="s">
        <v>31</v>
      </c>
      <c r="M3305" s="28">
        <v>765809513112</v>
      </c>
      <c r="N3305" s="29">
        <v>10765809513119</v>
      </c>
      <c r="O3305" s="27" t="s">
        <v>24</v>
      </c>
      <c r="P3305" s="54">
        <v>3438</v>
      </c>
    </row>
    <row r="3306" spans="1:16" ht="13.5" customHeight="1">
      <c r="A3306"/>
      <c r="B3306" s="19">
        <v>51312</v>
      </c>
      <c r="C3306" s="36">
        <v>40161504</v>
      </c>
      <c r="D3306" s="42" t="s">
        <v>5227</v>
      </c>
      <c r="E3306" s="25" t="s">
        <v>52</v>
      </c>
      <c r="F3306" s="24"/>
      <c r="G3306" s="26">
        <v>1</v>
      </c>
      <c r="H3306" s="26" t="s">
        <v>26</v>
      </c>
      <c r="I3306" s="34">
        <v>418.06560000000002</v>
      </c>
      <c r="J3306" s="20">
        <f t="shared" si="51"/>
        <v>418.07</v>
      </c>
      <c r="K3306" s="35" t="s">
        <v>5228</v>
      </c>
      <c r="L3306" s="27" t="s">
        <v>31</v>
      </c>
      <c r="M3306" s="28">
        <v>765809513129</v>
      </c>
      <c r="N3306" s="29">
        <v>10765809137940</v>
      </c>
      <c r="O3306" s="27" t="s">
        <v>24</v>
      </c>
      <c r="P3306" s="54">
        <v>3439</v>
      </c>
    </row>
    <row r="3307" spans="1:16" ht="13.5" customHeight="1">
      <c r="A3307"/>
      <c r="B3307" s="19">
        <v>51313</v>
      </c>
      <c r="C3307" s="36">
        <v>40161504</v>
      </c>
      <c r="D3307" s="42" t="s">
        <v>6598</v>
      </c>
      <c r="E3307" s="25" t="s">
        <v>19</v>
      </c>
      <c r="F3307" s="24"/>
      <c r="G3307" s="26">
        <v>12</v>
      </c>
      <c r="H3307" s="26" t="s">
        <v>26</v>
      </c>
      <c r="I3307" s="34">
        <v>363.07997999999992</v>
      </c>
      <c r="J3307" s="20">
        <f t="shared" si="51"/>
        <v>363.08</v>
      </c>
      <c r="K3307" s="35" t="s">
        <v>6599</v>
      </c>
      <c r="L3307" s="27" t="s">
        <v>585</v>
      </c>
      <c r="M3307" s="28">
        <v>765809513136</v>
      </c>
      <c r="N3307" s="29">
        <v>10765809513133</v>
      </c>
      <c r="O3307" s="27" t="s">
        <v>24</v>
      </c>
      <c r="P3307" s="54">
        <v>3440</v>
      </c>
    </row>
    <row r="3308" spans="1:16" ht="13.5" customHeight="1">
      <c r="A3308"/>
      <c r="B3308" s="19">
        <v>51314</v>
      </c>
      <c r="C3308" s="36">
        <v>40161504</v>
      </c>
      <c r="D3308" s="42" t="s">
        <v>2409</v>
      </c>
      <c r="E3308" s="25" t="s">
        <v>52</v>
      </c>
      <c r="F3308" s="24"/>
      <c r="G3308" s="26">
        <v>12</v>
      </c>
      <c r="H3308" s="26" t="s">
        <v>26</v>
      </c>
      <c r="I3308" s="34">
        <v>192.85565999999997</v>
      </c>
      <c r="J3308" s="20">
        <f t="shared" si="51"/>
        <v>192.86</v>
      </c>
      <c r="K3308" s="35" t="s">
        <v>2410</v>
      </c>
      <c r="L3308" s="27" t="s">
        <v>585</v>
      </c>
      <c r="M3308" s="28">
        <v>765809513143</v>
      </c>
      <c r="N3308" s="29">
        <v>10765809513140</v>
      </c>
      <c r="O3308" s="27" t="s">
        <v>24</v>
      </c>
      <c r="P3308" s="54">
        <v>3441</v>
      </c>
    </row>
    <row r="3309" spans="1:16" ht="13.5" customHeight="1">
      <c r="A3309"/>
      <c r="B3309" s="19">
        <v>51317</v>
      </c>
      <c r="C3309" s="36">
        <v>40161515</v>
      </c>
      <c r="D3309" s="42" t="s">
        <v>9573</v>
      </c>
      <c r="E3309" s="25" t="s">
        <v>19</v>
      </c>
      <c r="F3309" s="24"/>
      <c r="G3309" s="26">
        <v>1</v>
      </c>
      <c r="H3309" s="26" t="s">
        <v>26</v>
      </c>
      <c r="I3309" s="34">
        <v>322.12939999999998</v>
      </c>
      <c r="J3309" s="20">
        <f t="shared" si="51"/>
        <v>322.13</v>
      </c>
      <c r="K3309" s="35" t="s">
        <v>2779</v>
      </c>
      <c r="L3309" s="27" t="s">
        <v>160</v>
      </c>
      <c r="M3309" s="28">
        <v>765809513174</v>
      </c>
      <c r="N3309" s="29">
        <v>10765809137971</v>
      </c>
      <c r="O3309" s="27" t="s">
        <v>24</v>
      </c>
      <c r="P3309" s="54">
        <v>3442</v>
      </c>
    </row>
    <row r="3310" spans="1:16" ht="13.5" customHeight="1">
      <c r="A3310"/>
      <c r="B3310" s="19">
        <v>51318</v>
      </c>
      <c r="C3310" s="36">
        <v>40161504</v>
      </c>
      <c r="D3310" s="42" t="s">
        <v>9574</v>
      </c>
      <c r="E3310" s="25" t="s">
        <v>19</v>
      </c>
      <c r="F3310" s="24"/>
      <c r="G3310" s="26">
        <v>1</v>
      </c>
      <c r="H3310" s="26" t="s">
        <v>26</v>
      </c>
      <c r="I3310" s="34">
        <v>687.42649999999992</v>
      </c>
      <c r="J3310" s="20">
        <f t="shared" si="51"/>
        <v>687.43</v>
      </c>
      <c r="K3310" s="35" t="s">
        <v>9575</v>
      </c>
      <c r="L3310" s="27" t="s">
        <v>31</v>
      </c>
      <c r="M3310" s="28">
        <v>765809513181</v>
      </c>
      <c r="N3310" s="29">
        <v>10765809137988</v>
      </c>
      <c r="O3310" s="27" t="s">
        <v>24</v>
      </c>
      <c r="P3310" s="54">
        <v>3443</v>
      </c>
    </row>
    <row r="3311" spans="1:16" ht="13.5" customHeight="1">
      <c r="A3311"/>
      <c r="B3311" s="19">
        <v>51320</v>
      </c>
      <c r="C3311" s="36">
        <v>40161504</v>
      </c>
      <c r="D3311" s="42" t="s">
        <v>6600</v>
      </c>
      <c r="E3311" s="25" t="s">
        <v>52</v>
      </c>
      <c r="F3311" s="24"/>
      <c r="G3311" s="26">
        <v>6</v>
      </c>
      <c r="H3311" s="26" t="s">
        <v>26</v>
      </c>
      <c r="I3311" s="34">
        <v>366.66102000000001</v>
      </c>
      <c r="J3311" s="20">
        <f t="shared" si="51"/>
        <v>366.66</v>
      </c>
      <c r="K3311" s="35" t="s">
        <v>6601</v>
      </c>
      <c r="L3311" s="27" t="s">
        <v>31</v>
      </c>
      <c r="M3311" s="28">
        <v>765809513204</v>
      </c>
      <c r="N3311" s="29">
        <v>10765809513201</v>
      </c>
      <c r="O3311" s="27" t="s">
        <v>24</v>
      </c>
      <c r="P3311" s="54">
        <v>3444</v>
      </c>
    </row>
    <row r="3312" spans="1:16" ht="13.5" customHeight="1">
      <c r="A3312"/>
      <c r="B3312" s="19">
        <v>51323</v>
      </c>
      <c r="C3312" s="36">
        <v>40161515</v>
      </c>
      <c r="D3312" s="42" t="s">
        <v>6602</v>
      </c>
      <c r="E3312" s="25" t="s">
        <v>19</v>
      </c>
      <c r="F3312" s="24"/>
      <c r="G3312" s="26">
        <v>6</v>
      </c>
      <c r="H3312" s="26" t="s">
        <v>26</v>
      </c>
      <c r="I3312" s="34">
        <v>578.29631999999992</v>
      </c>
      <c r="J3312" s="20">
        <f t="shared" si="51"/>
        <v>578.29999999999995</v>
      </c>
      <c r="K3312" s="35" t="s">
        <v>6603</v>
      </c>
      <c r="L3312" s="27" t="s">
        <v>596</v>
      </c>
      <c r="M3312" s="28">
        <v>765809513235</v>
      </c>
      <c r="N3312" s="29">
        <v>10765809513232</v>
      </c>
      <c r="O3312" s="27" t="s">
        <v>24</v>
      </c>
      <c r="P3312" s="54">
        <v>3445</v>
      </c>
    </row>
    <row r="3313" spans="1:16" ht="13.5" customHeight="1">
      <c r="A3313"/>
      <c r="B3313" s="19">
        <v>51324</v>
      </c>
      <c r="C3313" s="36">
        <v>40161504</v>
      </c>
      <c r="D3313" s="42" t="s">
        <v>2137</v>
      </c>
      <c r="E3313" s="25" t="s">
        <v>52</v>
      </c>
      <c r="F3313" s="24"/>
      <c r="G3313" s="26">
        <v>12</v>
      </c>
      <c r="H3313" s="26" t="s">
        <v>26</v>
      </c>
      <c r="I3313" s="34">
        <v>279.42522000000002</v>
      </c>
      <c r="J3313" s="20">
        <f t="shared" si="51"/>
        <v>279.43</v>
      </c>
      <c r="K3313" s="35" t="s">
        <v>2138</v>
      </c>
      <c r="L3313" s="27" t="s">
        <v>31</v>
      </c>
      <c r="M3313" s="28">
        <v>765809513242</v>
      </c>
      <c r="N3313" s="29">
        <v>10765809513249</v>
      </c>
      <c r="O3313" s="27" t="s">
        <v>24</v>
      </c>
      <c r="P3313" s="54">
        <v>3446</v>
      </c>
    </row>
    <row r="3314" spans="1:16" ht="13.5" customHeight="1">
      <c r="A3314"/>
      <c r="B3314" s="19">
        <v>51327</v>
      </c>
      <c r="C3314" s="36">
        <v>40161504</v>
      </c>
      <c r="D3314" s="42" t="s">
        <v>9576</v>
      </c>
      <c r="E3314" s="25" t="s">
        <v>52</v>
      </c>
      <c r="F3314" s="24"/>
      <c r="G3314" s="26">
        <v>1</v>
      </c>
      <c r="H3314" s="26" t="s">
        <v>26</v>
      </c>
      <c r="I3314" s="34">
        <v>374.45300000000003</v>
      </c>
      <c r="J3314" s="20">
        <f t="shared" si="51"/>
        <v>374.45</v>
      </c>
      <c r="K3314" s="35" t="s">
        <v>9577</v>
      </c>
      <c r="L3314" s="27" t="s">
        <v>585</v>
      </c>
      <c r="M3314" s="28">
        <v>765809513273</v>
      </c>
      <c r="N3314" s="29">
        <v>10765809138053</v>
      </c>
      <c r="O3314" s="27" t="s">
        <v>24</v>
      </c>
      <c r="P3314" s="54">
        <v>3447</v>
      </c>
    </row>
    <row r="3315" spans="1:16" ht="13.5" customHeight="1">
      <c r="A3315"/>
      <c r="B3315" s="19">
        <v>51328</v>
      </c>
      <c r="C3315" s="36">
        <v>40161504</v>
      </c>
      <c r="D3315" s="42" t="s">
        <v>3102</v>
      </c>
      <c r="E3315" s="25" t="s">
        <v>52</v>
      </c>
      <c r="F3315" s="24"/>
      <c r="G3315" s="26">
        <v>1</v>
      </c>
      <c r="H3315" s="26" t="s">
        <v>26</v>
      </c>
      <c r="I3315" s="34">
        <v>269.51489999999995</v>
      </c>
      <c r="J3315" s="20">
        <f t="shared" si="51"/>
        <v>269.51</v>
      </c>
      <c r="K3315" s="35" t="s">
        <v>3103</v>
      </c>
      <c r="L3315" s="27" t="s">
        <v>585</v>
      </c>
      <c r="M3315" s="28">
        <v>765809513280</v>
      </c>
      <c r="N3315" s="29">
        <v>10765809138060</v>
      </c>
      <c r="O3315" s="27" t="s">
        <v>24</v>
      </c>
      <c r="P3315" s="54">
        <v>3448</v>
      </c>
    </row>
    <row r="3316" spans="1:16" ht="13.5" customHeight="1">
      <c r="A3316"/>
      <c r="B3316" s="19">
        <v>51329</v>
      </c>
      <c r="C3316" s="36">
        <v>40161504</v>
      </c>
      <c r="D3316" s="42" t="s">
        <v>6604</v>
      </c>
      <c r="E3316" s="25" t="s">
        <v>19</v>
      </c>
      <c r="F3316" s="24"/>
      <c r="G3316" s="26">
        <v>1</v>
      </c>
      <c r="H3316" s="26" t="s">
        <v>26</v>
      </c>
      <c r="I3316" s="34">
        <v>537.94715999999994</v>
      </c>
      <c r="J3316" s="20">
        <f t="shared" si="51"/>
        <v>537.95000000000005</v>
      </c>
      <c r="K3316" s="35" t="s">
        <v>6605</v>
      </c>
      <c r="L3316" s="27" t="s">
        <v>31</v>
      </c>
      <c r="M3316" s="28">
        <v>765809513297</v>
      </c>
      <c r="N3316" s="29">
        <v>10765809138077</v>
      </c>
      <c r="O3316" s="27" t="s">
        <v>50</v>
      </c>
      <c r="P3316" s="54">
        <v>3449</v>
      </c>
    </row>
    <row r="3317" spans="1:16" ht="13.5" customHeight="1">
      <c r="A3317"/>
      <c r="B3317" s="19">
        <v>51330</v>
      </c>
      <c r="C3317" s="36">
        <v>40161504</v>
      </c>
      <c r="D3317" s="42" t="s">
        <v>5229</v>
      </c>
      <c r="E3317" s="25" t="s">
        <v>19</v>
      </c>
      <c r="F3317" s="24"/>
      <c r="G3317" s="26">
        <v>6</v>
      </c>
      <c r="H3317" s="26" t="s">
        <v>26</v>
      </c>
      <c r="I3317" s="34">
        <v>552.14639999999997</v>
      </c>
      <c r="J3317" s="20">
        <f t="shared" si="51"/>
        <v>552.15</v>
      </c>
      <c r="K3317" s="35" t="s">
        <v>5230</v>
      </c>
      <c r="L3317" s="27" t="s">
        <v>31</v>
      </c>
      <c r="M3317" s="28">
        <v>765809513303</v>
      </c>
      <c r="N3317" s="29">
        <v>10765809513300</v>
      </c>
      <c r="O3317" s="27" t="s">
        <v>24</v>
      </c>
      <c r="P3317" s="54">
        <v>3450</v>
      </c>
    </row>
    <row r="3318" spans="1:16" ht="13.5" customHeight="1">
      <c r="A3318"/>
      <c r="B3318" s="19">
        <v>51333</v>
      </c>
      <c r="C3318" s="36">
        <v>40161504</v>
      </c>
      <c r="D3318" s="42" t="s">
        <v>6606</v>
      </c>
      <c r="E3318" s="25" t="s">
        <v>52</v>
      </c>
      <c r="F3318" s="24"/>
      <c r="G3318" s="26">
        <v>12</v>
      </c>
      <c r="H3318" s="26" t="s">
        <v>26</v>
      </c>
      <c r="I3318" s="34">
        <v>476.73635999999993</v>
      </c>
      <c r="J3318" s="20">
        <f t="shared" si="51"/>
        <v>476.74</v>
      </c>
      <c r="K3318" s="35" t="s">
        <v>6607</v>
      </c>
      <c r="L3318" s="27" t="s">
        <v>31</v>
      </c>
      <c r="M3318" s="28">
        <v>765809513334</v>
      </c>
      <c r="N3318" s="29">
        <v>10765809513331</v>
      </c>
      <c r="O3318" s="27" t="s">
        <v>24</v>
      </c>
      <c r="P3318" s="54">
        <v>3451</v>
      </c>
    </row>
    <row r="3319" spans="1:16" ht="13.5" customHeight="1">
      <c r="A3319"/>
      <c r="B3319" s="19">
        <v>51334</v>
      </c>
      <c r="C3319" s="36">
        <v>40161504</v>
      </c>
      <c r="D3319" s="42" t="s">
        <v>209</v>
      </c>
      <c r="E3319" s="25" t="s">
        <v>52</v>
      </c>
      <c r="F3319" s="24"/>
      <c r="G3319" s="26">
        <v>12</v>
      </c>
      <c r="H3319" s="26" t="s">
        <v>20</v>
      </c>
      <c r="I3319" s="34">
        <v>98.923999999999992</v>
      </c>
      <c r="J3319" s="20">
        <f t="shared" si="51"/>
        <v>98.92</v>
      </c>
      <c r="K3319" s="35" t="s">
        <v>210</v>
      </c>
      <c r="L3319" s="27" t="s">
        <v>31</v>
      </c>
      <c r="M3319" s="28">
        <v>765809513341</v>
      </c>
      <c r="N3319" s="29">
        <v>10765809513348</v>
      </c>
      <c r="O3319" s="27" t="s">
        <v>83</v>
      </c>
      <c r="P3319" s="54">
        <v>3452</v>
      </c>
    </row>
    <row r="3320" spans="1:16" ht="13.5" customHeight="1">
      <c r="A3320"/>
      <c r="B3320" s="19">
        <v>51335</v>
      </c>
      <c r="C3320" s="36">
        <v>40161504</v>
      </c>
      <c r="D3320" s="42" t="s">
        <v>2310</v>
      </c>
      <c r="E3320" s="25" t="s">
        <v>52</v>
      </c>
      <c r="F3320" s="24"/>
      <c r="G3320" s="26">
        <v>6</v>
      </c>
      <c r="H3320" s="26" t="s">
        <v>26</v>
      </c>
      <c r="I3320" s="34">
        <v>345.67445999999995</v>
      </c>
      <c r="J3320" s="20">
        <f t="shared" si="51"/>
        <v>345.67</v>
      </c>
      <c r="K3320" s="35" t="s">
        <v>2311</v>
      </c>
      <c r="L3320" s="27" t="s">
        <v>31</v>
      </c>
      <c r="M3320" s="28">
        <v>765809513358</v>
      </c>
      <c r="N3320" s="29">
        <v>10765809513355</v>
      </c>
      <c r="O3320" s="27" t="s">
        <v>24</v>
      </c>
      <c r="P3320" s="54">
        <v>3455</v>
      </c>
    </row>
    <row r="3321" spans="1:16" ht="13.5" customHeight="1">
      <c r="A3321"/>
      <c r="B3321" s="19">
        <v>51340</v>
      </c>
      <c r="C3321" s="36">
        <v>40161504</v>
      </c>
      <c r="D3321" s="42" t="s">
        <v>6608</v>
      </c>
      <c r="E3321" s="25" t="s">
        <v>52</v>
      </c>
      <c r="F3321" s="24"/>
      <c r="G3321" s="26">
        <v>12</v>
      </c>
      <c r="H3321" s="26" t="s">
        <v>26</v>
      </c>
      <c r="I3321" s="34">
        <v>685.26947999999993</v>
      </c>
      <c r="J3321" s="20">
        <f t="shared" si="51"/>
        <v>685.27</v>
      </c>
      <c r="K3321" s="35" t="s">
        <v>6609</v>
      </c>
      <c r="L3321" s="27" t="s">
        <v>31</v>
      </c>
      <c r="M3321" s="28">
        <v>765809513402</v>
      </c>
      <c r="N3321" s="29">
        <v>10765809513409</v>
      </c>
      <c r="O3321" s="27" t="s">
        <v>24</v>
      </c>
      <c r="P3321" s="54">
        <v>3456</v>
      </c>
    </row>
    <row r="3322" spans="1:16" ht="13.5" customHeight="1">
      <c r="A3322"/>
      <c r="B3322" s="19">
        <v>51343</v>
      </c>
      <c r="C3322" s="36">
        <v>40161504</v>
      </c>
      <c r="D3322" s="42" t="s">
        <v>6610</v>
      </c>
      <c r="E3322" s="25" t="s">
        <v>19</v>
      </c>
      <c r="F3322" s="24"/>
      <c r="G3322" s="26">
        <v>6</v>
      </c>
      <c r="H3322" s="26" t="s">
        <v>26</v>
      </c>
      <c r="I3322" s="34">
        <v>460.55921999999998</v>
      </c>
      <c r="J3322" s="20">
        <f t="shared" si="51"/>
        <v>460.56</v>
      </c>
      <c r="K3322" s="35" t="s">
        <v>6611</v>
      </c>
      <c r="L3322" s="27" t="s">
        <v>585</v>
      </c>
      <c r="M3322" s="28">
        <v>765809513433</v>
      </c>
      <c r="N3322" s="29">
        <v>10765809513430</v>
      </c>
      <c r="O3322" s="27" t="s">
        <v>24</v>
      </c>
      <c r="P3322" s="54">
        <v>3457</v>
      </c>
    </row>
    <row r="3323" spans="1:16" ht="13.5" customHeight="1">
      <c r="A3323"/>
      <c r="B3323" s="19">
        <v>51344</v>
      </c>
      <c r="C3323" s="36">
        <v>40161504</v>
      </c>
      <c r="D3323" s="42" t="s">
        <v>693</v>
      </c>
      <c r="E3323" s="25" t="s">
        <v>19</v>
      </c>
      <c r="F3323" s="24"/>
      <c r="G3323" s="26">
        <v>12</v>
      </c>
      <c r="H3323" s="26" t="s">
        <v>20</v>
      </c>
      <c r="I3323" s="34">
        <v>175.20464000000001</v>
      </c>
      <c r="J3323" s="20">
        <f t="shared" si="51"/>
        <v>175.2</v>
      </c>
      <c r="K3323" s="35" t="s">
        <v>694</v>
      </c>
      <c r="L3323" s="27" t="s">
        <v>31</v>
      </c>
      <c r="M3323" s="28">
        <v>765809513440</v>
      </c>
      <c r="N3323" s="29">
        <v>10765809513447</v>
      </c>
      <c r="O3323" s="27" t="s">
        <v>50</v>
      </c>
      <c r="P3323" s="54">
        <v>3458</v>
      </c>
    </row>
    <row r="3324" spans="1:16" ht="13.5" customHeight="1">
      <c r="A3324"/>
      <c r="B3324" s="19">
        <v>51346</v>
      </c>
      <c r="C3324" s="36">
        <v>40161504</v>
      </c>
      <c r="D3324" s="42" t="s">
        <v>6612</v>
      </c>
      <c r="E3324" s="25" t="s">
        <v>19</v>
      </c>
      <c r="F3324" s="24"/>
      <c r="G3324" s="26">
        <v>12</v>
      </c>
      <c r="H3324" s="26" t="s">
        <v>26</v>
      </c>
      <c r="I3324" s="34">
        <v>326.18693999999994</v>
      </c>
      <c r="J3324" s="20">
        <f t="shared" si="51"/>
        <v>326.19</v>
      </c>
      <c r="K3324" s="35" t="s">
        <v>6613</v>
      </c>
      <c r="L3324" s="27" t="s">
        <v>31</v>
      </c>
      <c r="M3324" s="28">
        <v>765809513464</v>
      </c>
      <c r="N3324" s="29">
        <v>10765809513461</v>
      </c>
      <c r="O3324" s="27" t="s">
        <v>24</v>
      </c>
      <c r="P3324" s="54">
        <v>3460</v>
      </c>
    </row>
    <row r="3325" spans="1:16" ht="13.5" customHeight="1">
      <c r="A3325"/>
      <c r="B3325" s="19">
        <v>51347</v>
      </c>
      <c r="C3325" s="36">
        <v>40161504</v>
      </c>
      <c r="D3325" s="42" t="s">
        <v>796</v>
      </c>
      <c r="E3325" s="25" t="s">
        <v>52</v>
      </c>
      <c r="F3325" s="24"/>
      <c r="G3325" s="26">
        <v>12</v>
      </c>
      <c r="H3325" s="26" t="s">
        <v>26</v>
      </c>
      <c r="I3325" s="34">
        <v>138.14999999999998</v>
      </c>
      <c r="J3325" s="20">
        <f t="shared" si="51"/>
        <v>138.15</v>
      </c>
      <c r="K3325" s="35" t="s">
        <v>797</v>
      </c>
      <c r="L3325" s="27" t="s">
        <v>31</v>
      </c>
      <c r="M3325" s="28">
        <v>765809513471</v>
      </c>
      <c r="N3325" s="29">
        <v>10765809513478</v>
      </c>
      <c r="O3325" s="27" t="s">
        <v>24</v>
      </c>
      <c r="P3325" s="54">
        <v>3461</v>
      </c>
    </row>
    <row r="3326" spans="1:16" ht="13.5" customHeight="1">
      <c r="A3326"/>
      <c r="B3326" s="19">
        <v>51348</v>
      </c>
      <c r="C3326" s="36">
        <v>40161504</v>
      </c>
      <c r="D3326" s="42" t="s">
        <v>51</v>
      </c>
      <c r="E3326" s="25" t="s">
        <v>52</v>
      </c>
      <c r="F3326" s="24"/>
      <c r="G3326" s="26">
        <v>12</v>
      </c>
      <c r="H3326" s="26" t="s">
        <v>20</v>
      </c>
      <c r="I3326" s="34">
        <v>104.4106</v>
      </c>
      <c r="J3326" s="20">
        <f t="shared" si="51"/>
        <v>104.41</v>
      </c>
      <c r="K3326" s="35" t="s">
        <v>53</v>
      </c>
      <c r="L3326" s="27" t="s">
        <v>31</v>
      </c>
      <c r="M3326" s="28">
        <v>765809513488</v>
      </c>
      <c r="N3326" s="29">
        <v>10765809513485</v>
      </c>
      <c r="O3326" s="27" t="s">
        <v>24</v>
      </c>
      <c r="P3326" s="54">
        <v>3462</v>
      </c>
    </row>
    <row r="3327" spans="1:16" ht="13.5" customHeight="1">
      <c r="A3327"/>
      <c r="B3327" s="19">
        <v>51349</v>
      </c>
      <c r="C3327" s="36">
        <v>40161504</v>
      </c>
      <c r="D3327" s="42" t="s">
        <v>6614</v>
      </c>
      <c r="E3327" s="25" t="s">
        <v>19</v>
      </c>
      <c r="F3327" s="24"/>
      <c r="G3327" s="26">
        <v>6</v>
      </c>
      <c r="H3327" s="26" t="s">
        <v>26</v>
      </c>
      <c r="I3327" s="34">
        <v>391.52010000000001</v>
      </c>
      <c r="J3327" s="20">
        <f t="shared" si="51"/>
        <v>391.52</v>
      </c>
      <c r="K3327" s="35" t="s">
        <v>6615</v>
      </c>
      <c r="L3327" s="27" t="s">
        <v>31</v>
      </c>
      <c r="M3327" s="28">
        <v>765809513495</v>
      </c>
      <c r="N3327" s="29">
        <v>10765809513492</v>
      </c>
      <c r="O3327" s="27" t="s">
        <v>24</v>
      </c>
      <c r="P3327" s="54">
        <v>3465</v>
      </c>
    </row>
    <row r="3328" spans="1:16" ht="13.5" customHeight="1">
      <c r="A3328"/>
      <c r="B3328" s="19">
        <v>51351</v>
      </c>
      <c r="C3328" s="36">
        <v>40161504</v>
      </c>
      <c r="D3328" s="42" t="s">
        <v>11942</v>
      </c>
      <c r="E3328" s="25" t="s">
        <v>19</v>
      </c>
      <c r="F3328" s="24"/>
      <c r="G3328" s="26">
        <v>6</v>
      </c>
      <c r="H3328" s="26" t="s">
        <v>26</v>
      </c>
      <c r="I3328" s="34">
        <v>933.66419999999994</v>
      </c>
      <c r="J3328" s="20">
        <f t="shared" si="51"/>
        <v>933.66</v>
      </c>
      <c r="K3328" s="35" t="s">
        <v>11943</v>
      </c>
      <c r="L3328" s="27" t="s">
        <v>31</v>
      </c>
      <c r="M3328" s="28">
        <v>765809513518</v>
      </c>
      <c r="N3328" s="29">
        <v>10765809513515</v>
      </c>
      <c r="O3328" s="27" t="s">
        <v>24</v>
      </c>
      <c r="P3328" s="54">
        <v>3466</v>
      </c>
    </row>
    <row r="3329" spans="1:16" ht="13.5" customHeight="1">
      <c r="A3329"/>
      <c r="B3329" s="19">
        <v>51352</v>
      </c>
      <c r="C3329" s="36">
        <v>40161504</v>
      </c>
      <c r="D3329" s="42" t="s">
        <v>9578</v>
      </c>
      <c r="E3329" s="25" t="s">
        <v>52</v>
      </c>
      <c r="F3329" s="24"/>
      <c r="G3329" s="26">
        <v>1</v>
      </c>
      <c r="H3329" s="26" t="s">
        <v>26</v>
      </c>
      <c r="I3329" s="34">
        <v>359.83649999999994</v>
      </c>
      <c r="J3329" s="20">
        <f t="shared" si="51"/>
        <v>359.84</v>
      </c>
      <c r="K3329" s="35" t="s">
        <v>9579</v>
      </c>
      <c r="L3329" s="27" t="s">
        <v>31</v>
      </c>
      <c r="M3329" s="28">
        <v>765809513525</v>
      </c>
      <c r="N3329" s="29">
        <v>10765809138244</v>
      </c>
      <c r="O3329" s="27" t="s">
        <v>167</v>
      </c>
      <c r="P3329" s="54">
        <v>3467</v>
      </c>
    </row>
    <row r="3330" spans="1:16" ht="13.5" customHeight="1">
      <c r="A3330"/>
      <c r="B3330" s="19">
        <v>51355</v>
      </c>
      <c r="C3330" s="36">
        <v>40161504</v>
      </c>
      <c r="D3330" s="42" t="s">
        <v>3576</v>
      </c>
      <c r="E3330" s="25" t="s">
        <v>52</v>
      </c>
      <c r="F3330" s="24"/>
      <c r="G3330" s="26">
        <v>12</v>
      </c>
      <c r="H3330" s="26" t="s">
        <v>20</v>
      </c>
      <c r="I3330" s="34">
        <v>221.08757999999997</v>
      </c>
      <c r="J3330" s="20">
        <f t="shared" si="51"/>
        <v>221.09</v>
      </c>
      <c r="K3330" s="35" t="s">
        <v>3577</v>
      </c>
      <c r="L3330" s="27" t="s">
        <v>31</v>
      </c>
      <c r="M3330" s="28">
        <v>765809513556</v>
      </c>
      <c r="N3330" s="29">
        <v>10765809513553</v>
      </c>
      <c r="O3330" s="27" t="s">
        <v>24</v>
      </c>
      <c r="P3330" s="54">
        <v>3468</v>
      </c>
    </row>
    <row r="3331" spans="1:16" ht="13.5" customHeight="1">
      <c r="A3331"/>
      <c r="B3331" s="19">
        <v>51356</v>
      </c>
      <c r="C3331" s="36">
        <v>40161504</v>
      </c>
      <c r="D3331" s="42" t="s">
        <v>161</v>
      </c>
      <c r="E3331" s="25" t="s">
        <v>52</v>
      </c>
      <c r="F3331" s="24"/>
      <c r="G3331" s="26">
        <v>12</v>
      </c>
      <c r="H3331" s="26" t="s">
        <v>20</v>
      </c>
      <c r="I3331" s="34">
        <v>108.0498</v>
      </c>
      <c r="J3331" s="20">
        <f t="shared" si="51"/>
        <v>108.05</v>
      </c>
      <c r="K3331" s="35" t="s">
        <v>162</v>
      </c>
      <c r="L3331" s="27" t="s">
        <v>31</v>
      </c>
      <c r="M3331" s="28">
        <v>765809513563</v>
      </c>
      <c r="N3331" s="29">
        <v>10765809513560</v>
      </c>
      <c r="O3331" s="27" t="s">
        <v>50</v>
      </c>
      <c r="P3331" s="54">
        <v>3469</v>
      </c>
    </row>
    <row r="3332" spans="1:16" ht="13.5" customHeight="1">
      <c r="A3332"/>
      <c r="B3332" s="19">
        <v>51357</v>
      </c>
      <c r="C3332" s="36">
        <v>40161504</v>
      </c>
      <c r="D3332" s="42" t="s">
        <v>3578</v>
      </c>
      <c r="E3332" s="25" t="s">
        <v>52</v>
      </c>
      <c r="F3332" s="24"/>
      <c r="G3332" s="26">
        <v>12</v>
      </c>
      <c r="H3332" s="26" t="s">
        <v>20</v>
      </c>
      <c r="I3332" s="34">
        <v>214.71665999999996</v>
      </c>
      <c r="J3332" s="20">
        <f t="shared" si="51"/>
        <v>214.72</v>
      </c>
      <c r="K3332" s="35" t="s">
        <v>3579</v>
      </c>
      <c r="L3332" s="27" t="s">
        <v>31</v>
      </c>
      <c r="M3332" s="28">
        <v>765809513570</v>
      </c>
      <c r="N3332" s="29">
        <v>10765809513577</v>
      </c>
      <c r="O3332" s="27" t="s">
        <v>50</v>
      </c>
      <c r="P3332" s="54">
        <v>3471</v>
      </c>
    </row>
    <row r="3333" spans="1:16" ht="13.5" customHeight="1">
      <c r="A3333"/>
      <c r="B3333" s="19">
        <v>51358</v>
      </c>
      <c r="C3333" s="36">
        <v>40161504</v>
      </c>
      <c r="D3333" s="42" t="s">
        <v>178</v>
      </c>
      <c r="E3333" s="25" t="s">
        <v>52</v>
      </c>
      <c r="F3333" s="24"/>
      <c r="G3333" s="26">
        <v>12</v>
      </c>
      <c r="H3333" s="26" t="s">
        <v>20</v>
      </c>
      <c r="I3333" s="34">
        <v>108.96600000000001</v>
      </c>
      <c r="J3333" s="20">
        <f t="shared" si="51"/>
        <v>108.97</v>
      </c>
      <c r="K3333" s="35" t="s">
        <v>179</v>
      </c>
      <c r="L3333" s="27" t="s">
        <v>31</v>
      </c>
      <c r="M3333" s="28">
        <v>765809513587</v>
      </c>
      <c r="N3333" s="29">
        <v>10765809513584</v>
      </c>
      <c r="O3333" s="27" t="s">
        <v>24</v>
      </c>
      <c r="P3333" s="54">
        <v>3472</v>
      </c>
    </row>
    <row r="3334" spans="1:16" ht="13.5" customHeight="1">
      <c r="A3334"/>
      <c r="B3334" s="19">
        <v>51359</v>
      </c>
      <c r="C3334" s="36">
        <v>40161504</v>
      </c>
      <c r="D3334" s="42" t="s">
        <v>1264</v>
      </c>
      <c r="E3334" s="25" t="s">
        <v>52</v>
      </c>
      <c r="F3334" s="24"/>
      <c r="G3334" s="26">
        <v>12</v>
      </c>
      <c r="H3334" s="26" t="s">
        <v>20</v>
      </c>
      <c r="I3334" s="34">
        <v>152.19419999999997</v>
      </c>
      <c r="J3334" s="20">
        <f t="shared" si="51"/>
        <v>152.19</v>
      </c>
      <c r="K3334" s="35" t="s">
        <v>1265</v>
      </c>
      <c r="L3334" s="27" t="s">
        <v>31</v>
      </c>
      <c r="M3334" s="28">
        <v>765809513594</v>
      </c>
      <c r="N3334" s="29">
        <v>10765809513591</v>
      </c>
      <c r="O3334" s="27" t="s">
        <v>24</v>
      </c>
      <c r="P3334" s="54">
        <v>3475</v>
      </c>
    </row>
    <row r="3335" spans="1:16" ht="13.5" customHeight="1">
      <c r="A3335"/>
      <c r="B3335" s="19">
        <v>51360</v>
      </c>
      <c r="C3335" s="36">
        <v>40161504</v>
      </c>
      <c r="D3335" s="42" t="s">
        <v>9580</v>
      </c>
      <c r="E3335" s="25" t="s">
        <v>19</v>
      </c>
      <c r="F3335" s="24"/>
      <c r="G3335" s="26">
        <v>1</v>
      </c>
      <c r="H3335" s="26" t="s">
        <v>26</v>
      </c>
      <c r="I3335" s="34">
        <v>317.89349999999996</v>
      </c>
      <c r="J3335" s="20">
        <f t="shared" si="51"/>
        <v>317.89</v>
      </c>
      <c r="K3335" s="35" t="s">
        <v>9581</v>
      </c>
      <c r="L3335" s="27" t="s">
        <v>31</v>
      </c>
      <c r="M3335" s="28">
        <v>765809513600</v>
      </c>
      <c r="N3335" s="29">
        <v>10765809138305</v>
      </c>
      <c r="O3335" s="27" t="s">
        <v>24</v>
      </c>
      <c r="P3335" s="54">
        <v>3476</v>
      </c>
    </row>
    <row r="3336" spans="1:16" ht="13.5" customHeight="1">
      <c r="A3336"/>
      <c r="B3336" s="19">
        <v>51361</v>
      </c>
      <c r="C3336" s="36">
        <v>40161504</v>
      </c>
      <c r="D3336" s="42" t="s">
        <v>1220</v>
      </c>
      <c r="E3336" s="25" t="s">
        <v>52</v>
      </c>
      <c r="F3336" s="24"/>
      <c r="G3336" s="26">
        <v>12</v>
      </c>
      <c r="H3336" s="26" t="s">
        <v>20</v>
      </c>
      <c r="I3336" s="34">
        <v>181.40465999999998</v>
      </c>
      <c r="J3336" s="20">
        <f t="shared" ref="J3336:J3399" si="52">IFERROR(IF(COUNTBLANK(E3336)=0,ROUND(I3336*(1-$J$3)*(1-$J$4),2),I3336),"-")</f>
        <v>181.4</v>
      </c>
      <c r="K3336" s="35" t="s">
        <v>1221</v>
      </c>
      <c r="L3336" s="27" t="s">
        <v>31</v>
      </c>
      <c r="M3336" s="28">
        <v>765809513617</v>
      </c>
      <c r="N3336" s="29">
        <v>10765809513614</v>
      </c>
      <c r="O3336" s="27" t="s">
        <v>50</v>
      </c>
      <c r="P3336" s="54">
        <v>3477</v>
      </c>
    </row>
    <row r="3337" spans="1:16" ht="13.5" customHeight="1">
      <c r="A3337"/>
      <c r="B3337" s="19">
        <v>51364</v>
      </c>
      <c r="C3337" s="36">
        <v>40161504</v>
      </c>
      <c r="D3337" s="42" t="s">
        <v>9582</v>
      </c>
      <c r="E3337" s="25" t="s">
        <v>52</v>
      </c>
      <c r="F3337" s="24"/>
      <c r="G3337" s="26">
        <v>6</v>
      </c>
      <c r="H3337" s="26" t="s">
        <v>26</v>
      </c>
      <c r="I3337" s="34">
        <v>395.40399999999994</v>
      </c>
      <c r="J3337" s="20">
        <f t="shared" si="52"/>
        <v>395.4</v>
      </c>
      <c r="K3337" s="35" t="s">
        <v>9583</v>
      </c>
      <c r="L3337" s="27" t="s">
        <v>31</v>
      </c>
      <c r="M3337" s="28">
        <v>765809513648</v>
      </c>
      <c r="N3337" s="29">
        <v>10765809513645</v>
      </c>
      <c r="O3337" s="27" t="s">
        <v>24</v>
      </c>
      <c r="P3337" s="54">
        <v>3478</v>
      </c>
    </row>
    <row r="3338" spans="1:16" ht="13.5" customHeight="1">
      <c r="A3338"/>
      <c r="B3338" s="19">
        <v>51365</v>
      </c>
      <c r="C3338" s="36">
        <v>40161504</v>
      </c>
      <c r="D3338" s="42" t="s">
        <v>504</v>
      </c>
      <c r="E3338" s="25" t="s">
        <v>52</v>
      </c>
      <c r="F3338" s="24"/>
      <c r="G3338" s="26">
        <v>12</v>
      </c>
      <c r="H3338" s="26" t="s">
        <v>20</v>
      </c>
      <c r="I3338" s="34">
        <v>140.304</v>
      </c>
      <c r="J3338" s="20">
        <f t="shared" si="52"/>
        <v>140.30000000000001</v>
      </c>
      <c r="K3338" s="35" t="s">
        <v>505</v>
      </c>
      <c r="L3338" s="27" t="s">
        <v>31</v>
      </c>
      <c r="M3338" s="28">
        <v>765809513655</v>
      </c>
      <c r="N3338" s="29">
        <v>10765809513652</v>
      </c>
      <c r="O3338" s="27" t="s">
        <v>24</v>
      </c>
      <c r="P3338" s="54">
        <v>3479</v>
      </c>
    </row>
    <row r="3339" spans="1:16" ht="13.5" customHeight="1">
      <c r="A3339"/>
      <c r="B3339" s="19">
        <v>51366</v>
      </c>
      <c r="C3339" s="36">
        <v>40161504</v>
      </c>
      <c r="D3339" s="42" t="s">
        <v>9584</v>
      </c>
      <c r="E3339" s="25" t="s">
        <v>19</v>
      </c>
      <c r="F3339" s="24"/>
      <c r="G3339" s="26">
        <v>12</v>
      </c>
      <c r="H3339" s="26" t="s">
        <v>26</v>
      </c>
      <c r="I3339" s="34">
        <v>829.61449999999991</v>
      </c>
      <c r="J3339" s="20">
        <f t="shared" si="52"/>
        <v>829.61</v>
      </c>
      <c r="K3339" s="35" t="s">
        <v>9585</v>
      </c>
      <c r="L3339" s="27" t="s">
        <v>31</v>
      </c>
      <c r="M3339" s="28">
        <v>765809513662</v>
      </c>
      <c r="N3339" s="29">
        <v>10765809513669</v>
      </c>
      <c r="O3339" s="27" t="s">
        <v>24</v>
      </c>
      <c r="P3339" s="54">
        <v>3481</v>
      </c>
    </row>
    <row r="3340" spans="1:16" ht="13.5" customHeight="1">
      <c r="A3340"/>
      <c r="B3340" s="19">
        <v>51367</v>
      </c>
      <c r="C3340" s="36">
        <v>40161515</v>
      </c>
      <c r="D3340" s="42" t="s">
        <v>6616</v>
      </c>
      <c r="E3340" s="25" t="s">
        <v>19</v>
      </c>
      <c r="F3340" s="24"/>
      <c r="G3340" s="26">
        <v>12</v>
      </c>
      <c r="H3340" s="26" t="s">
        <v>26</v>
      </c>
      <c r="I3340" s="34">
        <v>225.83453999999998</v>
      </c>
      <c r="J3340" s="20">
        <f t="shared" si="52"/>
        <v>225.83</v>
      </c>
      <c r="K3340" s="35" t="s">
        <v>6617</v>
      </c>
      <c r="L3340" s="27" t="s">
        <v>113</v>
      </c>
      <c r="M3340" s="28">
        <v>765809513679</v>
      </c>
      <c r="N3340" s="29">
        <v>10765809513676</v>
      </c>
      <c r="O3340" s="27" t="s">
        <v>50</v>
      </c>
      <c r="P3340" s="54">
        <v>3482</v>
      </c>
    </row>
    <row r="3341" spans="1:16" ht="13.5" customHeight="1">
      <c r="A3341"/>
      <c r="B3341" s="19">
        <v>51368</v>
      </c>
      <c r="C3341" s="36">
        <v>40161504</v>
      </c>
      <c r="D3341" s="42" t="s">
        <v>9586</v>
      </c>
      <c r="E3341" s="25" t="s">
        <v>52</v>
      </c>
      <c r="F3341" s="24"/>
      <c r="G3341" s="26">
        <v>1</v>
      </c>
      <c r="H3341" s="26" t="s">
        <v>26</v>
      </c>
      <c r="I3341" s="34">
        <v>420.74199999999996</v>
      </c>
      <c r="J3341" s="20">
        <f t="shared" si="52"/>
        <v>420.74</v>
      </c>
      <c r="K3341" s="35" t="s">
        <v>9587</v>
      </c>
      <c r="L3341" s="27" t="s">
        <v>31</v>
      </c>
      <c r="M3341" s="28">
        <v>765809513686</v>
      </c>
      <c r="N3341" s="29">
        <v>10765809138374</v>
      </c>
      <c r="O3341" s="27" t="s">
        <v>66</v>
      </c>
      <c r="P3341" s="54">
        <v>3483</v>
      </c>
    </row>
    <row r="3342" spans="1:16" ht="13.5" customHeight="1">
      <c r="A3342"/>
      <c r="B3342" s="19">
        <v>51370</v>
      </c>
      <c r="C3342" s="36">
        <v>40161504</v>
      </c>
      <c r="D3342" s="42" t="s">
        <v>471</v>
      </c>
      <c r="E3342" s="25" t="s">
        <v>19</v>
      </c>
      <c r="F3342" s="24"/>
      <c r="G3342" s="26">
        <v>6</v>
      </c>
      <c r="H3342" s="26" t="s">
        <v>26</v>
      </c>
      <c r="I3342" s="34">
        <v>341.22400000000005</v>
      </c>
      <c r="J3342" s="20">
        <f t="shared" si="52"/>
        <v>341.22</v>
      </c>
      <c r="K3342" s="35" t="s">
        <v>472</v>
      </c>
      <c r="L3342" s="27" t="s">
        <v>82</v>
      </c>
      <c r="M3342" s="28">
        <v>765809513709</v>
      </c>
      <c r="N3342" s="29">
        <v>10765809513706</v>
      </c>
      <c r="O3342" s="27" t="s">
        <v>24</v>
      </c>
      <c r="P3342" s="54">
        <v>3484</v>
      </c>
    </row>
    <row r="3343" spans="1:16" ht="13.5" customHeight="1">
      <c r="A3343"/>
      <c r="B3343" s="19">
        <v>51372</v>
      </c>
      <c r="C3343" s="36">
        <v>40161504</v>
      </c>
      <c r="D3343" s="42" t="s">
        <v>258</v>
      </c>
      <c r="E3343" s="25" t="s">
        <v>52</v>
      </c>
      <c r="F3343" s="24"/>
      <c r="G3343" s="26">
        <v>12</v>
      </c>
      <c r="H3343" s="26" t="s">
        <v>20</v>
      </c>
      <c r="I3343" s="34">
        <v>136.83749999999998</v>
      </c>
      <c r="J3343" s="20">
        <f t="shared" si="52"/>
        <v>136.84</v>
      </c>
      <c r="K3343" s="35" t="s">
        <v>259</v>
      </c>
      <c r="L3343" s="27" t="s">
        <v>31</v>
      </c>
      <c r="M3343" s="28">
        <v>765809513723</v>
      </c>
      <c r="N3343" s="29">
        <v>10765809513720</v>
      </c>
      <c r="O3343" s="27" t="s">
        <v>24</v>
      </c>
      <c r="P3343" s="54">
        <v>3485</v>
      </c>
    </row>
    <row r="3344" spans="1:16" ht="13.5" customHeight="1">
      <c r="A3344"/>
      <c r="B3344" s="19">
        <v>51373</v>
      </c>
      <c r="C3344" s="36">
        <v>40161515</v>
      </c>
      <c r="D3344" s="42" t="s">
        <v>6618</v>
      </c>
      <c r="E3344" s="25" t="s">
        <v>19</v>
      </c>
      <c r="F3344" s="24"/>
      <c r="G3344" s="26">
        <v>1</v>
      </c>
      <c r="H3344" s="26" t="s">
        <v>26</v>
      </c>
      <c r="I3344" s="34">
        <v>865.73723999999993</v>
      </c>
      <c r="J3344" s="20">
        <f t="shared" si="52"/>
        <v>865.74</v>
      </c>
      <c r="K3344" s="35" t="s">
        <v>6619</v>
      </c>
      <c r="L3344" s="27" t="s">
        <v>160</v>
      </c>
      <c r="M3344" s="28">
        <v>765809513730</v>
      </c>
      <c r="N3344" s="29">
        <v>10765809138411</v>
      </c>
      <c r="O3344" s="27" t="s">
        <v>24</v>
      </c>
      <c r="P3344" s="54">
        <v>3488</v>
      </c>
    </row>
    <row r="3345" spans="1:16" ht="13.5" customHeight="1">
      <c r="A3345"/>
      <c r="B3345" s="19">
        <v>51374</v>
      </c>
      <c r="C3345" s="36">
        <v>40161504</v>
      </c>
      <c r="D3345" s="42" t="s">
        <v>1964</v>
      </c>
      <c r="E3345" s="25" t="s">
        <v>52</v>
      </c>
      <c r="F3345" s="24"/>
      <c r="G3345" s="26">
        <v>12</v>
      </c>
      <c r="H3345" s="26" t="s">
        <v>20</v>
      </c>
      <c r="I3345" s="34">
        <v>169.14167999999998</v>
      </c>
      <c r="J3345" s="20">
        <f t="shared" si="52"/>
        <v>169.14</v>
      </c>
      <c r="K3345" s="35" t="s">
        <v>1965</v>
      </c>
      <c r="L3345" s="27" t="s">
        <v>31</v>
      </c>
      <c r="M3345" s="28">
        <v>765809513747</v>
      </c>
      <c r="N3345" s="29">
        <v>10765809513744</v>
      </c>
      <c r="O3345" s="27" t="s">
        <v>50</v>
      </c>
      <c r="P3345" s="54">
        <v>3489</v>
      </c>
    </row>
    <row r="3346" spans="1:16" ht="13.5" customHeight="1">
      <c r="A3346"/>
      <c r="B3346" s="19">
        <v>51376</v>
      </c>
      <c r="C3346" s="36">
        <v>40161504</v>
      </c>
      <c r="D3346" s="42" t="s">
        <v>9588</v>
      </c>
      <c r="E3346" s="25" t="s">
        <v>19</v>
      </c>
      <c r="F3346" s="24"/>
      <c r="G3346" s="26">
        <v>6</v>
      </c>
      <c r="H3346" s="26" t="s">
        <v>26</v>
      </c>
      <c r="I3346" s="34">
        <v>550.63</v>
      </c>
      <c r="J3346" s="20">
        <f t="shared" si="52"/>
        <v>550.63</v>
      </c>
      <c r="K3346" s="35" t="s">
        <v>9589</v>
      </c>
      <c r="L3346" s="27" t="s">
        <v>31</v>
      </c>
      <c r="M3346" s="28">
        <v>765809513761</v>
      </c>
      <c r="N3346" s="29">
        <v>10765809513768</v>
      </c>
      <c r="O3346" s="27" t="s">
        <v>24</v>
      </c>
      <c r="P3346" s="54">
        <v>3490</v>
      </c>
    </row>
    <row r="3347" spans="1:16" ht="13.5" customHeight="1">
      <c r="A3347"/>
      <c r="B3347" s="19">
        <v>51378</v>
      </c>
      <c r="C3347" s="36">
        <v>40161504</v>
      </c>
      <c r="D3347" s="42" t="s">
        <v>9590</v>
      </c>
      <c r="E3347" s="25" t="s">
        <v>52</v>
      </c>
      <c r="F3347" s="24"/>
      <c r="G3347" s="26">
        <v>12</v>
      </c>
      <c r="H3347" s="26" t="s">
        <v>20</v>
      </c>
      <c r="I3347" s="34">
        <v>212.6465</v>
      </c>
      <c r="J3347" s="20">
        <f t="shared" si="52"/>
        <v>212.65</v>
      </c>
      <c r="K3347" s="35" t="s">
        <v>9591</v>
      </c>
      <c r="L3347" s="27" t="s">
        <v>31</v>
      </c>
      <c r="M3347" s="28">
        <v>765809513785</v>
      </c>
      <c r="N3347" s="29">
        <v>10765809513782</v>
      </c>
      <c r="O3347" s="27" t="s">
        <v>83</v>
      </c>
      <c r="P3347" s="54">
        <v>3491</v>
      </c>
    </row>
    <row r="3348" spans="1:16" ht="13.5" customHeight="1">
      <c r="A3348"/>
      <c r="B3348" s="19">
        <v>51381</v>
      </c>
      <c r="C3348" s="36">
        <v>40161504</v>
      </c>
      <c r="D3348" s="42" t="s">
        <v>1896</v>
      </c>
      <c r="E3348" s="25" t="s">
        <v>52</v>
      </c>
      <c r="F3348" s="24"/>
      <c r="G3348" s="26">
        <v>12</v>
      </c>
      <c r="H3348" s="26" t="s">
        <v>20</v>
      </c>
      <c r="I3348" s="34">
        <v>213.15515999999997</v>
      </c>
      <c r="J3348" s="20">
        <f t="shared" si="52"/>
        <v>213.16</v>
      </c>
      <c r="K3348" s="35" t="s">
        <v>1897</v>
      </c>
      <c r="L3348" s="27" t="s">
        <v>31</v>
      </c>
      <c r="M3348" s="28">
        <v>765809513815</v>
      </c>
      <c r="N3348" s="29">
        <v>10765809513812</v>
      </c>
      <c r="O3348" s="27" t="s">
        <v>24</v>
      </c>
      <c r="P3348" s="54">
        <v>3492</v>
      </c>
    </row>
    <row r="3349" spans="1:16" ht="13.5" customHeight="1">
      <c r="A3349"/>
      <c r="B3349" s="19">
        <v>51382</v>
      </c>
      <c r="C3349" s="36">
        <v>40161515</v>
      </c>
      <c r="D3349" s="42" t="s">
        <v>3106</v>
      </c>
      <c r="E3349" s="25" t="s">
        <v>19</v>
      </c>
      <c r="F3349" s="24"/>
      <c r="G3349" s="26">
        <v>12</v>
      </c>
      <c r="H3349" s="26" t="s">
        <v>26</v>
      </c>
      <c r="I3349" s="34">
        <v>592.09997999999996</v>
      </c>
      <c r="J3349" s="20">
        <f t="shared" si="52"/>
        <v>592.1</v>
      </c>
      <c r="K3349" s="35" t="s">
        <v>2918</v>
      </c>
      <c r="L3349" s="27" t="s">
        <v>113</v>
      </c>
      <c r="M3349" s="28">
        <v>765809513822</v>
      </c>
      <c r="N3349" s="29">
        <v>10765809513829</v>
      </c>
      <c r="O3349" s="27" t="s">
        <v>50</v>
      </c>
      <c r="P3349" s="54">
        <v>3493</v>
      </c>
    </row>
    <row r="3350" spans="1:16" ht="13.5" customHeight="1">
      <c r="A3350"/>
      <c r="B3350" s="19">
        <v>51383</v>
      </c>
      <c r="C3350" s="36">
        <v>40161504</v>
      </c>
      <c r="D3350" s="42" t="s">
        <v>639</v>
      </c>
      <c r="E3350" s="25" t="s">
        <v>19</v>
      </c>
      <c r="F3350" s="24"/>
      <c r="G3350" s="26">
        <v>1</v>
      </c>
      <c r="H3350" s="26" t="s">
        <v>26</v>
      </c>
      <c r="I3350" s="34">
        <v>446.11264</v>
      </c>
      <c r="J3350" s="20">
        <f t="shared" si="52"/>
        <v>446.11</v>
      </c>
      <c r="K3350" s="35" t="s">
        <v>640</v>
      </c>
      <c r="L3350" s="27" t="s">
        <v>31</v>
      </c>
      <c r="M3350" s="28">
        <v>765809513839</v>
      </c>
      <c r="N3350" s="29">
        <v>10765809214986</v>
      </c>
      <c r="O3350" s="27" t="s">
        <v>124</v>
      </c>
      <c r="P3350" s="54">
        <v>3494</v>
      </c>
    </row>
    <row r="3351" spans="1:16" ht="13.5" customHeight="1">
      <c r="A3351"/>
      <c r="B3351" s="19">
        <v>51385</v>
      </c>
      <c r="C3351" s="36">
        <v>40161504</v>
      </c>
      <c r="D3351" s="42" t="s">
        <v>3580</v>
      </c>
      <c r="E3351" s="25" t="s">
        <v>52</v>
      </c>
      <c r="F3351" s="24"/>
      <c r="G3351" s="26">
        <v>12</v>
      </c>
      <c r="H3351" s="26" t="s">
        <v>20</v>
      </c>
      <c r="I3351" s="34">
        <v>469.24115999999998</v>
      </c>
      <c r="J3351" s="20">
        <f t="shared" si="52"/>
        <v>469.24</v>
      </c>
      <c r="K3351" s="35" t="s">
        <v>3581</v>
      </c>
      <c r="L3351" s="27" t="s">
        <v>585</v>
      </c>
      <c r="M3351" s="28">
        <v>765809513853</v>
      </c>
      <c r="N3351" s="29">
        <v>10765809513850</v>
      </c>
      <c r="O3351" s="27" t="s">
        <v>24</v>
      </c>
      <c r="P3351" s="54">
        <v>3495</v>
      </c>
    </row>
    <row r="3352" spans="1:16" ht="13.5" customHeight="1">
      <c r="A3352"/>
      <c r="B3352" s="19">
        <v>51386</v>
      </c>
      <c r="C3352" s="36">
        <v>40161504</v>
      </c>
      <c r="D3352" s="42" t="s">
        <v>4479</v>
      </c>
      <c r="E3352" s="25" t="s">
        <v>19</v>
      </c>
      <c r="F3352" s="24"/>
      <c r="G3352" s="26">
        <v>6</v>
      </c>
      <c r="H3352" s="26" t="s">
        <v>26</v>
      </c>
      <c r="I3352" s="34">
        <v>467.51310000000001</v>
      </c>
      <c r="J3352" s="20">
        <f t="shared" si="52"/>
        <v>467.51</v>
      </c>
      <c r="K3352" s="35" t="s">
        <v>4480</v>
      </c>
      <c r="L3352" s="27" t="s">
        <v>31</v>
      </c>
      <c r="M3352" s="28">
        <v>765809513860</v>
      </c>
      <c r="N3352" s="29">
        <v>10765809513867</v>
      </c>
      <c r="O3352" s="27" t="s">
        <v>24</v>
      </c>
      <c r="P3352" s="54">
        <v>3496</v>
      </c>
    </row>
    <row r="3353" spans="1:16" ht="13.5" customHeight="1">
      <c r="A3353"/>
      <c r="B3353" s="19">
        <v>51387</v>
      </c>
      <c r="C3353" s="36">
        <v>40161504</v>
      </c>
      <c r="D3353" s="42" t="s">
        <v>6620</v>
      </c>
      <c r="E3353" s="25" t="s">
        <v>19</v>
      </c>
      <c r="F3353" s="24"/>
      <c r="G3353" s="26">
        <v>12</v>
      </c>
      <c r="H3353" s="26" t="s">
        <v>26</v>
      </c>
      <c r="I3353" s="34">
        <v>348.40188000000001</v>
      </c>
      <c r="J3353" s="20">
        <f t="shared" si="52"/>
        <v>348.4</v>
      </c>
      <c r="K3353" s="35" t="s">
        <v>6621</v>
      </c>
      <c r="L3353" s="27" t="s">
        <v>31</v>
      </c>
      <c r="M3353" s="28">
        <v>765809513877</v>
      </c>
      <c r="N3353" s="29">
        <v>10765809513874</v>
      </c>
      <c r="O3353" s="27" t="s">
        <v>24</v>
      </c>
      <c r="P3353" s="54">
        <v>3497</v>
      </c>
    </row>
    <row r="3354" spans="1:16" ht="13.5" customHeight="1">
      <c r="A3354"/>
      <c r="B3354" s="19">
        <v>51389</v>
      </c>
      <c r="C3354" s="36">
        <v>40161504</v>
      </c>
      <c r="D3354" s="42" t="s">
        <v>9592</v>
      </c>
      <c r="E3354" s="25" t="s">
        <v>19</v>
      </c>
      <c r="F3354" s="24"/>
      <c r="G3354" s="26">
        <v>12</v>
      </c>
      <c r="H3354" s="26" t="s">
        <v>26</v>
      </c>
      <c r="I3354" s="34">
        <v>268.14</v>
      </c>
      <c r="J3354" s="20">
        <f t="shared" si="52"/>
        <v>268.14</v>
      </c>
      <c r="K3354" s="35" t="s">
        <v>9593</v>
      </c>
      <c r="L3354" s="27" t="s">
        <v>31</v>
      </c>
      <c r="M3354" s="28">
        <v>765809513891</v>
      </c>
      <c r="N3354" s="29">
        <v>10765809513898</v>
      </c>
      <c r="O3354" s="27" t="s">
        <v>50</v>
      </c>
      <c r="P3354" s="54">
        <v>3498</v>
      </c>
    </row>
    <row r="3355" spans="1:16" ht="13.5" customHeight="1">
      <c r="A3355"/>
      <c r="B3355" s="19">
        <v>51390</v>
      </c>
      <c r="C3355" s="36">
        <v>40161504</v>
      </c>
      <c r="D3355" s="42" t="s">
        <v>4481</v>
      </c>
      <c r="E3355" s="25" t="s">
        <v>52</v>
      </c>
      <c r="F3355" s="24"/>
      <c r="G3355" s="26">
        <v>12</v>
      </c>
      <c r="H3355" s="26" t="s">
        <v>26</v>
      </c>
      <c r="I3355" s="34">
        <v>331.32947999999993</v>
      </c>
      <c r="J3355" s="20">
        <f t="shared" si="52"/>
        <v>331.33</v>
      </c>
      <c r="K3355" s="35" t="s">
        <v>4482</v>
      </c>
      <c r="L3355" s="27" t="s">
        <v>31</v>
      </c>
      <c r="M3355" s="28">
        <v>765809513907</v>
      </c>
      <c r="N3355" s="29">
        <v>10765809513904</v>
      </c>
      <c r="O3355" s="27" t="s">
        <v>24</v>
      </c>
      <c r="P3355" s="54">
        <v>3499</v>
      </c>
    </row>
    <row r="3356" spans="1:16" ht="13.5" customHeight="1">
      <c r="A3356"/>
      <c r="B3356" s="19">
        <v>51391</v>
      </c>
      <c r="C3356" s="36">
        <v>40161504</v>
      </c>
      <c r="D3356" s="42" t="s">
        <v>2635</v>
      </c>
      <c r="E3356" s="25" t="s">
        <v>52</v>
      </c>
      <c r="F3356" s="24"/>
      <c r="G3356" s="26">
        <v>12</v>
      </c>
      <c r="H3356" s="26" t="s">
        <v>20</v>
      </c>
      <c r="I3356" s="34">
        <v>279.30029999999999</v>
      </c>
      <c r="J3356" s="20">
        <f t="shared" si="52"/>
        <v>279.3</v>
      </c>
      <c r="K3356" s="35" t="s">
        <v>2636</v>
      </c>
      <c r="L3356" s="27" t="s">
        <v>31</v>
      </c>
      <c r="M3356" s="28">
        <v>765809513914</v>
      </c>
      <c r="N3356" s="29">
        <v>10765809513911</v>
      </c>
      <c r="O3356" s="27" t="s">
        <v>50</v>
      </c>
      <c r="P3356" s="54">
        <v>3500</v>
      </c>
    </row>
    <row r="3357" spans="1:16" ht="13.5" customHeight="1">
      <c r="A3357"/>
      <c r="B3357" s="19">
        <v>51392</v>
      </c>
      <c r="C3357" s="36">
        <v>40161504</v>
      </c>
      <c r="D3357" s="42" t="s">
        <v>9594</v>
      </c>
      <c r="E3357" s="25" t="s">
        <v>52</v>
      </c>
      <c r="F3357" s="24"/>
      <c r="G3357" s="26">
        <v>12</v>
      </c>
      <c r="H3357" s="26" t="s">
        <v>26</v>
      </c>
      <c r="I3357" s="34">
        <v>235.38099999999997</v>
      </c>
      <c r="J3357" s="20">
        <f t="shared" si="52"/>
        <v>235.38</v>
      </c>
      <c r="K3357" s="35" t="s">
        <v>9595</v>
      </c>
      <c r="L3357" s="27" t="s">
        <v>31</v>
      </c>
      <c r="M3357" s="28">
        <v>765809513921</v>
      </c>
      <c r="N3357" s="29">
        <v>10765809513928</v>
      </c>
      <c r="O3357" s="27" t="s">
        <v>24</v>
      </c>
      <c r="P3357" s="54">
        <v>3501</v>
      </c>
    </row>
    <row r="3358" spans="1:16" ht="13.5" customHeight="1">
      <c r="A3358"/>
      <c r="B3358" s="19">
        <v>51393</v>
      </c>
      <c r="C3358" s="36">
        <v>40161504</v>
      </c>
      <c r="D3358" s="42" t="s">
        <v>1966</v>
      </c>
      <c r="E3358" s="25" t="s">
        <v>52</v>
      </c>
      <c r="F3358" s="24"/>
      <c r="G3358" s="26">
        <v>12</v>
      </c>
      <c r="H3358" s="26" t="s">
        <v>20</v>
      </c>
      <c r="I3358" s="34">
        <v>143.26241999999999</v>
      </c>
      <c r="J3358" s="20">
        <f t="shared" si="52"/>
        <v>143.26</v>
      </c>
      <c r="K3358" s="35" t="s">
        <v>1967</v>
      </c>
      <c r="L3358" s="27" t="s">
        <v>31</v>
      </c>
      <c r="M3358" s="28">
        <v>765809513938</v>
      </c>
      <c r="N3358" s="29">
        <v>10765809513935</v>
      </c>
      <c r="O3358" s="27" t="s">
        <v>24</v>
      </c>
      <c r="P3358" s="54">
        <v>3502</v>
      </c>
    </row>
    <row r="3359" spans="1:16" ht="13.5" customHeight="1">
      <c r="A3359"/>
      <c r="B3359" s="19">
        <v>51394</v>
      </c>
      <c r="C3359" s="36">
        <v>40161504</v>
      </c>
      <c r="D3359" s="42" t="s">
        <v>299</v>
      </c>
      <c r="E3359" s="25" t="s">
        <v>52</v>
      </c>
      <c r="F3359" s="24"/>
      <c r="G3359" s="26">
        <v>12</v>
      </c>
      <c r="H3359" s="26" t="s">
        <v>20</v>
      </c>
      <c r="I3359" s="34">
        <v>116.66600000000001</v>
      </c>
      <c r="J3359" s="20">
        <f t="shared" si="52"/>
        <v>116.67</v>
      </c>
      <c r="K3359" s="35" t="s">
        <v>300</v>
      </c>
      <c r="L3359" s="27" t="s">
        <v>31</v>
      </c>
      <c r="M3359" s="28">
        <v>765809513945</v>
      </c>
      <c r="N3359" s="29">
        <v>10765809513942</v>
      </c>
      <c r="O3359" s="27" t="s">
        <v>24</v>
      </c>
      <c r="P3359" s="54">
        <v>3504</v>
      </c>
    </row>
    <row r="3360" spans="1:16" ht="13.5" customHeight="1">
      <c r="A3360"/>
      <c r="B3360" s="19">
        <v>51395</v>
      </c>
      <c r="C3360" s="36">
        <v>40161504</v>
      </c>
      <c r="D3360" s="42" t="s">
        <v>9596</v>
      </c>
      <c r="E3360" s="25" t="s">
        <v>19</v>
      </c>
      <c r="F3360" s="24"/>
      <c r="G3360" s="26">
        <v>1</v>
      </c>
      <c r="H3360" s="26" t="s">
        <v>26</v>
      </c>
      <c r="I3360" s="34">
        <v>258.82259999999997</v>
      </c>
      <c r="J3360" s="20">
        <f t="shared" si="52"/>
        <v>258.82</v>
      </c>
      <c r="K3360" s="35" t="s">
        <v>9597</v>
      </c>
      <c r="L3360" s="27" t="s">
        <v>31</v>
      </c>
      <c r="M3360" s="28">
        <v>765809513952</v>
      </c>
      <c r="N3360" s="29">
        <v>10765809138602</v>
      </c>
      <c r="O3360" s="27" t="s">
        <v>24</v>
      </c>
      <c r="P3360" s="54">
        <v>3506</v>
      </c>
    </row>
    <row r="3361" spans="1:16" ht="13.5" customHeight="1">
      <c r="A3361"/>
      <c r="B3361" s="19">
        <v>51397</v>
      </c>
      <c r="C3361" s="36">
        <v>40161515</v>
      </c>
      <c r="D3361" s="42" t="s">
        <v>9598</v>
      </c>
      <c r="E3361" s="25" t="s">
        <v>19</v>
      </c>
      <c r="F3361" s="24"/>
      <c r="G3361" s="26">
        <v>1</v>
      </c>
      <c r="H3361" s="26" t="s">
        <v>26</v>
      </c>
      <c r="I3361" s="34">
        <v>1860.252</v>
      </c>
      <c r="J3361" s="20">
        <f t="shared" si="52"/>
        <v>1860.25</v>
      </c>
      <c r="K3361" s="35" t="s">
        <v>7745</v>
      </c>
      <c r="L3361" s="27" t="s">
        <v>160</v>
      </c>
      <c r="M3361" s="28">
        <v>765809513976</v>
      </c>
      <c r="N3361" s="29">
        <v>10765809179186</v>
      </c>
      <c r="O3361" s="27" t="s">
        <v>24</v>
      </c>
      <c r="P3361" s="54">
        <v>3507</v>
      </c>
    </row>
    <row r="3362" spans="1:16" ht="13.5" customHeight="1">
      <c r="A3362"/>
      <c r="B3362" s="19">
        <v>51398</v>
      </c>
      <c r="C3362" s="36">
        <v>40161504</v>
      </c>
      <c r="D3362" s="42" t="s">
        <v>9599</v>
      </c>
      <c r="E3362" s="25" t="s">
        <v>52</v>
      </c>
      <c r="F3362" s="24"/>
      <c r="G3362" s="26">
        <v>12</v>
      </c>
      <c r="H3362" s="26" t="s">
        <v>20</v>
      </c>
      <c r="I3362" s="34">
        <v>440.50399999999996</v>
      </c>
      <c r="J3362" s="20">
        <f t="shared" si="52"/>
        <v>440.5</v>
      </c>
      <c r="K3362" s="35" t="s">
        <v>9600</v>
      </c>
      <c r="L3362" s="27" t="s">
        <v>585</v>
      </c>
      <c r="M3362" s="28">
        <v>765809513983</v>
      </c>
      <c r="N3362" s="29">
        <v>10765809513980</v>
      </c>
      <c r="O3362" s="27" t="s">
        <v>24</v>
      </c>
      <c r="P3362" s="54">
        <v>3508</v>
      </c>
    </row>
    <row r="3363" spans="1:16" ht="13.5" customHeight="1">
      <c r="A3363"/>
      <c r="B3363" s="19">
        <v>51399</v>
      </c>
      <c r="C3363" s="36">
        <v>40161504</v>
      </c>
      <c r="D3363" s="42" t="s">
        <v>9601</v>
      </c>
      <c r="E3363" s="25" t="s">
        <v>19</v>
      </c>
      <c r="F3363" s="24"/>
      <c r="G3363" s="26">
        <v>1</v>
      </c>
      <c r="H3363" s="26" t="s">
        <v>26</v>
      </c>
      <c r="I3363" s="34">
        <v>163.69249999999997</v>
      </c>
      <c r="J3363" s="20">
        <f t="shared" si="52"/>
        <v>163.69</v>
      </c>
      <c r="K3363" s="35" t="s">
        <v>9602</v>
      </c>
      <c r="L3363" s="27" t="s">
        <v>585</v>
      </c>
      <c r="M3363" s="28">
        <v>765809513990</v>
      </c>
      <c r="N3363" s="29">
        <v>10765809138633</v>
      </c>
      <c r="O3363" s="27" t="s">
        <v>845</v>
      </c>
      <c r="P3363" s="54">
        <v>3509</v>
      </c>
    </row>
    <row r="3364" spans="1:16" ht="13.5" customHeight="1">
      <c r="A3364"/>
      <c r="B3364" s="19">
        <v>51403</v>
      </c>
      <c r="C3364" s="36">
        <v>40161515</v>
      </c>
      <c r="D3364" s="42" t="s">
        <v>4483</v>
      </c>
      <c r="E3364" s="25" t="s">
        <v>19</v>
      </c>
      <c r="F3364" s="24"/>
      <c r="G3364" s="26">
        <v>6</v>
      </c>
      <c r="H3364" s="26" t="s">
        <v>26</v>
      </c>
      <c r="I3364" s="34">
        <v>547.23287999999991</v>
      </c>
      <c r="J3364" s="20">
        <f t="shared" si="52"/>
        <v>547.23</v>
      </c>
      <c r="K3364" s="35" t="s">
        <v>4484</v>
      </c>
      <c r="L3364" s="27" t="s">
        <v>160</v>
      </c>
      <c r="M3364" s="28">
        <v>765809514034</v>
      </c>
      <c r="N3364" s="29">
        <v>10765809514031</v>
      </c>
      <c r="O3364" s="27" t="s">
        <v>24</v>
      </c>
      <c r="P3364" s="54">
        <v>3510</v>
      </c>
    </row>
    <row r="3365" spans="1:16" ht="13.5" customHeight="1">
      <c r="A3365"/>
      <c r="B3365" s="19">
        <v>51404</v>
      </c>
      <c r="C3365" s="36">
        <v>40161515</v>
      </c>
      <c r="D3365" s="42" t="s">
        <v>6624</v>
      </c>
      <c r="E3365" s="25" t="s">
        <v>19</v>
      </c>
      <c r="F3365" s="24"/>
      <c r="G3365" s="26">
        <v>1</v>
      </c>
      <c r="H3365" s="26" t="s">
        <v>26</v>
      </c>
      <c r="I3365" s="34">
        <v>597.11759999999992</v>
      </c>
      <c r="J3365" s="20">
        <f t="shared" si="52"/>
        <v>597.12</v>
      </c>
      <c r="K3365" s="35" t="s">
        <v>6625</v>
      </c>
      <c r="L3365" s="27" t="s">
        <v>160</v>
      </c>
      <c r="M3365" s="28">
        <v>765809514041</v>
      </c>
      <c r="N3365" s="29">
        <v>10765809138657</v>
      </c>
      <c r="O3365" s="27" t="s">
        <v>24</v>
      </c>
      <c r="P3365" s="54">
        <v>3511</v>
      </c>
    </row>
    <row r="3366" spans="1:16" ht="13.5" customHeight="1">
      <c r="A3366"/>
      <c r="B3366" s="19">
        <v>51405</v>
      </c>
      <c r="C3366" s="36">
        <v>40161515</v>
      </c>
      <c r="D3366" s="42" t="s">
        <v>9603</v>
      </c>
      <c r="E3366" s="25" t="s">
        <v>19</v>
      </c>
      <c r="F3366" s="24"/>
      <c r="G3366" s="26">
        <v>6</v>
      </c>
      <c r="H3366" s="26" t="s">
        <v>26</v>
      </c>
      <c r="I3366" s="34">
        <v>657.76299999999992</v>
      </c>
      <c r="J3366" s="20">
        <f t="shared" si="52"/>
        <v>657.76</v>
      </c>
      <c r="K3366" s="35" t="s">
        <v>9604</v>
      </c>
      <c r="L3366" s="27" t="s">
        <v>160</v>
      </c>
      <c r="M3366" s="28">
        <v>765809514058</v>
      </c>
      <c r="N3366" s="29">
        <v>10765809514055</v>
      </c>
      <c r="O3366" s="27" t="s">
        <v>24</v>
      </c>
      <c r="P3366" s="54">
        <v>3512</v>
      </c>
    </row>
    <row r="3367" spans="1:16" ht="13.5" customHeight="1">
      <c r="A3367"/>
      <c r="B3367" s="19">
        <v>51407</v>
      </c>
      <c r="C3367" s="36">
        <v>40161515</v>
      </c>
      <c r="D3367" s="42" t="s">
        <v>2312</v>
      </c>
      <c r="E3367" s="25" t="s">
        <v>19</v>
      </c>
      <c r="F3367" s="24"/>
      <c r="G3367" s="26">
        <v>6</v>
      </c>
      <c r="H3367" s="26" t="s">
        <v>20</v>
      </c>
      <c r="I3367" s="34">
        <v>556.10220000000004</v>
      </c>
      <c r="J3367" s="20">
        <f t="shared" si="52"/>
        <v>556.1</v>
      </c>
      <c r="K3367" s="35" t="s">
        <v>2313</v>
      </c>
      <c r="L3367" s="27" t="s">
        <v>160</v>
      </c>
      <c r="M3367" s="28">
        <v>765809514072</v>
      </c>
      <c r="N3367" s="29">
        <v>10765809514079</v>
      </c>
      <c r="O3367" s="27" t="s">
        <v>24</v>
      </c>
      <c r="P3367" s="54">
        <v>3513</v>
      </c>
    </row>
    <row r="3368" spans="1:16" ht="13.5" customHeight="1">
      <c r="A3368"/>
      <c r="B3368" s="19">
        <v>51408</v>
      </c>
      <c r="C3368" s="36">
        <v>40161515</v>
      </c>
      <c r="D3368" s="42" t="s">
        <v>5231</v>
      </c>
      <c r="E3368" s="25" t="s">
        <v>19</v>
      </c>
      <c r="F3368" s="24"/>
      <c r="G3368" s="26">
        <v>6</v>
      </c>
      <c r="H3368" s="26" t="s">
        <v>26</v>
      </c>
      <c r="I3368" s="34">
        <v>472.53071999999997</v>
      </c>
      <c r="J3368" s="20">
        <f t="shared" si="52"/>
        <v>472.53</v>
      </c>
      <c r="K3368" s="35" t="s">
        <v>5232</v>
      </c>
      <c r="L3368" s="27" t="s">
        <v>160</v>
      </c>
      <c r="M3368" s="28">
        <v>765809514089</v>
      </c>
      <c r="N3368" s="29">
        <v>10765809514086</v>
      </c>
      <c r="O3368" s="27" t="s">
        <v>24</v>
      </c>
      <c r="P3368" s="54">
        <v>3515</v>
      </c>
    </row>
    <row r="3369" spans="1:16" ht="13.5" customHeight="1">
      <c r="A3369"/>
      <c r="B3369" s="19">
        <v>51409</v>
      </c>
      <c r="C3369" s="36">
        <v>40161515</v>
      </c>
      <c r="D3369" s="42" t="s">
        <v>5233</v>
      </c>
      <c r="E3369" s="25" t="s">
        <v>19</v>
      </c>
      <c r="F3369" s="24"/>
      <c r="G3369" s="26">
        <v>6</v>
      </c>
      <c r="H3369" s="26" t="s">
        <v>26</v>
      </c>
      <c r="I3369" s="34">
        <v>518.02242000000001</v>
      </c>
      <c r="J3369" s="20">
        <f t="shared" si="52"/>
        <v>518.02</v>
      </c>
      <c r="K3369" s="35" t="s">
        <v>5234</v>
      </c>
      <c r="L3369" s="27" t="s">
        <v>160</v>
      </c>
      <c r="M3369" s="28">
        <v>765809514096</v>
      </c>
      <c r="N3369" s="29">
        <v>10765809514093</v>
      </c>
      <c r="O3369" s="27" t="s">
        <v>24</v>
      </c>
      <c r="P3369" s="54">
        <v>3516</v>
      </c>
    </row>
    <row r="3370" spans="1:16" ht="13.5" customHeight="1">
      <c r="A3370"/>
      <c r="B3370" s="19">
        <v>51410</v>
      </c>
      <c r="C3370" s="36">
        <v>40161515</v>
      </c>
      <c r="D3370" s="42" t="s">
        <v>2637</v>
      </c>
      <c r="E3370" s="25" t="s">
        <v>19</v>
      </c>
      <c r="F3370" s="24"/>
      <c r="G3370" s="26">
        <v>12</v>
      </c>
      <c r="H3370" s="26" t="s">
        <v>26</v>
      </c>
      <c r="I3370" s="34">
        <v>270.09785999999991</v>
      </c>
      <c r="J3370" s="20">
        <f t="shared" si="52"/>
        <v>270.10000000000002</v>
      </c>
      <c r="K3370" s="35" t="s">
        <v>2638</v>
      </c>
      <c r="L3370" s="27" t="s">
        <v>113</v>
      </c>
      <c r="M3370" s="28">
        <v>765809514102</v>
      </c>
      <c r="N3370" s="29">
        <v>10765809514109</v>
      </c>
      <c r="O3370" s="27" t="s">
        <v>24</v>
      </c>
      <c r="P3370" s="54">
        <v>3517</v>
      </c>
    </row>
    <row r="3371" spans="1:16" ht="13.5" customHeight="1">
      <c r="A3371"/>
      <c r="B3371" s="19">
        <v>51411</v>
      </c>
      <c r="C3371" s="36">
        <v>40161504</v>
      </c>
      <c r="D3371" s="42" t="s">
        <v>3107</v>
      </c>
      <c r="E3371" s="25" t="s">
        <v>19</v>
      </c>
      <c r="F3371" s="24"/>
      <c r="G3371" s="26">
        <v>6</v>
      </c>
      <c r="H3371" s="26" t="s">
        <v>20</v>
      </c>
      <c r="I3371" s="34">
        <v>426.45605999999998</v>
      </c>
      <c r="J3371" s="20">
        <f t="shared" si="52"/>
        <v>426.46</v>
      </c>
      <c r="K3371" s="35" t="s">
        <v>3108</v>
      </c>
      <c r="L3371" s="27" t="s">
        <v>31</v>
      </c>
      <c r="M3371" s="28">
        <v>765809514119</v>
      </c>
      <c r="N3371" s="29">
        <v>10765809514116</v>
      </c>
      <c r="O3371" s="27" t="s">
        <v>24</v>
      </c>
      <c r="P3371" s="54">
        <v>3518</v>
      </c>
    </row>
    <row r="3372" spans="1:16" ht="13.5" customHeight="1">
      <c r="A3372"/>
      <c r="B3372" s="19">
        <v>51412</v>
      </c>
      <c r="C3372" s="36">
        <v>40161515</v>
      </c>
      <c r="D3372" s="42" t="s">
        <v>11408</v>
      </c>
      <c r="E3372" s="25" t="s">
        <v>19</v>
      </c>
      <c r="F3372" s="24"/>
      <c r="G3372" s="26">
        <v>6</v>
      </c>
      <c r="H3372" s="26" t="s">
        <v>26</v>
      </c>
      <c r="I3372" s="34">
        <v>584.44659999999999</v>
      </c>
      <c r="J3372" s="20">
        <f t="shared" si="52"/>
        <v>584.45000000000005</v>
      </c>
      <c r="K3372" s="35" t="s">
        <v>3612</v>
      </c>
      <c r="L3372" s="27" t="s">
        <v>160</v>
      </c>
      <c r="M3372" s="28">
        <v>765809514126</v>
      </c>
      <c r="N3372" s="29">
        <v>10765809514123</v>
      </c>
      <c r="O3372" s="27" t="s">
        <v>24</v>
      </c>
      <c r="P3372" s="54">
        <v>3519</v>
      </c>
    </row>
    <row r="3373" spans="1:16" ht="13.5" customHeight="1">
      <c r="A3373"/>
      <c r="B3373" s="19">
        <v>51413</v>
      </c>
      <c r="C3373" s="36">
        <v>40161515</v>
      </c>
      <c r="D3373" s="42" t="s">
        <v>9605</v>
      </c>
      <c r="E3373" s="25" t="s">
        <v>19</v>
      </c>
      <c r="F3373" s="24"/>
      <c r="G3373" s="26">
        <v>1</v>
      </c>
      <c r="H3373" s="26" t="s">
        <v>26</v>
      </c>
      <c r="I3373" s="34">
        <v>863.02949999999998</v>
      </c>
      <c r="J3373" s="20">
        <f t="shared" si="52"/>
        <v>863.03</v>
      </c>
      <c r="K3373" s="35" t="s">
        <v>9606</v>
      </c>
      <c r="L3373" s="27" t="s">
        <v>113</v>
      </c>
      <c r="M3373" s="28">
        <v>765809514133</v>
      </c>
      <c r="N3373" s="29">
        <v>10765809138749</v>
      </c>
      <c r="O3373" s="27" t="s">
        <v>24</v>
      </c>
      <c r="P3373" s="54">
        <v>3520</v>
      </c>
    </row>
    <row r="3374" spans="1:16" ht="13.5" customHeight="1">
      <c r="A3374"/>
      <c r="B3374" s="19">
        <v>51414</v>
      </c>
      <c r="C3374" s="36">
        <v>40161504</v>
      </c>
      <c r="D3374" s="42" t="s">
        <v>9607</v>
      </c>
      <c r="E3374" s="25" t="s">
        <v>19</v>
      </c>
      <c r="F3374" s="24"/>
      <c r="G3374" s="26">
        <v>6</v>
      </c>
      <c r="H3374" s="26" t="s">
        <v>26</v>
      </c>
      <c r="I3374" s="34">
        <v>1385.4372000000001</v>
      </c>
      <c r="J3374" s="20">
        <f t="shared" si="52"/>
        <v>1385.44</v>
      </c>
      <c r="K3374" s="8" t="s">
        <v>9608</v>
      </c>
      <c r="L3374" s="8" t="s">
        <v>31</v>
      </c>
      <c r="M3374" s="10">
        <v>765809514140</v>
      </c>
      <c r="N3374" s="11">
        <v>10765809514147</v>
      </c>
      <c r="O3374" s="27" t="s">
        <v>24</v>
      </c>
      <c r="P3374" s="54">
        <v>3521</v>
      </c>
    </row>
    <row r="3375" spans="1:16" ht="13.5" customHeight="1">
      <c r="A3375"/>
      <c r="B3375" s="19">
        <v>51417</v>
      </c>
      <c r="C3375" s="36">
        <v>40161504</v>
      </c>
      <c r="D3375" s="42" t="s">
        <v>3582</v>
      </c>
      <c r="E3375" s="25" t="s">
        <v>19</v>
      </c>
      <c r="F3375" s="24"/>
      <c r="G3375" s="26">
        <v>6</v>
      </c>
      <c r="H3375" s="26" t="s">
        <v>20</v>
      </c>
      <c r="I3375" s="34">
        <v>394.66391999999996</v>
      </c>
      <c r="J3375" s="20">
        <f t="shared" si="52"/>
        <v>394.66</v>
      </c>
      <c r="K3375" s="35" t="s">
        <v>3583</v>
      </c>
      <c r="L3375" s="27" t="s">
        <v>585</v>
      </c>
      <c r="M3375" s="28">
        <v>765809514171</v>
      </c>
      <c r="N3375" s="29">
        <v>10765809514178</v>
      </c>
      <c r="O3375" s="27" t="s">
        <v>24</v>
      </c>
      <c r="P3375" s="54">
        <v>3522</v>
      </c>
    </row>
    <row r="3376" spans="1:16" ht="13.5" customHeight="1">
      <c r="A3376"/>
      <c r="B3376" s="19">
        <v>51418</v>
      </c>
      <c r="C3376" s="36">
        <v>40161515</v>
      </c>
      <c r="D3376" s="42" t="s">
        <v>3951</v>
      </c>
      <c r="E3376" s="25" t="s">
        <v>19</v>
      </c>
      <c r="F3376" s="24"/>
      <c r="G3376" s="26">
        <v>6</v>
      </c>
      <c r="H3376" s="26" t="s">
        <v>26</v>
      </c>
      <c r="I3376" s="34">
        <v>421.56335999999993</v>
      </c>
      <c r="J3376" s="20">
        <f t="shared" si="52"/>
        <v>421.56</v>
      </c>
      <c r="K3376" s="35" t="s">
        <v>3952</v>
      </c>
      <c r="L3376" s="27" t="s">
        <v>596</v>
      </c>
      <c r="M3376" s="28">
        <v>765809514188</v>
      </c>
      <c r="N3376" s="29">
        <v>10765809514185</v>
      </c>
      <c r="O3376" s="27" t="s">
        <v>24</v>
      </c>
      <c r="P3376" s="54">
        <v>3523</v>
      </c>
    </row>
    <row r="3377" spans="1:16" ht="13.5" customHeight="1">
      <c r="A3377"/>
      <c r="B3377" s="19">
        <v>51419</v>
      </c>
      <c r="C3377" s="36">
        <v>40161515</v>
      </c>
      <c r="D3377" s="42" t="s">
        <v>5235</v>
      </c>
      <c r="E3377" s="25" t="s">
        <v>19</v>
      </c>
      <c r="F3377" s="24"/>
      <c r="G3377" s="26">
        <v>6</v>
      </c>
      <c r="H3377" s="26" t="s">
        <v>26</v>
      </c>
      <c r="I3377" s="34">
        <v>486.72995999999995</v>
      </c>
      <c r="J3377" s="20">
        <f t="shared" si="52"/>
        <v>486.73</v>
      </c>
      <c r="K3377" s="35" t="s">
        <v>5236</v>
      </c>
      <c r="L3377" s="27" t="s">
        <v>160</v>
      </c>
      <c r="M3377" s="28">
        <v>765809514195</v>
      </c>
      <c r="N3377" s="29">
        <v>10765809514192</v>
      </c>
      <c r="O3377" s="27" t="s">
        <v>24</v>
      </c>
      <c r="P3377" s="54">
        <v>3524</v>
      </c>
    </row>
    <row r="3378" spans="1:16" ht="13.5" customHeight="1">
      <c r="A3378"/>
      <c r="B3378" s="19">
        <v>51420</v>
      </c>
      <c r="C3378" s="36">
        <v>40161515</v>
      </c>
      <c r="D3378" s="42" t="s">
        <v>4485</v>
      </c>
      <c r="E3378" s="25" t="s">
        <v>19</v>
      </c>
      <c r="F3378" s="24"/>
      <c r="G3378" s="26">
        <v>6</v>
      </c>
      <c r="H3378" s="26" t="s">
        <v>26</v>
      </c>
      <c r="I3378" s="34">
        <v>437.38655999999997</v>
      </c>
      <c r="J3378" s="20">
        <f t="shared" si="52"/>
        <v>437.39</v>
      </c>
      <c r="K3378" s="35" t="s">
        <v>4486</v>
      </c>
      <c r="L3378" s="27" t="s">
        <v>160</v>
      </c>
      <c r="M3378" s="28">
        <v>765809514201</v>
      </c>
      <c r="N3378" s="29">
        <v>10765809514208</v>
      </c>
      <c r="O3378" s="27" t="s">
        <v>24</v>
      </c>
      <c r="P3378" s="54">
        <v>3525</v>
      </c>
    </row>
    <row r="3379" spans="1:16" ht="13.5" customHeight="1">
      <c r="A3379"/>
      <c r="B3379" s="19">
        <v>51421</v>
      </c>
      <c r="C3379" s="36">
        <v>40161515</v>
      </c>
      <c r="D3379" s="42" t="s">
        <v>9609</v>
      </c>
      <c r="E3379" s="25" t="s">
        <v>19</v>
      </c>
      <c r="F3379" s="24"/>
      <c r="G3379" s="26">
        <v>1</v>
      </c>
      <c r="H3379" s="26" t="s">
        <v>26</v>
      </c>
      <c r="I3379" s="34">
        <v>363.83399999999995</v>
      </c>
      <c r="J3379" s="20">
        <f t="shared" si="52"/>
        <v>363.83</v>
      </c>
      <c r="K3379" s="35" t="s">
        <v>9610</v>
      </c>
      <c r="L3379" s="27" t="s">
        <v>160</v>
      </c>
      <c r="M3379" s="28">
        <v>765809514218</v>
      </c>
      <c r="N3379" s="29">
        <v>10765809138817</v>
      </c>
      <c r="O3379" s="27" t="s">
        <v>24</v>
      </c>
      <c r="P3379" s="54">
        <v>3526</v>
      </c>
    </row>
    <row r="3380" spans="1:16" ht="13.5" customHeight="1">
      <c r="A3380"/>
      <c r="B3380" s="19">
        <v>51422</v>
      </c>
      <c r="C3380" s="36">
        <v>40161515</v>
      </c>
      <c r="D3380" s="42" t="s">
        <v>5237</v>
      </c>
      <c r="E3380" s="25" t="s">
        <v>19</v>
      </c>
      <c r="F3380" s="24"/>
      <c r="G3380" s="26">
        <v>6</v>
      </c>
      <c r="H3380" s="26" t="s">
        <v>26</v>
      </c>
      <c r="I3380" s="34">
        <v>644.02505999999994</v>
      </c>
      <c r="J3380" s="20">
        <f t="shared" si="52"/>
        <v>644.03</v>
      </c>
      <c r="K3380" s="35" t="s">
        <v>5238</v>
      </c>
      <c r="L3380" s="27" t="s">
        <v>113</v>
      </c>
      <c r="M3380" s="28">
        <v>765809514225</v>
      </c>
      <c r="N3380" s="29">
        <v>10765809514222</v>
      </c>
      <c r="O3380" s="27" t="s">
        <v>24</v>
      </c>
      <c r="P3380" s="54">
        <v>3527</v>
      </c>
    </row>
    <row r="3381" spans="1:16" ht="13.5" customHeight="1">
      <c r="A3381"/>
      <c r="B3381" s="19">
        <v>51423</v>
      </c>
      <c r="C3381" s="36">
        <v>40161504</v>
      </c>
      <c r="D3381" s="42" t="s">
        <v>5239</v>
      </c>
      <c r="E3381" s="25" t="s">
        <v>19</v>
      </c>
      <c r="F3381" s="24"/>
      <c r="G3381" s="26">
        <v>1</v>
      </c>
      <c r="H3381" s="26" t="s">
        <v>26</v>
      </c>
      <c r="I3381" s="34">
        <v>774.75383999999997</v>
      </c>
      <c r="J3381" s="20">
        <f t="shared" si="52"/>
        <v>774.75</v>
      </c>
      <c r="K3381" s="35" t="s">
        <v>5240</v>
      </c>
      <c r="L3381" s="27" t="s">
        <v>31</v>
      </c>
      <c r="M3381" s="28">
        <v>765809514232</v>
      </c>
      <c r="N3381" s="29">
        <v>10765809138831</v>
      </c>
      <c r="O3381" s="27" t="s">
        <v>845</v>
      </c>
      <c r="P3381" s="54">
        <v>3528</v>
      </c>
    </row>
    <row r="3382" spans="1:16" ht="13.5" customHeight="1">
      <c r="A3382"/>
      <c r="B3382" s="19">
        <v>51424</v>
      </c>
      <c r="C3382" s="36">
        <v>40161515</v>
      </c>
      <c r="D3382" s="42" t="s">
        <v>6626</v>
      </c>
      <c r="E3382" s="25" t="s">
        <v>19</v>
      </c>
      <c r="F3382" s="24"/>
      <c r="G3382" s="26">
        <v>1</v>
      </c>
      <c r="H3382" s="26" t="s">
        <v>26</v>
      </c>
      <c r="I3382" s="34">
        <v>462.97433999999998</v>
      </c>
      <c r="J3382" s="20">
        <f t="shared" si="52"/>
        <v>462.97</v>
      </c>
      <c r="K3382" s="35" t="s">
        <v>6627</v>
      </c>
      <c r="L3382" s="27" t="s">
        <v>160</v>
      </c>
      <c r="M3382" s="28">
        <v>765809514249</v>
      </c>
      <c r="N3382" s="29">
        <v>10765809138848</v>
      </c>
      <c r="O3382" s="27" t="s">
        <v>24</v>
      </c>
      <c r="P3382" s="54">
        <v>3529</v>
      </c>
    </row>
    <row r="3383" spans="1:16" ht="13.5" customHeight="1">
      <c r="A3383"/>
      <c r="B3383" s="19">
        <v>51429</v>
      </c>
      <c r="C3383" s="36">
        <v>40161504</v>
      </c>
      <c r="D3383" s="42" t="s">
        <v>6628</v>
      </c>
      <c r="E3383" s="25" t="s">
        <v>19</v>
      </c>
      <c r="F3383" s="24"/>
      <c r="G3383" s="26">
        <v>1</v>
      </c>
      <c r="H3383" s="26" t="s">
        <v>26</v>
      </c>
      <c r="I3383" s="34">
        <v>1046.3715599999998</v>
      </c>
      <c r="J3383" s="20">
        <f t="shared" si="52"/>
        <v>1046.3699999999999</v>
      </c>
      <c r="K3383" s="35" t="s">
        <v>6629</v>
      </c>
      <c r="L3383" s="27" t="s">
        <v>31</v>
      </c>
      <c r="M3383" s="28">
        <v>765809514294</v>
      </c>
      <c r="N3383" s="29">
        <v>10765809138886</v>
      </c>
      <c r="O3383" s="27" t="s">
        <v>3516</v>
      </c>
      <c r="P3383" s="54">
        <v>3530</v>
      </c>
    </row>
    <row r="3384" spans="1:16" ht="13.5" customHeight="1">
      <c r="A3384"/>
      <c r="B3384" s="19">
        <v>51430</v>
      </c>
      <c r="C3384" s="36">
        <v>40161515</v>
      </c>
      <c r="D3384" s="42" t="s">
        <v>5241</v>
      </c>
      <c r="E3384" s="25" t="s">
        <v>19</v>
      </c>
      <c r="F3384" s="24"/>
      <c r="G3384" s="26">
        <v>12</v>
      </c>
      <c r="H3384" s="26" t="s">
        <v>26</v>
      </c>
      <c r="I3384" s="34">
        <v>288.27372000000003</v>
      </c>
      <c r="J3384" s="20">
        <f t="shared" si="52"/>
        <v>288.27</v>
      </c>
      <c r="K3384" s="35" t="s">
        <v>5242</v>
      </c>
      <c r="L3384" s="27" t="s">
        <v>596</v>
      </c>
      <c r="M3384" s="28">
        <v>765809514300</v>
      </c>
      <c r="N3384" s="29">
        <v>10765809514307</v>
      </c>
      <c r="O3384" s="27" t="s">
        <v>24</v>
      </c>
      <c r="P3384" s="54">
        <v>3531</v>
      </c>
    </row>
    <row r="3385" spans="1:16" ht="13.5" customHeight="1">
      <c r="A3385"/>
      <c r="B3385" s="19">
        <v>51431</v>
      </c>
      <c r="C3385" s="36">
        <v>40161504</v>
      </c>
      <c r="D3385" s="42" t="s">
        <v>1367</v>
      </c>
      <c r="E3385" s="25" t="s">
        <v>19</v>
      </c>
      <c r="F3385" s="24"/>
      <c r="G3385" s="26">
        <v>6</v>
      </c>
      <c r="H3385" s="26" t="s">
        <v>26</v>
      </c>
      <c r="I3385" s="34">
        <v>502.36577999999997</v>
      </c>
      <c r="J3385" s="20">
        <f t="shared" si="52"/>
        <v>502.37</v>
      </c>
      <c r="K3385" s="35" t="s">
        <v>1368</v>
      </c>
      <c r="L3385" s="27" t="s">
        <v>31</v>
      </c>
      <c r="M3385" s="28">
        <v>765809514317</v>
      </c>
      <c r="N3385" s="29">
        <v>10765809514314</v>
      </c>
      <c r="O3385" s="27" t="s">
        <v>66</v>
      </c>
      <c r="P3385" s="54">
        <v>3532</v>
      </c>
    </row>
    <row r="3386" spans="1:16" ht="13.5" customHeight="1">
      <c r="A3386"/>
      <c r="B3386" s="19">
        <v>51434</v>
      </c>
      <c r="C3386" s="36">
        <v>40161515</v>
      </c>
      <c r="D3386" s="42" t="s">
        <v>3336</v>
      </c>
      <c r="E3386" s="25" t="s">
        <v>19</v>
      </c>
      <c r="F3386" s="24"/>
      <c r="G3386" s="26">
        <v>6</v>
      </c>
      <c r="H3386" s="26" t="s">
        <v>26</v>
      </c>
      <c r="I3386" s="34">
        <v>509.17391999999995</v>
      </c>
      <c r="J3386" s="20">
        <f t="shared" si="52"/>
        <v>509.17</v>
      </c>
      <c r="K3386" s="35" t="s">
        <v>3337</v>
      </c>
      <c r="L3386" s="27" t="s">
        <v>160</v>
      </c>
      <c r="M3386" s="28">
        <v>765809514348</v>
      </c>
      <c r="N3386" s="29">
        <v>10765809514345</v>
      </c>
      <c r="O3386" s="27" t="s">
        <v>24</v>
      </c>
      <c r="P3386" s="54">
        <v>3533</v>
      </c>
    </row>
    <row r="3387" spans="1:16" ht="13.5" customHeight="1">
      <c r="A3387"/>
      <c r="B3387" s="19">
        <v>51435</v>
      </c>
      <c r="C3387" s="36">
        <v>40161515</v>
      </c>
      <c r="D3387" s="42" t="s">
        <v>9611</v>
      </c>
      <c r="E3387" s="25" t="s">
        <v>19</v>
      </c>
      <c r="F3387" s="24"/>
      <c r="G3387" s="26">
        <v>1</v>
      </c>
      <c r="H3387" s="26" t="s">
        <v>26</v>
      </c>
      <c r="I3387" s="34">
        <v>543.76249999999993</v>
      </c>
      <c r="J3387" s="20">
        <f t="shared" si="52"/>
        <v>543.76</v>
      </c>
      <c r="K3387" s="35" t="s">
        <v>9612</v>
      </c>
      <c r="L3387" s="27" t="s">
        <v>585</v>
      </c>
      <c r="M3387" s="28">
        <v>765809514355</v>
      </c>
      <c r="N3387" s="29">
        <v>10765809138930</v>
      </c>
      <c r="O3387" s="27" t="s">
        <v>24</v>
      </c>
      <c r="P3387" s="54">
        <v>3534</v>
      </c>
    </row>
    <row r="3388" spans="1:16" ht="13.5" customHeight="1">
      <c r="A3388"/>
      <c r="B3388" s="19">
        <v>51436</v>
      </c>
      <c r="C3388" s="36">
        <v>40161515</v>
      </c>
      <c r="D3388" s="42" t="s">
        <v>9613</v>
      </c>
      <c r="E3388" s="25" t="s">
        <v>19</v>
      </c>
      <c r="F3388" s="24"/>
      <c r="G3388" s="26">
        <v>1</v>
      </c>
      <c r="H3388" s="26" t="s">
        <v>26</v>
      </c>
      <c r="I3388" s="34">
        <v>1055.914</v>
      </c>
      <c r="J3388" s="20">
        <f t="shared" si="52"/>
        <v>1055.9100000000001</v>
      </c>
      <c r="K3388" s="35" t="s">
        <v>9614</v>
      </c>
      <c r="L3388" s="27" t="s">
        <v>160</v>
      </c>
      <c r="M3388" s="28">
        <v>765809514362</v>
      </c>
      <c r="N3388" s="29">
        <v>10765809138947</v>
      </c>
      <c r="O3388" s="27" t="s">
        <v>24</v>
      </c>
      <c r="P3388" s="54">
        <v>3535</v>
      </c>
    </row>
    <row r="3389" spans="1:16" ht="13.5" customHeight="1">
      <c r="A3389"/>
      <c r="B3389" s="19">
        <v>51437</v>
      </c>
      <c r="C3389" s="36">
        <v>40161515</v>
      </c>
      <c r="D3389" s="42" t="s">
        <v>9615</v>
      </c>
      <c r="E3389" s="25" t="s">
        <v>19</v>
      </c>
      <c r="F3389" s="24"/>
      <c r="G3389" s="26">
        <v>6</v>
      </c>
      <c r="H3389" s="26" t="s">
        <v>26</v>
      </c>
      <c r="I3389" s="34">
        <v>1902.1949999999997</v>
      </c>
      <c r="J3389" s="20">
        <f t="shared" si="52"/>
        <v>1902.2</v>
      </c>
      <c r="K3389" s="35" t="s">
        <v>9616</v>
      </c>
      <c r="L3389" s="27" t="s">
        <v>160</v>
      </c>
      <c r="M3389" s="28">
        <v>765809514379</v>
      </c>
      <c r="N3389" s="29">
        <v>10765809514376</v>
      </c>
      <c r="O3389" s="27" t="s">
        <v>24</v>
      </c>
      <c r="P3389" s="54">
        <v>3536</v>
      </c>
    </row>
    <row r="3390" spans="1:16" ht="13.5" customHeight="1">
      <c r="A3390"/>
      <c r="B3390" s="19">
        <v>51438</v>
      </c>
      <c r="C3390" s="36">
        <v>40161515</v>
      </c>
      <c r="D3390" s="42" t="s">
        <v>9617</v>
      </c>
      <c r="E3390" s="25" t="s">
        <v>19</v>
      </c>
      <c r="F3390" s="24"/>
      <c r="G3390" s="26">
        <v>1</v>
      </c>
      <c r="H3390" s="26" t="s">
        <v>26</v>
      </c>
      <c r="I3390" s="34">
        <v>1988.6024999999997</v>
      </c>
      <c r="J3390" s="20">
        <f t="shared" si="52"/>
        <v>1988.6</v>
      </c>
      <c r="K3390" s="35" t="s">
        <v>9618</v>
      </c>
      <c r="L3390" s="27" t="s">
        <v>160</v>
      </c>
      <c r="M3390" s="28">
        <v>765809514386</v>
      </c>
      <c r="N3390" s="29">
        <v>10765809138961</v>
      </c>
      <c r="O3390" s="27" t="s">
        <v>24</v>
      </c>
      <c r="P3390" s="54">
        <v>3537</v>
      </c>
    </row>
    <row r="3391" spans="1:16" ht="13.5" customHeight="1">
      <c r="A3391"/>
      <c r="B3391" s="19">
        <v>51439</v>
      </c>
      <c r="C3391" s="36">
        <v>40161515</v>
      </c>
      <c r="D3391" s="42" t="s">
        <v>9619</v>
      </c>
      <c r="E3391" s="25" t="s">
        <v>19</v>
      </c>
      <c r="F3391" s="24"/>
      <c r="G3391" s="26">
        <v>1</v>
      </c>
      <c r="H3391" s="26" t="s">
        <v>26</v>
      </c>
      <c r="I3391" s="34">
        <v>2857.1259999999997</v>
      </c>
      <c r="J3391" s="20">
        <f t="shared" si="52"/>
        <v>2857.13</v>
      </c>
      <c r="K3391" s="35" t="s">
        <v>2918</v>
      </c>
      <c r="L3391" s="27" t="s">
        <v>160</v>
      </c>
      <c r="M3391" s="28">
        <v>765809514393</v>
      </c>
      <c r="N3391" s="29">
        <v>10765809138978</v>
      </c>
      <c r="O3391" s="27" t="s">
        <v>24</v>
      </c>
      <c r="P3391" s="54">
        <v>3538</v>
      </c>
    </row>
    <row r="3392" spans="1:16" ht="13.5" customHeight="1">
      <c r="A3392"/>
      <c r="B3392" s="19">
        <v>51440</v>
      </c>
      <c r="C3392" s="36">
        <v>40161504</v>
      </c>
      <c r="D3392" s="42" t="s">
        <v>6630</v>
      </c>
      <c r="E3392" s="25" t="s">
        <v>19</v>
      </c>
      <c r="F3392" s="24"/>
      <c r="G3392" s="26">
        <v>1</v>
      </c>
      <c r="H3392" s="26" t="s">
        <v>26</v>
      </c>
      <c r="I3392" s="34">
        <v>657.72461999999996</v>
      </c>
      <c r="J3392" s="20">
        <f t="shared" si="52"/>
        <v>657.72</v>
      </c>
      <c r="K3392" s="35" t="s">
        <v>6631</v>
      </c>
      <c r="L3392" s="27" t="s">
        <v>585</v>
      </c>
      <c r="M3392" s="28">
        <v>765809514409</v>
      </c>
      <c r="N3392" s="29">
        <v>10765809138985</v>
      </c>
      <c r="O3392" s="27" t="s">
        <v>24</v>
      </c>
      <c r="P3392" s="54">
        <v>3539</v>
      </c>
    </row>
    <row r="3393" spans="1:16" ht="13.5" customHeight="1">
      <c r="A3393"/>
      <c r="B3393" s="19">
        <v>51441</v>
      </c>
      <c r="C3393" s="36">
        <v>40161515</v>
      </c>
      <c r="D3393" s="42" t="s">
        <v>11944</v>
      </c>
      <c r="E3393" s="25" t="s">
        <v>19</v>
      </c>
      <c r="F3393" s="24"/>
      <c r="G3393" s="26">
        <v>1</v>
      </c>
      <c r="H3393" s="26" t="s">
        <v>26</v>
      </c>
      <c r="I3393" s="34">
        <v>706.495</v>
      </c>
      <c r="J3393" s="20">
        <f t="shared" si="52"/>
        <v>706.5</v>
      </c>
      <c r="K3393" s="35" t="s">
        <v>3612</v>
      </c>
      <c r="L3393" s="27" t="s">
        <v>160</v>
      </c>
      <c r="M3393" s="28">
        <v>765809514416</v>
      </c>
      <c r="N3393" s="29">
        <v>10765809138992</v>
      </c>
      <c r="O3393" s="27" t="s">
        <v>24</v>
      </c>
      <c r="P3393" s="54">
        <v>3540</v>
      </c>
    </row>
    <row r="3394" spans="1:16" ht="13.5" customHeight="1">
      <c r="A3394"/>
      <c r="B3394" s="19">
        <v>51442</v>
      </c>
      <c r="C3394" s="36">
        <v>40161515</v>
      </c>
      <c r="D3394" s="42" t="s">
        <v>9620</v>
      </c>
      <c r="E3394" s="25" t="s">
        <v>19</v>
      </c>
      <c r="F3394" s="24"/>
      <c r="G3394" s="26">
        <v>1</v>
      </c>
      <c r="H3394" s="26" t="s">
        <v>26</v>
      </c>
      <c r="I3394" s="34">
        <v>476.72749999999996</v>
      </c>
      <c r="J3394" s="20">
        <f t="shared" si="52"/>
        <v>476.73</v>
      </c>
      <c r="K3394" s="35" t="s">
        <v>3612</v>
      </c>
      <c r="L3394" s="27" t="s">
        <v>160</v>
      </c>
      <c r="M3394" s="28">
        <v>765809514423</v>
      </c>
      <c r="N3394" s="29">
        <v>10765809139005</v>
      </c>
      <c r="O3394" s="27" t="s">
        <v>50</v>
      </c>
      <c r="P3394" s="54">
        <v>3541</v>
      </c>
    </row>
    <row r="3395" spans="1:16" ht="13.5" customHeight="1">
      <c r="A3395"/>
      <c r="B3395" s="19">
        <v>51444</v>
      </c>
      <c r="C3395" s="36">
        <v>40161504</v>
      </c>
      <c r="D3395" s="42" t="s">
        <v>3953</v>
      </c>
      <c r="E3395" s="25" t="s">
        <v>19</v>
      </c>
      <c r="F3395" s="24"/>
      <c r="G3395" s="26">
        <v>6</v>
      </c>
      <c r="H3395" s="26" t="s">
        <v>26</v>
      </c>
      <c r="I3395" s="34">
        <v>565.20054000000005</v>
      </c>
      <c r="J3395" s="20">
        <f t="shared" si="52"/>
        <v>565.20000000000005</v>
      </c>
      <c r="K3395" s="35" t="s">
        <v>3612</v>
      </c>
      <c r="L3395" s="27" t="s">
        <v>31</v>
      </c>
      <c r="M3395" s="28">
        <v>765809514447</v>
      </c>
      <c r="N3395" s="29">
        <v>10765809514444</v>
      </c>
      <c r="O3395" s="27" t="s">
        <v>24</v>
      </c>
      <c r="P3395" s="54">
        <v>3542</v>
      </c>
    </row>
    <row r="3396" spans="1:16" ht="13.5" customHeight="1">
      <c r="A3396"/>
      <c r="B3396" s="19">
        <v>51445</v>
      </c>
      <c r="C3396" s="36">
        <v>40161515</v>
      </c>
      <c r="D3396" s="42" t="s">
        <v>2917</v>
      </c>
      <c r="E3396" s="25" t="s">
        <v>19</v>
      </c>
      <c r="F3396" s="24"/>
      <c r="G3396" s="26">
        <v>1</v>
      </c>
      <c r="H3396" s="26" t="s">
        <v>26</v>
      </c>
      <c r="I3396" s="34">
        <v>715.27109999999993</v>
      </c>
      <c r="J3396" s="20">
        <f t="shared" si="52"/>
        <v>715.27</v>
      </c>
      <c r="K3396" s="35" t="s">
        <v>2918</v>
      </c>
      <c r="L3396" s="27" t="s">
        <v>113</v>
      </c>
      <c r="M3396" s="28">
        <v>765809514454</v>
      </c>
      <c r="N3396" s="29">
        <v>10765809139036</v>
      </c>
      <c r="O3396" s="27" t="s">
        <v>24</v>
      </c>
      <c r="P3396" s="54">
        <v>3543</v>
      </c>
    </row>
    <row r="3397" spans="1:16" ht="13.5" customHeight="1">
      <c r="A3397"/>
      <c r="B3397" s="19">
        <v>51447</v>
      </c>
      <c r="C3397" s="36">
        <v>40161515</v>
      </c>
      <c r="D3397" s="42" t="s">
        <v>3338</v>
      </c>
      <c r="E3397" s="25" t="s">
        <v>19</v>
      </c>
      <c r="F3397" s="24"/>
      <c r="G3397" s="26">
        <v>6</v>
      </c>
      <c r="H3397" s="26" t="s">
        <v>26</v>
      </c>
      <c r="I3397" s="34">
        <v>763.63595999999984</v>
      </c>
      <c r="J3397" s="20">
        <f t="shared" si="52"/>
        <v>763.64</v>
      </c>
      <c r="K3397" s="35" t="s">
        <v>2918</v>
      </c>
      <c r="L3397" s="27" t="s">
        <v>113</v>
      </c>
      <c r="M3397" s="28">
        <v>765809514478</v>
      </c>
      <c r="N3397" s="29">
        <v>10765809514475</v>
      </c>
      <c r="O3397" s="27" t="s">
        <v>24</v>
      </c>
      <c r="P3397" s="54">
        <v>3544</v>
      </c>
    </row>
    <row r="3398" spans="1:16" ht="13.5" customHeight="1">
      <c r="A3398"/>
      <c r="B3398" s="19">
        <v>51448</v>
      </c>
      <c r="C3398" s="36">
        <v>40161515</v>
      </c>
      <c r="D3398" s="42" t="s">
        <v>1698</v>
      </c>
      <c r="E3398" s="25" t="s">
        <v>19</v>
      </c>
      <c r="F3398" s="24"/>
      <c r="G3398" s="26">
        <v>6</v>
      </c>
      <c r="H3398" s="26" t="s">
        <v>26</v>
      </c>
      <c r="I3398" s="34">
        <v>830.6347199999999</v>
      </c>
      <c r="J3398" s="20">
        <f t="shared" si="52"/>
        <v>830.63</v>
      </c>
      <c r="K3398" s="35" t="s">
        <v>1699</v>
      </c>
      <c r="L3398" s="27" t="s">
        <v>113</v>
      </c>
      <c r="M3398" s="28">
        <v>765809514485</v>
      </c>
      <c r="N3398" s="29">
        <v>10765809514482</v>
      </c>
      <c r="O3398" s="27" t="s">
        <v>24</v>
      </c>
      <c r="P3398" s="54">
        <v>3545</v>
      </c>
    </row>
    <row r="3399" spans="1:16" ht="13.5" customHeight="1">
      <c r="A3399"/>
      <c r="B3399" s="19">
        <v>51450</v>
      </c>
      <c r="C3399" s="36">
        <v>40161515</v>
      </c>
      <c r="D3399" s="42" t="s">
        <v>5243</v>
      </c>
      <c r="E3399" s="25" t="s">
        <v>19</v>
      </c>
      <c r="F3399" s="24"/>
      <c r="G3399" s="26">
        <v>6</v>
      </c>
      <c r="H3399" s="26" t="s">
        <v>26</v>
      </c>
      <c r="I3399" s="34">
        <v>873.96113999999989</v>
      </c>
      <c r="J3399" s="20">
        <f t="shared" si="52"/>
        <v>873.96</v>
      </c>
      <c r="K3399" s="35" t="s">
        <v>5244</v>
      </c>
      <c r="L3399" s="27" t="s">
        <v>113</v>
      </c>
      <c r="M3399" s="28">
        <v>765809514508</v>
      </c>
      <c r="N3399" s="29">
        <v>10765809514505</v>
      </c>
      <c r="O3399" s="27" t="s">
        <v>24</v>
      </c>
      <c r="P3399" s="54">
        <v>3546</v>
      </c>
    </row>
    <row r="3400" spans="1:16" ht="13.5" customHeight="1">
      <c r="A3400"/>
      <c r="B3400" s="19">
        <v>51451</v>
      </c>
      <c r="C3400" s="36">
        <v>40161515</v>
      </c>
      <c r="D3400" s="42" t="s">
        <v>2774</v>
      </c>
      <c r="E3400" s="25" t="s">
        <v>19</v>
      </c>
      <c r="F3400" s="24"/>
      <c r="G3400" s="26">
        <v>6</v>
      </c>
      <c r="H3400" s="26" t="s">
        <v>26</v>
      </c>
      <c r="I3400" s="34">
        <v>1024.3231799999999</v>
      </c>
      <c r="J3400" s="20">
        <f t="shared" ref="J3400:J3463" si="53">IFERROR(IF(COUNTBLANK(E3400)=0,ROUND(I3400*(1-$J$3)*(1-$J$4),2),I3400),"-")</f>
        <v>1024.32</v>
      </c>
      <c r="K3400" s="35" t="s">
        <v>2775</v>
      </c>
      <c r="L3400" s="27" t="s">
        <v>113</v>
      </c>
      <c r="M3400" s="28">
        <v>765809514515</v>
      </c>
      <c r="N3400" s="29">
        <v>10765809514512</v>
      </c>
      <c r="O3400" s="27" t="s">
        <v>24</v>
      </c>
      <c r="P3400" s="54">
        <v>3547</v>
      </c>
    </row>
    <row r="3401" spans="1:16" ht="13.5" customHeight="1">
      <c r="A3401"/>
      <c r="B3401" s="19">
        <v>51452</v>
      </c>
      <c r="C3401" s="36">
        <v>40161504</v>
      </c>
      <c r="D3401" s="42" t="s">
        <v>905</v>
      </c>
      <c r="E3401" s="25" t="s">
        <v>19</v>
      </c>
      <c r="F3401" s="24"/>
      <c r="G3401" s="26">
        <v>12</v>
      </c>
      <c r="H3401" s="26" t="s">
        <v>20</v>
      </c>
      <c r="I3401" s="34">
        <v>210.96240000000003</v>
      </c>
      <c r="J3401" s="20">
        <f t="shared" si="53"/>
        <v>210.96</v>
      </c>
      <c r="K3401" s="35" t="s">
        <v>906</v>
      </c>
      <c r="L3401" s="27" t="s">
        <v>31</v>
      </c>
      <c r="M3401" s="28">
        <v>765809514522</v>
      </c>
      <c r="N3401" s="29">
        <v>10765809514529</v>
      </c>
      <c r="O3401" s="27" t="s">
        <v>24</v>
      </c>
      <c r="P3401" s="54">
        <v>3548</v>
      </c>
    </row>
    <row r="3402" spans="1:16" ht="13.5" customHeight="1">
      <c r="A3402"/>
      <c r="B3402" s="19">
        <v>51453</v>
      </c>
      <c r="C3402" s="36">
        <v>40161515</v>
      </c>
      <c r="D3402" s="42" t="s">
        <v>2639</v>
      </c>
      <c r="E3402" s="25" t="s">
        <v>19</v>
      </c>
      <c r="F3402" s="24"/>
      <c r="G3402" s="26">
        <v>12</v>
      </c>
      <c r="H3402" s="26" t="s">
        <v>20</v>
      </c>
      <c r="I3402" s="34">
        <v>231.76823999999996</v>
      </c>
      <c r="J3402" s="20">
        <f t="shared" si="53"/>
        <v>231.77</v>
      </c>
      <c r="K3402" s="35" t="s">
        <v>2640</v>
      </c>
      <c r="L3402" s="27" t="s">
        <v>113</v>
      </c>
      <c r="M3402" s="28">
        <v>765809514539</v>
      </c>
      <c r="N3402" s="29">
        <v>10765809514536</v>
      </c>
      <c r="O3402" s="27" t="s">
        <v>24</v>
      </c>
      <c r="P3402" s="54">
        <v>3549</v>
      </c>
    </row>
    <row r="3403" spans="1:16" ht="13.5" customHeight="1">
      <c r="A3403"/>
      <c r="B3403" s="19">
        <v>51454</v>
      </c>
      <c r="C3403" s="36">
        <v>40161515</v>
      </c>
      <c r="D3403" s="42" t="s">
        <v>5245</v>
      </c>
      <c r="E3403" s="25" t="s">
        <v>19</v>
      </c>
      <c r="F3403" s="24"/>
      <c r="G3403" s="26">
        <v>1</v>
      </c>
      <c r="H3403" s="26" t="s">
        <v>26</v>
      </c>
      <c r="I3403" s="34">
        <v>1279.7012999999999</v>
      </c>
      <c r="J3403" s="20">
        <f t="shared" si="53"/>
        <v>1279.7</v>
      </c>
      <c r="K3403" s="35" t="s">
        <v>2918</v>
      </c>
      <c r="L3403" s="27" t="s">
        <v>113</v>
      </c>
      <c r="M3403" s="28">
        <v>765809514546</v>
      </c>
      <c r="N3403" s="29">
        <v>10765809514543</v>
      </c>
      <c r="O3403" s="27" t="s">
        <v>24</v>
      </c>
      <c r="P3403" s="54">
        <v>3550</v>
      </c>
    </row>
    <row r="3404" spans="1:16" ht="13.5" customHeight="1">
      <c r="A3404"/>
      <c r="B3404" s="19">
        <v>51455</v>
      </c>
      <c r="C3404" s="36">
        <v>40161515</v>
      </c>
      <c r="D3404" s="42" t="s">
        <v>1126</v>
      </c>
      <c r="E3404" s="25" t="s">
        <v>19</v>
      </c>
      <c r="F3404" s="24"/>
      <c r="G3404" s="26">
        <v>6</v>
      </c>
      <c r="H3404" s="26" t="s">
        <v>20</v>
      </c>
      <c r="I3404" s="34">
        <v>1059.88374</v>
      </c>
      <c r="J3404" s="20">
        <f t="shared" si="53"/>
        <v>1059.8800000000001</v>
      </c>
      <c r="K3404" s="35" t="s">
        <v>1127</v>
      </c>
      <c r="L3404" s="27" t="s">
        <v>113</v>
      </c>
      <c r="M3404" s="28">
        <v>765809514553</v>
      </c>
      <c r="N3404" s="29">
        <v>10765809514550</v>
      </c>
      <c r="O3404" s="27" t="s">
        <v>24</v>
      </c>
      <c r="P3404" s="54">
        <v>3551</v>
      </c>
    </row>
    <row r="3405" spans="1:16" ht="13.5" customHeight="1">
      <c r="A3405"/>
      <c r="B3405" s="19">
        <v>51456</v>
      </c>
      <c r="C3405" s="36">
        <v>40161504</v>
      </c>
      <c r="D3405" s="42" t="s">
        <v>1479</v>
      </c>
      <c r="E3405" s="25" t="s">
        <v>19</v>
      </c>
      <c r="F3405" s="24"/>
      <c r="G3405" s="26">
        <v>6</v>
      </c>
      <c r="H3405" s="26" t="s">
        <v>26</v>
      </c>
      <c r="I3405" s="34">
        <v>1223.175</v>
      </c>
      <c r="J3405" s="20">
        <f t="shared" si="53"/>
        <v>1223.18</v>
      </c>
      <c r="K3405" s="35" t="s">
        <v>1480</v>
      </c>
      <c r="L3405" s="27" t="s">
        <v>113</v>
      </c>
      <c r="M3405" s="28">
        <v>765809514560</v>
      </c>
      <c r="N3405" s="29">
        <v>10765809514567</v>
      </c>
      <c r="O3405" s="27" t="s">
        <v>24</v>
      </c>
      <c r="P3405" s="54">
        <v>3552</v>
      </c>
    </row>
    <row r="3406" spans="1:16" ht="13.5" customHeight="1">
      <c r="A3406"/>
      <c r="B3406" s="19">
        <v>51457</v>
      </c>
      <c r="C3406" s="36">
        <v>40161515</v>
      </c>
      <c r="D3406" s="42" t="s">
        <v>3339</v>
      </c>
      <c r="E3406" s="25" t="s">
        <v>19</v>
      </c>
      <c r="F3406" s="24"/>
      <c r="G3406" s="26">
        <v>1</v>
      </c>
      <c r="H3406" s="26" t="s">
        <v>26</v>
      </c>
      <c r="I3406" s="34">
        <v>1113.1204799999998</v>
      </c>
      <c r="J3406" s="20">
        <f t="shared" si="53"/>
        <v>1113.1199999999999</v>
      </c>
      <c r="K3406" s="35" t="s">
        <v>2918</v>
      </c>
      <c r="L3406" s="27" t="s">
        <v>113</v>
      </c>
      <c r="M3406" s="28">
        <v>765809514577</v>
      </c>
      <c r="N3406" s="29">
        <v>10765809139159</v>
      </c>
      <c r="O3406" s="27" t="s">
        <v>24</v>
      </c>
      <c r="P3406" s="54">
        <v>3553</v>
      </c>
    </row>
    <row r="3407" spans="1:16" ht="13.5" customHeight="1">
      <c r="A3407"/>
      <c r="B3407" s="19">
        <v>51458</v>
      </c>
      <c r="C3407" s="36">
        <v>40161504</v>
      </c>
      <c r="D3407" s="42" t="s">
        <v>3954</v>
      </c>
      <c r="E3407" s="25" t="s">
        <v>19</v>
      </c>
      <c r="F3407" s="24"/>
      <c r="G3407" s="26">
        <v>6</v>
      </c>
      <c r="H3407" s="26" t="s">
        <v>26</v>
      </c>
      <c r="I3407" s="34">
        <v>616.89660000000003</v>
      </c>
      <c r="J3407" s="20">
        <f t="shared" si="53"/>
        <v>616.9</v>
      </c>
      <c r="K3407" s="35" t="s">
        <v>3955</v>
      </c>
      <c r="L3407" s="27" t="s">
        <v>31</v>
      </c>
      <c r="M3407" s="28">
        <v>765809514584</v>
      </c>
      <c r="N3407" s="29">
        <v>10765809514581</v>
      </c>
      <c r="O3407" s="27" t="s">
        <v>24</v>
      </c>
      <c r="P3407" s="54">
        <v>3554</v>
      </c>
    </row>
    <row r="3408" spans="1:16" ht="13.5" customHeight="1">
      <c r="A3408"/>
      <c r="B3408" s="19">
        <v>51459</v>
      </c>
      <c r="C3408" s="36">
        <v>40161504</v>
      </c>
      <c r="D3408" s="42" t="s">
        <v>29</v>
      </c>
      <c r="E3408" s="25" t="s">
        <v>19</v>
      </c>
      <c r="F3408" s="24"/>
      <c r="G3408" s="26">
        <v>12</v>
      </c>
      <c r="H3408" s="26" t="s">
        <v>20</v>
      </c>
      <c r="I3408" s="34">
        <v>187.28899999999999</v>
      </c>
      <c r="J3408" s="20">
        <f t="shared" si="53"/>
        <v>187.29</v>
      </c>
      <c r="K3408" s="35" t="s">
        <v>30</v>
      </c>
      <c r="L3408" s="27" t="s">
        <v>31</v>
      </c>
      <c r="M3408" s="28">
        <v>765809514591</v>
      </c>
      <c r="N3408" s="29">
        <v>10765809514598</v>
      </c>
      <c r="O3408" s="27" t="s">
        <v>24</v>
      </c>
      <c r="P3408" s="54">
        <v>3555</v>
      </c>
    </row>
    <row r="3409" spans="1:16" ht="13.5" customHeight="1">
      <c r="A3409"/>
      <c r="B3409" s="19">
        <v>51460</v>
      </c>
      <c r="C3409" s="36">
        <v>40161504</v>
      </c>
      <c r="D3409" s="42" t="s">
        <v>1659</v>
      </c>
      <c r="E3409" s="25" t="s">
        <v>19</v>
      </c>
      <c r="F3409" s="24"/>
      <c r="G3409" s="26">
        <v>12</v>
      </c>
      <c r="H3409" s="26" t="s">
        <v>20</v>
      </c>
      <c r="I3409" s="34">
        <v>246.48797999999999</v>
      </c>
      <c r="J3409" s="20">
        <f t="shared" si="53"/>
        <v>246.49</v>
      </c>
      <c r="K3409" s="35" t="s">
        <v>1660</v>
      </c>
      <c r="L3409" s="27" t="s">
        <v>31</v>
      </c>
      <c r="M3409" s="28">
        <v>765809514607</v>
      </c>
      <c r="N3409" s="29">
        <v>10765809514604</v>
      </c>
      <c r="O3409" s="27" t="s">
        <v>24</v>
      </c>
      <c r="P3409" s="54">
        <v>3556</v>
      </c>
    </row>
    <row r="3410" spans="1:16" ht="13.5" customHeight="1">
      <c r="A3410"/>
      <c r="B3410" s="19">
        <v>51461</v>
      </c>
      <c r="C3410" s="36">
        <v>40161515</v>
      </c>
      <c r="D3410" s="42" t="s">
        <v>3956</v>
      </c>
      <c r="E3410" s="25" t="s">
        <v>19</v>
      </c>
      <c r="F3410" s="24"/>
      <c r="G3410" s="26">
        <v>1</v>
      </c>
      <c r="H3410" s="26" t="s">
        <v>26</v>
      </c>
      <c r="I3410" s="34">
        <v>345.23723999999999</v>
      </c>
      <c r="J3410" s="20">
        <f t="shared" si="53"/>
        <v>345.24</v>
      </c>
      <c r="K3410" s="35" t="s">
        <v>3957</v>
      </c>
      <c r="L3410" s="27" t="s">
        <v>113</v>
      </c>
      <c r="M3410" s="28">
        <v>765809514614</v>
      </c>
      <c r="N3410" s="29">
        <v>10765809139197</v>
      </c>
      <c r="O3410" s="27" t="s">
        <v>24</v>
      </c>
      <c r="P3410" s="54">
        <v>3557</v>
      </c>
    </row>
    <row r="3411" spans="1:16" ht="13.5" customHeight="1">
      <c r="A3411"/>
      <c r="B3411" s="19">
        <v>51462</v>
      </c>
      <c r="C3411" s="36">
        <v>40161515</v>
      </c>
      <c r="D3411" s="42" t="s">
        <v>9621</v>
      </c>
      <c r="E3411" s="25" t="s">
        <v>19</v>
      </c>
      <c r="F3411" s="24"/>
      <c r="G3411" s="26">
        <v>1</v>
      </c>
      <c r="H3411" s="26" t="s">
        <v>26</v>
      </c>
      <c r="I3411" s="34">
        <v>572.33949999999993</v>
      </c>
      <c r="J3411" s="20">
        <f t="shared" si="53"/>
        <v>572.34</v>
      </c>
      <c r="K3411" s="35" t="s">
        <v>9622</v>
      </c>
      <c r="L3411" s="27" t="s">
        <v>113</v>
      </c>
      <c r="M3411" s="28">
        <v>765809514621</v>
      </c>
      <c r="N3411" s="29">
        <v>10765809139203</v>
      </c>
      <c r="O3411" s="27" t="s">
        <v>24</v>
      </c>
      <c r="P3411" s="54">
        <v>3558</v>
      </c>
    </row>
    <row r="3412" spans="1:16" ht="13.5" customHeight="1">
      <c r="A3412"/>
      <c r="B3412" s="19">
        <v>51463</v>
      </c>
      <c r="C3412" s="36">
        <v>40161515</v>
      </c>
      <c r="D3412" s="42" t="s">
        <v>3958</v>
      </c>
      <c r="E3412" s="25" t="s">
        <v>19</v>
      </c>
      <c r="F3412" s="24"/>
      <c r="G3412" s="26">
        <v>1</v>
      </c>
      <c r="H3412" s="26" t="s">
        <v>26</v>
      </c>
      <c r="I3412" s="34">
        <v>489.31164000000001</v>
      </c>
      <c r="J3412" s="20">
        <f t="shared" si="53"/>
        <v>489.31</v>
      </c>
      <c r="K3412" s="35" t="s">
        <v>3959</v>
      </c>
      <c r="L3412" s="27" t="s">
        <v>113</v>
      </c>
      <c r="M3412" s="28">
        <v>765809514638</v>
      </c>
      <c r="N3412" s="29">
        <v>10765809139210</v>
      </c>
      <c r="O3412" s="27" t="s">
        <v>24</v>
      </c>
      <c r="P3412" s="54">
        <v>3559</v>
      </c>
    </row>
    <row r="3413" spans="1:16" ht="13.5" customHeight="1">
      <c r="A3413"/>
      <c r="B3413" s="19">
        <v>51464</v>
      </c>
      <c r="C3413" s="36">
        <v>40161515</v>
      </c>
      <c r="D3413" s="42" t="s">
        <v>5246</v>
      </c>
      <c r="E3413" s="25" t="s">
        <v>19</v>
      </c>
      <c r="F3413" s="24"/>
      <c r="G3413" s="26">
        <v>1</v>
      </c>
      <c r="H3413" s="26" t="s">
        <v>26</v>
      </c>
      <c r="I3413" s="34">
        <v>654.74735999999996</v>
      </c>
      <c r="J3413" s="20">
        <f t="shared" si="53"/>
        <v>654.75</v>
      </c>
      <c r="K3413" s="35" t="s">
        <v>5247</v>
      </c>
      <c r="L3413" s="27" t="s">
        <v>596</v>
      </c>
      <c r="M3413" s="28">
        <v>765809514645</v>
      </c>
      <c r="N3413" s="29">
        <v>10765809139227</v>
      </c>
      <c r="O3413" s="27" t="s">
        <v>24</v>
      </c>
      <c r="P3413" s="54">
        <v>3560</v>
      </c>
    </row>
    <row r="3414" spans="1:16" ht="13.5" customHeight="1">
      <c r="A3414"/>
      <c r="B3414" s="19">
        <v>51465</v>
      </c>
      <c r="C3414" s="36">
        <v>40161515</v>
      </c>
      <c r="D3414" s="42" t="s">
        <v>9623</v>
      </c>
      <c r="E3414" s="25" t="s">
        <v>19</v>
      </c>
      <c r="F3414" s="24"/>
      <c r="G3414" s="26">
        <v>1</v>
      </c>
      <c r="H3414" s="26" t="s">
        <v>26</v>
      </c>
      <c r="I3414" s="34">
        <v>472.77099999999996</v>
      </c>
      <c r="J3414" s="20">
        <f t="shared" si="53"/>
        <v>472.77</v>
      </c>
      <c r="K3414" s="35" t="s">
        <v>9624</v>
      </c>
      <c r="L3414" s="27" t="s">
        <v>113</v>
      </c>
      <c r="M3414" s="28">
        <v>765809514652</v>
      </c>
      <c r="N3414" s="29">
        <v>10765809139234</v>
      </c>
      <c r="O3414" s="27" t="s">
        <v>24</v>
      </c>
      <c r="P3414" s="54">
        <v>3561</v>
      </c>
    </row>
    <row r="3415" spans="1:16" ht="13.5" customHeight="1">
      <c r="A3415"/>
      <c r="B3415" s="19">
        <v>51467</v>
      </c>
      <c r="C3415" s="36">
        <v>40161515</v>
      </c>
      <c r="D3415" s="42" t="s">
        <v>3960</v>
      </c>
      <c r="E3415" s="25" t="s">
        <v>19</v>
      </c>
      <c r="F3415" s="24"/>
      <c r="G3415" s="26">
        <v>12</v>
      </c>
      <c r="H3415" s="26" t="s">
        <v>26</v>
      </c>
      <c r="I3415" s="34">
        <v>300.70326</v>
      </c>
      <c r="J3415" s="20">
        <f t="shared" si="53"/>
        <v>300.7</v>
      </c>
      <c r="K3415" s="35" t="s">
        <v>3961</v>
      </c>
      <c r="L3415" s="27" t="s">
        <v>160</v>
      </c>
      <c r="M3415" s="28">
        <v>765809514676</v>
      </c>
      <c r="N3415" s="29">
        <v>10765809514673</v>
      </c>
      <c r="O3415" s="27" t="s">
        <v>24</v>
      </c>
      <c r="P3415" s="54">
        <v>3562</v>
      </c>
    </row>
    <row r="3416" spans="1:16" ht="13.5" customHeight="1">
      <c r="A3416"/>
      <c r="B3416" s="19">
        <v>51468</v>
      </c>
      <c r="C3416" s="36">
        <v>40161515</v>
      </c>
      <c r="D3416" s="42" t="s">
        <v>2776</v>
      </c>
      <c r="E3416" s="25" t="s">
        <v>19</v>
      </c>
      <c r="F3416" s="24"/>
      <c r="G3416" s="26">
        <v>12</v>
      </c>
      <c r="H3416" s="26" t="s">
        <v>26</v>
      </c>
      <c r="I3416" s="34">
        <v>471.13577999999995</v>
      </c>
      <c r="J3416" s="20">
        <f t="shared" si="53"/>
        <v>471.14</v>
      </c>
      <c r="K3416" s="35" t="s">
        <v>2777</v>
      </c>
      <c r="L3416" s="27" t="s">
        <v>160</v>
      </c>
      <c r="M3416" s="28">
        <v>765809514683</v>
      </c>
      <c r="N3416" s="29">
        <v>10765809514680</v>
      </c>
      <c r="O3416" s="27" t="s">
        <v>24</v>
      </c>
      <c r="P3416" s="54">
        <v>3563</v>
      </c>
    </row>
    <row r="3417" spans="1:16" ht="13.5" customHeight="1">
      <c r="A3417"/>
      <c r="B3417" s="19">
        <v>51469</v>
      </c>
      <c r="C3417" s="36">
        <v>40161515</v>
      </c>
      <c r="D3417" s="42" t="s">
        <v>2778</v>
      </c>
      <c r="E3417" s="25" t="s">
        <v>19</v>
      </c>
      <c r="F3417" s="24"/>
      <c r="G3417" s="26">
        <v>6</v>
      </c>
      <c r="H3417" s="26" t="s">
        <v>26</v>
      </c>
      <c r="I3417" s="34">
        <v>826.84547999999984</v>
      </c>
      <c r="J3417" s="20">
        <f t="shared" si="53"/>
        <v>826.85</v>
      </c>
      <c r="K3417" s="35" t="s">
        <v>2779</v>
      </c>
      <c r="L3417" s="27" t="s">
        <v>160</v>
      </c>
      <c r="M3417" s="28">
        <v>765809514690</v>
      </c>
      <c r="N3417" s="29">
        <v>10765809514697</v>
      </c>
      <c r="O3417" s="27" t="s">
        <v>24</v>
      </c>
      <c r="P3417" s="54">
        <v>3564</v>
      </c>
    </row>
    <row r="3418" spans="1:16" ht="13.5" customHeight="1">
      <c r="A3418"/>
      <c r="B3418" s="19">
        <v>51470</v>
      </c>
      <c r="C3418" s="36">
        <v>40161515</v>
      </c>
      <c r="D3418" s="42" t="s">
        <v>5248</v>
      </c>
      <c r="E3418" s="25" t="s">
        <v>19</v>
      </c>
      <c r="F3418" s="24"/>
      <c r="G3418" s="26">
        <v>1</v>
      </c>
      <c r="H3418" s="26" t="s">
        <v>26</v>
      </c>
      <c r="I3418" s="34">
        <v>1196.9209799999999</v>
      </c>
      <c r="J3418" s="20">
        <f t="shared" si="53"/>
        <v>1196.92</v>
      </c>
      <c r="K3418" s="35" t="s">
        <v>2779</v>
      </c>
      <c r="L3418" s="27" t="s">
        <v>160</v>
      </c>
      <c r="M3418" s="28">
        <v>765809514706</v>
      </c>
      <c r="N3418" s="29">
        <v>10765809139289</v>
      </c>
      <c r="O3418" s="27" t="s">
        <v>24</v>
      </c>
      <c r="P3418" s="54">
        <v>3565</v>
      </c>
    </row>
    <row r="3419" spans="1:16" ht="13.5" customHeight="1">
      <c r="A3419"/>
      <c r="B3419" s="19">
        <v>51471</v>
      </c>
      <c r="C3419" s="36">
        <v>40161515</v>
      </c>
      <c r="D3419" s="42" t="s">
        <v>9625</v>
      </c>
      <c r="E3419" s="25" t="s">
        <v>19</v>
      </c>
      <c r="F3419" s="24"/>
      <c r="G3419" s="26">
        <v>1</v>
      </c>
      <c r="H3419" s="26" t="s">
        <v>26</v>
      </c>
      <c r="I3419" s="34">
        <v>366.66300000000007</v>
      </c>
      <c r="J3419" s="20">
        <f t="shared" si="53"/>
        <v>366.66</v>
      </c>
      <c r="K3419" s="35" t="s">
        <v>9626</v>
      </c>
      <c r="L3419" s="27" t="s">
        <v>160</v>
      </c>
      <c r="M3419" s="28">
        <v>765809514713</v>
      </c>
      <c r="N3419" s="29">
        <v>10765809139296</v>
      </c>
      <c r="O3419" s="27" t="s">
        <v>24</v>
      </c>
      <c r="P3419" s="54">
        <v>3566</v>
      </c>
    </row>
    <row r="3420" spans="1:16" ht="13.5" customHeight="1">
      <c r="A3420"/>
      <c r="B3420" s="19">
        <v>51472</v>
      </c>
      <c r="C3420" s="36">
        <v>40161515</v>
      </c>
      <c r="D3420" s="42" t="s">
        <v>9627</v>
      </c>
      <c r="E3420" s="25" t="s">
        <v>19</v>
      </c>
      <c r="F3420" s="24"/>
      <c r="G3420" s="26">
        <v>1</v>
      </c>
      <c r="H3420" s="26" t="s">
        <v>26</v>
      </c>
      <c r="I3420" s="34">
        <v>901.16240000000005</v>
      </c>
      <c r="J3420" s="20">
        <f t="shared" si="53"/>
        <v>901.16</v>
      </c>
      <c r="K3420" s="35" t="s">
        <v>9628</v>
      </c>
      <c r="L3420" s="27" t="s">
        <v>160</v>
      </c>
      <c r="M3420" s="28">
        <v>765809514720</v>
      </c>
      <c r="N3420" s="29">
        <v>10765809139302</v>
      </c>
      <c r="O3420" s="27" t="s">
        <v>24</v>
      </c>
      <c r="P3420" s="54">
        <v>3567</v>
      </c>
    </row>
    <row r="3421" spans="1:16" ht="13.5" customHeight="1">
      <c r="A3421"/>
      <c r="B3421" s="19">
        <v>51474</v>
      </c>
      <c r="C3421" s="36">
        <v>40161500</v>
      </c>
      <c r="D3421" s="42" t="s">
        <v>2054</v>
      </c>
      <c r="E3421" s="25" t="s">
        <v>19</v>
      </c>
      <c r="F3421" s="24"/>
      <c r="G3421" s="26">
        <v>1</v>
      </c>
      <c r="H3421" s="26" t="s">
        <v>26</v>
      </c>
      <c r="I3421" s="34">
        <v>850.64273999999989</v>
      </c>
      <c r="J3421" s="20">
        <f t="shared" si="53"/>
        <v>850.64</v>
      </c>
      <c r="K3421" s="35" t="s">
        <v>2055</v>
      </c>
      <c r="L3421" s="27" t="s">
        <v>113</v>
      </c>
      <c r="M3421" s="28">
        <v>765809514744</v>
      </c>
      <c r="N3421" s="29">
        <v>10765809139319</v>
      </c>
      <c r="O3421" s="27" t="s">
        <v>2056</v>
      </c>
      <c r="P3421" s="54">
        <v>3568</v>
      </c>
    </row>
    <row r="3422" spans="1:16" ht="13.5" customHeight="1">
      <c r="A3422"/>
      <c r="B3422" s="19">
        <v>51475</v>
      </c>
      <c r="C3422" s="36">
        <v>40161504</v>
      </c>
      <c r="D3422" s="42" t="s">
        <v>6632</v>
      </c>
      <c r="E3422" s="25" t="s">
        <v>19</v>
      </c>
      <c r="F3422" s="24"/>
      <c r="G3422" s="26">
        <v>12</v>
      </c>
      <c r="H3422" s="26" t="s">
        <v>26</v>
      </c>
      <c r="I3422" s="34">
        <v>313.84068000000002</v>
      </c>
      <c r="J3422" s="20">
        <f t="shared" si="53"/>
        <v>313.83999999999997</v>
      </c>
      <c r="K3422" s="35" t="s">
        <v>6633</v>
      </c>
      <c r="L3422" s="27" t="s">
        <v>585</v>
      </c>
      <c r="M3422" s="28">
        <v>765809514751</v>
      </c>
      <c r="N3422" s="29">
        <v>10765809514758</v>
      </c>
      <c r="O3422" s="27" t="s">
        <v>24</v>
      </c>
      <c r="P3422" s="54">
        <v>3569</v>
      </c>
    </row>
    <row r="3423" spans="1:16" ht="13.5" customHeight="1">
      <c r="A3423"/>
      <c r="B3423" s="19">
        <v>51476</v>
      </c>
      <c r="C3423" s="36">
        <v>40161515</v>
      </c>
      <c r="D3423" s="42" t="s">
        <v>9629</v>
      </c>
      <c r="E3423" s="25" t="s">
        <v>19</v>
      </c>
      <c r="F3423" s="24"/>
      <c r="G3423" s="26">
        <v>1</v>
      </c>
      <c r="H3423" s="26" t="s">
        <v>26</v>
      </c>
      <c r="I3423" s="34">
        <v>572.93399999999997</v>
      </c>
      <c r="J3423" s="20">
        <f t="shared" si="53"/>
        <v>572.92999999999995</v>
      </c>
      <c r="K3423" s="35" t="s">
        <v>9630</v>
      </c>
      <c r="L3423" s="27" t="s">
        <v>160</v>
      </c>
      <c r="M3423" s="28">
        <v>765809514768</v>
      </c>
      <c r="N3423" s="29">
        <v>10765809139333</v>
      </c>
      <c r="O3423" s="27" t="s">
        <v>24</v>
      </c>
      <c r="P3423" s="54">
        <v>3570</v>
      </c>
    </row>
    <row r="3424" spans="1:16" ht="13.5" customHeight="1">
      <c r="A3424"/>
      <c r="B3424" s="19">
        <v>51477</v>
      </c>
      <c r="C3424" s="36">
        <v>40161515</v>
      </c>
      <c r="D3424" s="42" t="s">
        <v>11945</v>
      </c>
      <c r="E3424" s="25" t="s">
        <v>19</v>
      </c>
      <c r="F3424" s="24"/>
      <c r="G3424" s="26">
        <v>1</v>
      </c>
      <c r="H3424" s="26" t="s">
        <v>26</v>
      </c>
      <c r="I3424" s="34">
        <v>674.82140000000004</v>
      </c>
      <c r="J3424" s="20">
        <f t="shared" si="53"/>
        <v>674.82</v>
      </c>
      <c r="K3424" s="35" t="s">
        <v>11946</v>
      </c>
      <c r="L3424" s="27" t="s">
        <v>160</v>
      </c>
      <c r="M3424" s="28">
        <v>765809514775</v>
      </c>
      <c r="N3424" s="29">
        <v>10765809139340</v>
      </c>
      <c r="O3424" s="27" t="s">
        <v>24</v>
      </c>
      <c r="P3424" s="54">
        <v>3571</v>
      </c>
    </row>
    <row r="3425" spans="1:16" ht="13.5" customHeight="1">
      <c r="A3425"/>
      <c r="B3425" s="19">
        <v>51478</v>
      </c>
      <c r="C3425" s="36">
        <v>40161515</v>
      </c>
      <c r="D3425" s="42" t="s">
        <v>3962</v>
      </c>
      <c r="E3425" s="25" t="s">
        <v>19</v>
      </c>
      <c r="F3425" s="24"/>
      <c r="G3425" s="26">
        <v>1</v>
      </c>
      <c r="H3425" s="26" t="s">
        <v>26</v>
      </c>
      <c r="I3425" s="34">
        <v>471.94775999999996</v>
      </c>
      <c r="J3425" s="20">
        <f t="shared" si="53"/>
        <v>471.95</v>
      </c>
      <c r="K3425" s="35" t="s">
        <v>3963</v>
      </c>
      <c r="L3425" s="27" t="s">
        <v>113</v>
      </c>
      <c r="M3425" s="28">
        <v>765809514782</v>
      </c>
      <c r="N3425" s="29">
        <v>10765809139357</v>
      </c>
      <c r="O3425" s="27" t="s">
        <v>24</v>
      </c>
      <c r="P3425" s="54">
        <v>3572</v>
      </c>
    </row>
    <row r="3426" spans="1:16" ht="13.5" customHeight="1">
      <c r="A3426"/>
      <c r="B3426" s="19">
        <v>51479</v>
      </c>
      <c r="C3426" s="36">
        <v>40161515</v>
      </c>
      <c r="D3426" s="42" t="s">
        <v>4487</v>
      </c>
      <c r="E3426" s="25" t="s">
        <v>19</v>
      </c>
      <c r="F3426" s="24"/>
      <c r="G3426" s="26">
        <v>12</v>
      </c>
      <c r="H3426" s="26" t="s">
        <v>26</v>
      </c>
      <c r="I3426" s="34">
        <v>453.45959999999997</v>
      </c>
      <c r="J3426" s="20">
        <f t="shared" si="53"/>
        <v>453.46</v>
      </c>
      <c r="K3426" s="35" t="s">
        <v>4488</v>
      </c>
      <c r="L3426" s="27" t="s">
        <v>113</v>
      </c>
      <c r="M3426" s="28">
        <v>765809514799</v>
      </c>
      <c r="N3426" s="29">
        <v>10765809514796</v>
      </c>
      <c r="O3426" s="27" t="s">
        <v>24</v>
      </c>
      <c r="P3426" s="54">
        <v>3573</v>
      </c>
    </row>
    <row r="3427" spans="1:16" ht="13.5" customHeight="1">
      <c r="A3427"/>
      <c r="B3427" s="19">
        <v>51482</v>
      </c>
      <c r="C3427" s="36">
        <v>40161500</v>
      </c>
      <c r="D3427" s="42" t="s">
        <v>2220</v>
      </c>
      <c r="E3427" s="25" t="s">
        <v>19</v>
      </c>
      <c r="F3427" s="24"/>
      <c r="G3427" s="26">
        <v>6</v>
      </c>
      <c r="H3427" s="26" t="s">
        <v>26</v>
      </c>
      <c r="I3427" s="34">
        <v>871.75421999999992</v>
      </c>
      <c r="J3427" s="20">
        <f t="shared" si="53"/>
        <v>871.75</v>
      </c>
      <c r="K3427" s="35" t="s">
        <v>2221</v>
      </c>
      <c r="L3427" s="27" t="s">
        <v>113</v>
      </c>
      <c r="M3427" s="28">
        <v>765809514829</v>
      </c>
      <c r="N3427" s="29">
        <v>10765809514826</v>
      </c>
      <c r="O3427" s="27" t="s">
        <v>24</v>
      </c>
      <c r="P3427" s="54">
        <v>3574</v>
      </c>
    </row>
    <row r="3428" spans="1:16" ht="13.5" customHeight="1">
      <c r="A3428"/>
      <c r="B3428" s="19">
        <v>51483</v>
      </c>
      <c r="C3428" s="36">
        <v>40161515</v>
      </c>
      <c r="D3428" s="42" t="s">
        <v>5249</v>
      </c>
      <c r="E3428" s="25" t="s">
        <v>19</v>
      </c>
      <c r="F3428" s="24"/>
      <c r="G3428" s="26">
        <v>6</v>
      </c>
      <c r="H3428" s="26" t="s">
        <v>26</v>
      </c>
      <c r="I3428" s="34">
        <v>945.5819399999998</v>
      </c>
      <c r="J3428" s="20">
        <f t="shared" si="53"/>
        <v>945.58</v>
      </c>
      <c r="K3428" s="35" t="s">
        <v>5250</v>
      </c>
      <c r="L3428" s="27" t="s">
        <v>113</v>
      </c>
      <c r="M3428" s="28">
        <v>765809514836</v>
      </c>
      <c r="N3428" s="29">
        <v>10765809514833</v>
      </c>
      <c r="O3428" s="27" t="s">
        <v>24</v>
      </c>
      <c r="P3428" s="54">
        <v>3575</v>
      </c>
    </row>
    <row r="3429" spans="1:16" ht="13.5" customHeight="1">
      <c r="A3429"/>
      <c r="B3429" s="19">
        <v>51486</v>
      </c>
      <c r="C3429" s="36">
        <v>40161515</v>
      </c>
      <c r="D3429" s="42" t="s">
        <v>3109</v>
      </c>
      <c r="E3429" s="25" t="s">
        <v>19</v>
      </c>
      <c r="F3429" s="24"/>
      <c r="G3429" s="26">
        <v>6</v>
      </c>
      <c r="H3429" s="26" t="s">
        <v>26</v>
      </c>
      <c r="I3429" s="34">
        <v>1463.4794399999998</v>
      </c>
      <c r="J3429" s="20">
        <f t="shared" si="53"/>
        <v>1463.48</v>
      </c>
      <c r="K3429" s="35" t="s">
        <v>3110</v>
      </c>
      <c r="L3429" s="27" t="s">
        <v>113</v>
      </c>
      <c r="M3429" s="28">
        <v>765809514867</v>
      </c>
      <c r="N3429" s="29">
        <v>10765809514864</v>
      </c>
      <c r="O3429" s="27" t="s">
        <v>24</v>
      </c>
      <c r="P3429" s="54">
        <v>3576</v>
      </c>
    </row>
    <row r="3430" spans="1:16" ht="13.5" customHeight="1">
      <c r="A3430"/>
      <c r="B3430" s="19">
        <v>51487</v>
      </c>
      <c r="C3430" s="36">
        <v>40161515</v>
      </c>
      <c r="D3430" s="42" t="s">
        <v>1083</v>
      </c>
      <c r="E3430" s="25" t="s">
        <v>19</v>
      </c>
      <c r="F3430" s="24"/>
      <c r="G3430" s="26">
        <v>12</v>
      </c>
      <c r="H3430" s="26" t="s">
        <v>26</v>
      </c>
      <c r="I3430" s="34">
        <v>218.92230000000001</v>
      </c>
      <c r="J3430" s="20">
        <f t="shared" si="53"/>
        <v>218.92</v>
      </c>
      <c r="K3430" s="35" t="s">
        <v>1084</v>
      </c>
      <c r="L3430" s="27" t="s">
        <v>596</v>
      </c>
      <c r="M3430" s="28">
        <v>765809514874</v>
      </c>
      <c r="N3430" s="29">
        <v>10765809514871</v>
      </c>
      <c r="O3430" s="27" t="s">
        <v>24</v>
      </c>
      <c r="P3430" s="54">
        <v>3577</v>
      </c>
    </row>
    <row r="3431" spans="1:16" ht="13.5" customHeight="1">
      <c r="A3431"/>
      <c r="B3431" s="19">
        <v>51491</v>
      </c>
      <c r="C3431" s="36">
        <v>40161515</v>
      </c>
      <c r="D3431" s="42" t="s">
        <v>5251</v>
      </c>
      <c r="E3431" s="25" t="s">
        <v>19</v>
      </c>
      <c r="F3431" s="24"/>
      <c r="G3431" s="26">
        <v>12</v>
      </c>
      <c r="H3431" s="26" t="s">
        <v>26</v>
      </c>
      <c r="I3431" s="34">
        <v>2421.5533799999998</v>
      </c>
      <c r="J3431" s="20">
        <f t="shared" si="53"/>
        <v>2421.5500000000002</v>
      </c>
      <c r="K3431" s="35" t="s">
        <v>2918</v>
      </c>
      <c r="L3431" s="27" t="s">
        <v>113</v>
      </c>
      <c r="M3431" s="28">
        <v>765809514911</v>
      </c>
      <c r="N3431" s="29">
        <v>10765809514918</v>
      </c>
      <c r="O3431" s="27" t="s">
        <v>24</v>
      </c>
      <c r="P3431" s="54">
        <v>3578</v>
      </c>
    </row>
    <row r="3432" spans="1:16" ht="13.5" customHeight="1">
      <c r="A3432"/>
      <c r="B3432" s="19">
        <v>51492</v>
      </c>
      <c r="C3432" s="36">
        <v>40161515</v>
      </c>
      <c r="D3432" s="42" t="s">
        <v>9631</v>
      </c>
      <c r="E3432" s="25" t="s">
        <v>19</v>
      </c>
      <c r="F3432" s="24"/>
      <c r="G3432" s="26">
        <v>12</v>
      </c>
      <c r="H3432" s="26" t="s">
        <v>26</v>
      </c>
      <c r="I3432" s="34">
        <v>1674.3989999999999</v>
      </c>
      <c r="J3432" s="20">
        <f t="shared" si="53"/>
        <v>1674.4</v>
      </c>
      <c r="K3432" s="35" t="s">
        <v>9632</v>
      </c>
      <c r="L3432" s="27" t="s">
        <v>113</v>
      </c>
      <c r="M3432" s="28">
        <v>765809514928</v>
      </c>
      <c r="N3432" s="29">
        <v>10765809514925</v>
      </c>
      <c r="O3432" s="27" t="s">
        <v>24</v>
      </c>
      <c r="P3432" s="54">
        <v>3579</v>
      </c>
    </row>
    <row r="3433" spans="1:16" ht="13.5" customHeight="1">
      <c r="A3433"/>
      <c r="B3433" s="19">
        <v>51493</v>
      </c>
      <c r="C3433" s="36">
        <v>40161515</v>
      </c>
      <c r="D3433" s="42" t="s">
        <v>9633</v>
      </c>
      <c r="E3433" s="25" t="s">
        <v>19</v>
      </c>
      <c r="F3433" s="24"/>
      <c r="G3433" s="26">
        <v>1</v>
      </c>
      <c r="H3433" s="26" t="s">
        <v>26</v>
      </c>
      <c r="I3433" s="34">
        <v>549.70749999999987</v>
      </c>
      <c r="J3433" s="20">
        <f t="shared" si="53"/>
        <v>549.71</v>
      </c>
      <c r="K3433" s="35" t="s">
        <v>6663</v>
      </c>
      <c r="L3433" s="27" t="s">
        <v>160</v>
      </c>
      <c r="M3433" s="28">
        <v>765809514935</v>
      </c>
      <c r="N3433" s="29">
        <v>10765809139494</v>
      </c>
      <c r="O3433" s="27" t="s">
        <v>24</v>
      </c>
      <c r="P3433" s="54">
        <v>3580</v>
      </c>
    </row>
    <row r="3434" spans="1:16" ht="13.5" customHeight="1">
      <c r="A3434"/>
      <c r="B3434" s="19">
        <v>51494</v>
      </c>
      <c r="C3434" s="36">
        <v>40161500</v>
      </c>
      <c r="D3434" s="42" t="s">
        <v>368</v>
      </c>
      <c r="E3434" s="25" t="s">
        <v>19</v>
      </c>
      <c r="F3434" s="24"/>
      <c r="G3434" s="26">
        <v>6</v>
      </c>
      <c r="H3434" s="26" t="s">
        <v>20</v>
      </c>
      <c r="I3434" s="34">
        <v>1126.076</v>
      </c>
      <c r="J3434" s="20">
        <f t="shared" si="53"/>
        <v>1126.08</v>
      </c>
      <c r="K3434" s="35" t="s">
        <v>369</v>
      </c>
      <c r="L3434" s="27" t="s">
        <v>113</v>
      </c>
      <c r="M3434" s="28">
        <v>765809514942</v>
      </c>
      <c r="N3434" s="29">
        <v>10765809514949</v>
      </c>
      <c r="O3434" s="27" t="s">
        <v>24</v>
      </c>
      <c r="P3434" s="54">
        <v>3581</v>
      </c>
    </row>
    <row r="3435" spans="1:16" ht="13.5" customHeight="1">
      <c r="A3435"/>
      <c r="B3435" s="19">
        <v>51495</v>
      </c>
      <c r="C3435" s="36">
        <v>40161515</v>
      </c>
      <c r="D3435" s="42" t="s">
        <v>328</v>
      </c>
      <c r="E3435" s="25" t="s">
        <v>19</v>
      </c>
      <c r="F3435" s="24"/>
      <c r="G3435" s="26">
        <v>6</v>
      </c>
      <c r="H3435" s="26" t="s">
        <v>20</v>
      </c>
      <c r="I3435" s="34">
        <v>936.61856000000012</v>
      </c>
      <c r="J3435" s="20">
        <f t="shared" si="53"/>
        <v>936.62</v>
      </c>
      <c r="K3435" s="35" t="s">
        <v>329</v>
      </c>
      <c r="L3435" s="27" t="s">
        <v>113</v>
      </c>
      <c r="M3435" s="28">
        <v>765809514959</v>
      </c>
      <c r="N3435" s="29">
        <v>10765809514956</v>
      </c>
      <c r="O3435" s="27" t="s">
        <v>24</v>
      </c>
      <c r="P3435" s="54">
        <v>3582</v>
      </c>
    </row>
    <row r="3436" spans="1:16" ht="13.5" customHeight="1">
      <c r="A3436"/>
      <c r="B3436" s="19">
        <v>51496</v>
      </c>
      <c r="C3436" s="36">
        <v>40161515</v>
      </c>
      <c r="D3436" s="42" t="s">
        <v>2780</v>
      </c>
      <c r="E3436" s="25" t="s">
        <v>19</v>
      </c>
      <c r="F3436" s="24"/>
      <c r="G3436" s="26">
        <v>6</v>
      </c>
      <c r="H3436" s="26" t="s">
        <v>26</v>
      </c>
      <c r="I3436" s="34">
        <v>987.57587999999987</v>
      </c>
      <c r="J3436" s="20">
        <f t="shared" si="53"/>
        <v>987.58</v>
      </c>
      <c r="K3436" s="35" t="s">
        <v>2781</v>
      </c>
      <c r="L3436" s="27" t="s">
        <v>113</v>
      </c>
      <c r="M3436" s="28">
        <v>765809514966</v>
      </c>
      <c r="N3436" s="29">
        <v>10765809514963</v>
      </c>
      <c r="O3436" s="27" t="s">
        <v>24</v>
      </c>
      <c r="P3436" s="54">
        <v>3583</v>
      </c>
    </row>
    <row r="3437" spans="1:16" ht="13.5" customHeight="1">
      <c r="A3437"/>
      <c r="B3437" s="19">
        <v>51498</v>
      </c>
      <c r="C3437" s="36">
        <v>40161515</v>
      </c>
      <c r="D3437" s="42" t="s">
        <v>9634</v>
      </c>
      <c r="E3437" s="25" t="s">
        <v>19</v>
      </c>
      <c r="F3437" s="24"/>
      <c r="G3437" s="26">
        <v>6</v>
      </c>
      <c r="H3437" s="26" t="s">
        <v>26</v>
      </c>
      <c r="I3437" s="34">
        <v>1473.2529999999997</v>
      </c>
      <c r="J3437" s="20">
        <f t="shared" si="53"/>
        <v>1473.25</v>
      </c>
      <c r="K3437" s="35" t="s">
        <v>9635</v>
      </c>
      <c r="L3437" s="27" t="s">
        <v>113</v>
      </c>
      <c r="M3437" s="28">
        <v>765809514980</v>
      </c>
      <c r="N3437" s="29">
        <v>10765809514987</v>
      </c>
      <c r="O3437" s="27" t="s">
        <v>24</v>
      </c>
      <c r="P3437" s="54">
        <v>3584</v>
      </c>
    </row>
    <row r="3438" spans="1:16" ht="13.5" customHeight="1">
      <c r="A3438"/>
      <c r="B3438" s="19">
        <v>51499</v>
      </c>
      <c r="C3438" s="36">
        <v>40161515</v>
      </c>
      <c r="D3438" s="42" t="s">
        <v>6634</v>
      </c>
      <c r="E3438" s="25" t="s">
        <v>19</v>
      </c>
      <c r="F3438" s="24"/>
      <c r="G3438" s="26">
        <v>1</v>
      </c>
      <c r="H3438" s="26" t="s">
        <v>26</v>
      </c>
      <c r="I3438" s="34">
        <v>1216.63752</v>
      </c>
      <c r="J3438" s="20">
        <f t="shared" si="53"/>
        <v>1216.6400000000001</v>
      </c>
      <c r="K3438" s="35" t="s">
        <v>6635</v>
      </c>
      <c r="L3438" s="27" t="s">
        <v>160</v>
      </c>
      <c r="M3438" s="28">
        <v>765809514997</v>
      </c>
      <c r="N3438" s="29">
        <v>10765809139555</v>
      </c>
      <c r="O3438" s="27" t="s">
        <v>24</v>
      </c>
      <c r="P3438" s="54">
        <v>3585</v>
      </c>
    </row>
    <row r="3439" spans="1:16" ht="13.5" customHeight="1">
      <c r="A3439"/>
      <c r="B3439" s="19">
        <v>51501</v>
      </c>
      <c r="C3439" s="36">
        <v>40161504</v>
      </c>
      <c r="D3439" s="42" t="s">
        <v>1621</v>
      </c>
      <c r="E3439" s="25" t="s">
        <v>19</v>
      </c>
      <c r="F3439" s="24"/>
      <c r="G3439" s="26">
        <v>1</v>
      </c>
      <c r="H3439" s="26" t="s">
        <v>26</v>
      </c>
      <c r="I3439" s="34">
        <v>1051.2889999999998</v>
      </c>
      <c r="J3439" s="20">
        <f t="shared" si="53"/>
        <v>1051.29</v>
      </c>
      <c r="K3439" s="35" t="s">
        <v>1622</v>
      </c>
      <c r="L3439" s="27" t="s">
        <v>1623</v>
      </c>
      <c r="M3439" s="28">
        <v>765809515017</v>
      </c>
      <c r="N3439" s="29">
        <v>10765809139562</v>
      </c>
      <c r="O3439" s="27" t="s">
        <v>24</v>
      </c>
      <c r="P3439" s="54">
        <v>3586</v>
      </c>
    </row>
    <row r="3440" spans="1:16" ht="13.5" customHeight="1">
      <c r="A3440"/>
      <c r="B3440" s="19">
        <v>51503</v>
      </c>
      <c r="C3440" s="36">
        <v>40161504</v>
      </c>
      <c r="D3440" s="42" t="s">
        <v>3340</v>
      </c>
      <c r="E3440" s="25" t="s">
        <v>19</v>
      </c>
      <c r="F3440" s="24"/>
      <c r="G3440" s="26">
        <v>12</v>
      </c>
      <c r="H3440" s="26" t="s">
        <v>26</v>
      </c>
      <c r="I3440" s="34">
        <v>487.27127999999993</v>
      </c>
      <c r="J3440" s="20">
        <f t="shared" si="53"/>
        <v>487.27</v>
      </c>
      <c r="K3440" s="35" t="s">
        <v>3341</v>
      </c>
      <c r="L3440" s="27" t="s">
        <v>585</v>
      </c>
      <c r="M3440" s="28">
        <v>765809515031</v>
      </c>
      <c r="N3440" s="29">
        <v>10765809515038</v>
      </c>
      <c r="O3440" s="27" t="s">
        <v>24</v>
      </c>
      <c r="P3440" s="54">
        <v>3587</v>
      </c>
    </row>
    <row r="3441" spans="1:16" ht="13.5" customHeight="1">
      <c r="A3441"/>
      <c r="B3441" s="19">
        <v>51506</v>
      </c>
      <c r="C3441" s="36">
        <v>40161515</v>
      </c>
      <c r="D3441" s="42" t="s">
        <v>2057</v>
      </c>
      <c r="E3441" s="25" t="s">
        <v>19</v>
      </c>
      <c r="F3441" s="24"/>
      <c r="G3441" s="26">
        <v>12</v>
      </c>
      <c r="H3441" s="26" t="s">
        <v>26</v>
      </c>
      <c r="I3441" s="34">
        <v>309.46847999999994</v>
      </c>
      <c r="J3441" s="20">
        <f t="shared" si="53"/>
        <v>309.47000000000003</v>
      </c>
      <c r="K3441" s="35" t="s">
        <v>2058</v>
      </c>
      <c r="L3441" s="27" t="s">
        <v>160</v>
      </c>
      <c r="M3441" s="28">
        <v>765809515062</v>
      </c>
      <c r="N3441" s="29">
        <v>10765809515069</v>
      </c>
      <c r="O3441" s="27" t="s">
        <v>24</v>
      </c>
      <c r="P3441" s="54">
        <v>3588</v>
      </c>
    </row>
    <row r="3442" spans="1:16" ht="13.5" customHeight="1">
      <c r="A3442"/>
      <c r="B3442" s="19">
        <v>51507</v>
      </c>
      <c r="C3442" s="36">
        <v>40161515</v>
      </c>
      <c r="D3442" s="42" t="s">
        <v>9636</v>
      </c>
      <c r="E3442" s="25" t="s">
        <v>19</v>
      </c>
      <c r="F3442" s="24"/>
      <c r="G3442" s="26">
        <v>1</v>
      </c>
      <c r="H3442" s="26" t="s">
        <v>26</v>
      </c>
      <c r="I3442" s="34">
        <v>968.27649999999983</v>
      </c>
      <c r="J3442" s="20">
        <f t="shared" si="53"/>
        <v>968.28</v>
      </c>
      <c r="K3442" s="35" t="s">
        <v>4518</v>
      </c>
      <c r="L3442" s="27" t="s">
        <v>160</v>
      </c>
      <c r="M3442" s="28">
        <v>765809515079</v>
      </c>
      <c r="N3442" s="29">
        <v>10765809139616</v>
      </c>
      <c r="O3442" s="27" t="s">
        <v>24</v>
      </c>
      <c r="P3442" s="54">
        <v>3589</v>
      </c>
    </row>
    <row r="3443" spans="1:16" ht="13.5" customHeight="1">
      <c r="A3443"/>
      <c r="B3443" s="19">
        <v>51508</v>
      </c>
      <c r="C3443" s="36">
        <v>40161515</v>
      </c>
      <c r="D3443" s="42" t="s">
        <v>9637</v>
      </c>
      <c r="E3443" s="25" t="s">
        <v>19</v>
      </c>
      <c r="F3443" s="24"/>
      <c r="G3443" s="26">
        <v>1</v>
      </c>
      <c r="H3443" s="26" t="s">
        <v>26</v>
      </c>
      <c r="I3443" s="34">
        <v>958.96949999999993</v>
      </c>
      <c r="J3443" s="20">
        <f t="shared" si="53"/>
        <v>958.97</v>
      </c>
      <c r="K3443" s="35" t="s">
        <v>9638</v>
      </c>
      <c r="L3443" s="27" t="s">
        <v>160</v>
      </c>
      <c r="M3443" s="28">
        <v>765809515086</v>
      </c>
      <c r="N3443" s="29">
        <v>10765809139623</v>
      </c>
      <c r="O3443" s="27" t="s">
        <v>24</v>
      </c>
      <c r="P3443" s="54">
        <v>3590</v>
      </c>
    </row>
    <row r="3444" spans="1:16" ht="13.5" customHeight="1">
      <c r="A3444"/>
      <c r="B3444" s="19">
        <v>51509</v>
      </c>
      <c r="C3444" s="36">
        <v>40161515</v>
      </c>
      <c r="D3444" s="42" t="s">
        <v>9639</v>
      </c>
      <c r="E3444" s="25" t="s">
        <v>19</v>
      </c>
      <c r="F3444" s="24"/>
      <c r="G3444" s="26">
        <v>1</v>
      </c>
      <c r="H3444" s="26" t="s">
        <v>26</v>
      </c>
      <c r="I3444" s="34">
        <v>2897.3264999999997</v>
      </c>
      <c r="J3444" s="20">
        <f t="shared" si="53"/>
        <v>2897.33</v>
      </c>
      <c r="K3444" s="35" t="s">
        <v>9640</v>
      </c>
      <c r="L3444" s="27" t="s">
        <v>160</v>
      </c>
      <c r="M3444" s="28">
        <v>765809515093</v>
      </c>
      <c r="N3444" s="29">
        <v>10765809139630</v>
      </c>
      <c r="O3444" s="27" t="s">
        <v>24</v>
      </c>
      <c r="P3444" s="54">
        <v>3591</v>
      </c>
    </row>
    <row r="3445" spans="1:16" ht="13.5" customHeight="1">
      <c r="A3445"/>
      <c r="B3445" s="19">
        <v>51511</v>
      </c>
      <c r="C3445" s="36">
        <v>40161504</v>
      </c>
      <c r="D3445" s="42" t="s">
        <v>6636</v>
      </c>
      <c r="E3445" s="25" t="s">
        <v>19</v>
      </c>
      <c r="F3445" s="24"/>
      <c r="G3445" s="26">
        <v>1</v>
      </c>
      <c r="H3445" s="26" t="s">
        <v>26</v>
      </c>
      <c r="I3445" s="34">
        <v>1192.90272</v>
      </c>
      <c r="J3445" s="20">
        <f t="shared" si="53"/>
        <v>1192.9000000000001</v>
      </c>
      <c r="K3445" s="35" t="s">
        <v>6637</v>
      </c>
      <c r="L3445" s="27" t="s">
        <v>585</v>
      </c>
      <c r="M3445" s="28">
        <v>765809515116</v>
      </c>
      <c r="N3445" s="29">
        <v>10765809515113</v>
      </c>
      <c r="O3445" s="27" t="s">
        <v>24</v>
      </c>
      <c r="P3445" s="54">
        <v>3592</v>
      </c>
    </row>
    <row r="3446" spans="1:16" ht="13.5" customHeight="1">
      <c r="A3446"/>
      <c r="B3446" s="19">
        <v>51512</v>
      </c>
      <c r="C3446" s="36">
        <v>40161504</v>
      </c>
      <c r="D3446" s="42" t="s">
        <v>6638</v>
      </c>
      <c r="E3446" s="25" t="s">
        <v>52</v>
      </c>
      <c r="F3446" s="24"/>
      <c r="G3446" s="26">
        <v>12</v>
      </c>
      <c r="H3446" s="26" t="s">
        <v>26</v>
      </c>
      <c r="I3446" s="34">
        <v>236.55683999999999</v>
      </c>
      <c r="J3446" s="20">
        <f t="shared" si="53"/>
        <v>236.56</v>
      </c>
      <c r="K3446" s="35" t="s">
        <v>6639</v>
      </c>
      <c r="L3446" s="27" t="s">
        <v>31</v>
      </c>
      <c r="M3446" s="28">
        <v>765809515123</v>
      </c>
      <c r="N3446" s="29">
        <v>10765809515120</v>
      </c>
      <c r="O3446" s="27" t="s">
        <v>24</v>
      </c>
      <c r="P3446" s="54">
        <v>3593</v>
      </c>
    </row>
    <row r="3447" spans="1:16" ht="13.5" customHeight="1">
      <c r="A3447"/>
      <c r="B3447" s="19">
        <v>51514</v>
      </c>
      <c r="C3447" s="36">
        <v>40161515</v>
      </c>
      <c r="D3447" s="42" t="s">
        <v>6640</v>
      </c>
      <c r="E3447" s="25" t="s">
        <v>19</v>
      </c>
      <c r="F3447" s="24"/>
      <c r="G3447" s="26">
        <v>12</v>
      </c>
      <c r="H3447" s="26" t="s">
        <v>26</v>
      </c>
      <c r="I3447" s="34">
        <v>281.59049999999996</v>
      </c>
      <c r="J3447" s="20">
        <f t="shared" si="53"/>
        <v>281.58999999999997</v>
      </c>
      <c r="K3447" s="35" t="s">
        <v>6641</v>
      </c>
      <c r="L3447" s="27" t="s">
        <v>160</v>
      </c>
      <c r="M3447" s="28">
        <v>765809515147</v>
      </c>
      <c r="N3447" s="29">
        <v>10765809515144</v>
      </c>
      <c r="O3447" s="27" t="s">
        <v>24</v>
      </c>
      <c r="P3447" s="54">
        <v>3594</v>
      </c>
    </row>
    <row r="3448" spans="1:16" ht="13.5" customHeight="1">
      <c r="A3448"/>
      <c r="B3448" s="19">
        <v>51515</v>
      </c>
      <c r="C3448" s="36">
        <v>40161504</v>
      </c>
      <c r="D3448" s="42" t="s">
        <v>359</v>
      </c>
      <c r="E3448" s="25" t="s">
        <v>52</v>
      </c>
      <c r="F3448" s="24"/>
      <c r="G3448" s="26">
        <v>12</v>
      </c>
      <c r="H3448" s="26" t="s">
        <v>20</v>
      </c>
      <c r="I3448" s="34">
        <v>145.98640000000006</v>
      </c>
      <c r="J3448" s="20">
        <f t="shared" si="53"/>
        <v>145.99</v>
      </c>
      <c r="K3448" s="35" t="s">
        <v>360</v>
      </c>
      <c r="L3448" s="27" t="s">
        <v>31</v>
      </c>
      <c r="M3448" s="28">
        <v>765809515154</v>
      </c>
      <c r="N3448" s="29">
        <v>10765809515151</v>
      </c>
      <c r="O3448" s="27" t="s">
        <v>24</v>
      </c>
      <c r="P3448" s="54">
        <v>3595</v>
      </c>
    </row>
    <row r="3449" spans="1:16" ht="13.5" customHeight="1">
      <c r="A3449"/>
      <c r="B3449" s="19">
        <v>51516</v>
      </c>
      <c r="C3449" s="36">
        <v>40161504</v>
      </c>
      <c r="D3449" s="42" t="s">
        <v>398</v>
      </c>
      <c r="E3449" s="25" t="s">
        <v>52</v>
      </c>
      <c r="F3449" s="24"/>
      <c r="G3449" s="26">
        <v>12</v>
      </c>
      <c r="H3449" s="26" t="s">
        <v>20</v>
      </c>
      <c r="I3449" s="34">
        <v>135.51039999999998</v>
      </c>
      <c r="J3449" s="20">
        <f t="shared" si="53"/>
        <v>135.51</v>
      </c>
      <c r="K3449" s="35" t="s">
        <v>399</v>
      </c>
      <c r="L3449" s="27" t="s">
        <v>31</v>
      </c>
      <c r="M3449" s="28">
        <v>765809515161</v>
      </c>
      <c r="N3449" s="29">
        <v>10765809515168</v>
      </c>
      <c r="O3449" s="27" t="s">
        <v>24</v>
      </c>
      <c r="P3449" s="54">
        <v>3599</v>
      </c>
    </row>
    <row r="3450" spans="1:16" ht="13.5" customHeight="1">
      <c r="A3450"/>
      <c r="B3450" s="19">
        <v>51517</v>
      </c>
      <c r="C3450" s="36">
        <v>40161515</v>
      </c>
      <c r="D3450" s="42" t="s">
        <v>6644</v>
      </c>
      <c r="E3450" s="25" t="s">
        <v>19</v>
      </c>
      <c r="F3450" s="24"/>
      <c r="G3450" s="26">
        <v>12</v>
      </c>
      <c r="H3450" s="26" t="s">
        <v>26</v>
      </c>
      <c r="I3450" s="34">
        <v>382.81734</v>
      </c>
      <c r="J3450" s="20">
        <f t="shared" si="53"/>
        <v>382.82</v>
      </c>
      <c r="K3450" s="35" t="s">
        <v>6645</v>
      </c>
      <c r="L3450" s="27" t="s">
        <v>160</v>
      </c>
      <c r="M3450" s="28">
        <v>765809515178</v>
      </c>
      <c r="N3450" s="29">
        <v>10765809515175</v>
      </c>
      <c r="O3450" s="27" t="s">
        <v>24</v>
      </c>
      <c r="P3450" s="54">
        <v>3602</v>
      </c>
    </row>
    <row r="3451" spans="1:16" ht="13.5" customHeight="1">
      <c r="A3451"/>
      <c r="B3451" s="19">
        <v>51518</v>
      </c>
      <c r="C3451" s="36">
        <v>40161515</v>
      </c>
      <c r="D3451" s="42" t="s">
        <v>4489</v>
      </c>
      <c r="E3451" s="25" t="s">
        <v>19</v>
      </c>
      <c r="F3451" s="24"/>
      <c r="G3451" s="26">
        <v>12</v>
      </c>
      <c r="H3451" s="26" t="s">
        <v>26</v>
      </c>
      <c r="I3451" s="34">
        <v>415.17161999999996</v>
      </c>
      <c r="J3451" s="20">
        <f t="shared" si="53"/>
        <v>415.17</v>
      </c>
      <c r="K3451" s="35" t="s">
        <v>4490</v>
      </c>
      <c r="L3451" s="27" t="s">
        <v>160</v>
      </c>
      <c r="M3451" s="28">
        <v>765809515185</v>
      </c>
      <c r="N3451" s="29">
        <v>10765809515182</v>
      </c>
      <c r="O3451" s="27" t="s">
        <v>24</v>
      </c>
      <c r="P3451" s="54">
        <v>3603</v>
      </c>
    </row>
    <row r="3452" spans="1:16" ht="13.5" customHeight="1">
      <c r="A3452"/>
      <c r="B3452" s="19">
        <v>51519</v>
      </c>
      <c r="C3452" s="36">
        <v>40161515</v>
      </c>
      <c r="D3452" s="42" t="s">
        <v>3964</v>
      </c>
      <c r="E3452" s="25" t="s">
        <v>19</v>
      </c>
      <c r="F3452" s="24"/>
      <c r="G3452" s="26">
        <v>1</v>
      </c>
      <c r="H3452" s="26" t="s">
        <v>26</v>
      </c>
      <c r="I3452" s="34">
        <v>229.83197999999999</v>
      </c>
      <c r="J3452" s="20">
        <f t="shared" si="53"/>
        <v>229.83</v>
      </c>
      <c r="K3452" s="35" t="s">
        <v>3965</v>
      </c>
      <c r="L3452" s="27" t="s">
        <v>113</v>
      </c>
      <c r="M3452" s="28">
        <v>765809515192</v>
      </c>
      <c r="N3452" s="29">
        <v>10765809139739</v>
      </c>
      <c r="O3452" s="27" t="s">
        <v>24</v>
      </c>
      <c r="P3452" s="54">
        <v>3604</v>
      </c>
    </row>
    <row r="3453" spans="1:16" ht="13.5" customHeight="1">
      <c r="A3453"/>
      <c r="B3453" s="19">
        <v>51521</v>
      </c>
      <c r="C3453" s="36">
        <v>40161504</v>
      </c>
      <c r="D3453" s="42" t="s">
        <v>1266</v>
      </c>
      <c r="E3453" s="25" t="s">
        <v>52</v>
      </c>
      <c r="F3453" s="24"/>
      <c r="G3453" s="26">
        <v>12</v>
      </c>
      <c r="H3453" s="26" t="s">
        <v>20</v>
      </c>
      <c r="I3453" s="34">
        <v>242.07413999999997</v>
      </c>
      <c r="J3453" s="20">
        <f t="shared" si="53"/>
        <v>242.07</v>
      </c>
      <c r="K3453" s="35" t="s">
        <v>1267</v>
      </c>
      <c r="L3453" s="27" t="s">
        <v>31</v>
      </c>
      <c r="M3453" s="28">
        <v>765809515215</v>
      </c>
      <c r="N3453" s="29">
        <v>10765809515212</v>
      </c>
      <c r="O3453" s="27" t="s">
        <v>24</v>
      </c>
      <c r="P3453" s="54">
        <v>3605</v>
      </c>
    </row>
    <row r="3454" spans="1:16" ht="13.5" customHeight="1">
      <c r="A3454"/>
      <c r="B3454" s="19">
        <v>51522</v>
      </c>
      <c r="C3454" s="36">
        <v>40161504</v>
      </c>
      <c r="D3454" s="42" t="s">
        <v>252</v>
      </c>
      <c r="E3454" s="25" t="s">
        <v>52</v>
      </c>
      <c r="F3454" s="24"/>
      <c r="G3454" s="26">
        <v>12</v>
      </c>
      <c r="H3454" s="26" t="s">
        <v>20</v>
      </c>
      <c r="I3454" s="34">
        <v>102.44</v>
      </c>
      <c r="J3454" s="20">
        <f t="shared" si="53"/>
        <v>102.44</v>
      </c>
      <c r="K3454" s="35" t="s">
        <v>253</v>
      </c>
      <c r="L3454" s="27" t="s">
        <v>31</v>
      </c>
      <c r="M3454" s="28">
        <v>765809515222</v>
      </c>
      <c r="N3454" s="29">
        <v>10765809515229</v>
      </c>
      <c r="O3454" s="27" t="s">
        <v>24</v>
      </c>
      <c r="P3454" s="54">
        <v>3606</v>
      </c>
    </row>
    <row r="3455" spans="1:16" ht="13.5" customHeight="1">
      <c r="A3455"/>
      <c r="B3455" s="19">
        <v>51523</v>
      </c>
      <c r="C3455" s="36">
        <v>40161504</v>
      </c>
      <c r="D3455" s="42" t="s">
        <v>1898</v>
      </c>
      <c r="E3455" s="25" t="s">
        <v>52</v>
      </c>
      <c r="F3455" s="24"/>
      <c r="G3455" s="26">
        <v>12</v>
      </c>
      <c r="H3455" s="26" t="s">
        <v>26</v>
      </c>
      <c r="I3455" s="34">
        <v>432.36893999999995</v>
      </c>
      <c r="J3455" s="20">
        <f t="shared" si="53"/>
        <v>432.37</v>
      </c>
      <c r="K3455" s="35" t="s">
        <v>1899</v>
      </c>
      <c r="L3455" s="27" t="s">
        <v>31</v>
      </c>
      <c r="M3455" s="28">
        <v>765809515239</v>
      </c>
      <c r="N3455" s="29">
        <v>10765809515236</v>
      </c>
      <c r="O3455" s="27" t="s">
        <v>24</v>
      </c>
      <c r="P3455" s="54">
        <v>3609</v>
      </c>
    </row>
    <row r="3456" spans="1:16" ht="13.5" customHeight="1">
      <c r="A3456"/>
      <c r="B3456" s="19">
        <v>51524</v>
      </c>
      <c r="C3456" s="36">
        <v>40161504</v>
      </c>
      <c r="D3456" s="42" t="s">
        <v>5252</v>
      </c>
      <c r="E3456" s="25" t="s">
        <v>19</v>
      </c>
      <c r="F3456" s="24"/>
      <c r="G3456" s="26">
        <v>1</v>
      </c>
      <c r="H3456" s="26" t="s">
        <v>26</v>
      </c>
      <c r="I3456" s="34">
        <v>945.51947999999993</v>
      </c>
      <c r="J3456" s="20">
        <f t="shared" si="53"/>
        <v>945.52</v>
      </c>
      <c r="K3456" s="35" t="s">
        <v>5253</v>
      </c>
      <c r="L3456" s="27" t="s">
        <v>160</v>
      </c>
      <c r="M3456" s="28">
        <v>765809515246</v>
      </c>
      <c r="N3456" s="29">
        <v>10765809515243</v>
      </c>
      <c r="O3456" s="27" t="s">
        <v>24</v>
      </c>
      <c r="P3456" s="54">
        <v>3610</v>
      </c>
    </row>
    <row r="3457" spans="1:16" ht="13.5" customHeight="1">
      <c r="A3457"/>
      <c r="B3457" s="19">
        <v>51525</v>
      </c>
      <c r="C3457" s="36">
        <v>40161500</v>
      </c>
      <c r="D3457" s="42" t="s">
        <v>9641</v>
      </c>
      <c r="E3457" s="25" t="s">
        <v>19</v>
      </c>
      <c r="F3457" s="24"/>
      <c r="G3457" s="26">
        <v>12</v>
      </c>
      <c r="H3457" s="26" t="s">
        <v>26</v>
      </c>
      <c r="I3457" s="34">
        <v>249.25949999999997</v>
      </c>
      <c r="J3457" s="20">
        <f t="shared" si="53"/>
        <v>249.26</v>
      </c>
      <c r="K3457" s="35" t="s">
        <v>9642</v>
      </c>
      <c r="L3457" s="27" t="s">
        <v>356</v>
      </c>
      <c r="M3457" s="28">
        <v>765809515253</v>
      </c>
      <c r="N3457" s="29">
        <v>10765809515250</v>
      </c>
      <c r="O3457" s="27" t="s">
        <v>24</v>
      </c>
      <c r="P3457" s="54">
        <v>3611</v>
      </c>
    </row>
    <row r="3458" spans="1:16" ht="13.5" customHeight="1">
      <c r="A3458"/>
      <c r="B3458" s="19">
        <v>51527</v>
      </c>
      <c r="C3458" s="36">
        <v>40161515</v>
      </c>
      <c r="D3458" s="42" t="s">
        <v>5254</v>
      </c>
      <c r="E3458" s="25" t="s">
        <v>19</v>
      </c>
      <c r="F3458" s="24"/>
      <c r="G3458" s="26">
        <v>1</v>
      </c>
      <c r="H3458" s="26" t="s">
        <v>26</v>
      </c>
      <c r="I3458" s="34">
        <v>2035.6754999999998</v>
      </c>
      <c r="J3458" s="20">
        <f t="shared" si="53"/>
        <v>2035.68</v>
      </c>
      <c r="K3458" s="35" t="s">
        <v>5255</v>
      </c>
      <c r="L3458" s="27" t="s">
        <v>160</v>
      </c>
      <c r="M3458" s="28">
        <v>765809515277</v>
      </c>
      <c r="N3458" s="29">
        <v>10765809139814</v>
      </c>
      <c r="O3458" s="27" t="s">
        <v>24</v>
      </c>
      <c r="P3458" s="54">
        <v>3612</v>
      </c>
    </row>
    <row r="3459" spans="1:16" ht="13.5" customHeight="1">
      <c r="A3459"/>
      <c r="B3459" s="19">
        <v>51529</v>
      </c>
      <c r="C3459" s="36">
        <v>40161515</v>
      </c>
      <c r="D3459" s="42" t="s">
        <v>5256</v>
      </c>
      <c r="E3459" s="25" t="s">
        <v>19</v>
      </c>
      <c r="F3459" s="24"/>
      <c r="G3459" s="26">
        <v>1</v>
      </c>
      <c r="H3459" s="26" t="s">
        <v>26</v>
      </c>
      <c r="I3459" s="34">
        <v>1954.8106199999997</v>
      </c>
      <c r="J3459" s="20">
        <f t="shared" si="53"/>
        <v>1954.81</v>
      </c>
      <c r="K3459" s="35" t="s">
        <v>5255</v>
      </c>
      <c r="L3459" s="27" t="s">
        <v>160</v>
      </c>
      <c r="M3459" s="28">
        <v>765809515291</v>
      </c>
      <c r="N3459" s="29">
        <v>10765809139838</v>
      </c>
      <c r="O3459" s="27" t="s">
        <v>24</v>
      </c>
      <c r="P3459" s="54">
        <v>3613</v>
      </c>
    </row>
    <row r="3460" spans="1:16" ht="13.5" customHeight="1">
      <c r="A3460"/>
      <c r="B3460" s="19">
        <v>51530</v>
      </c>
      <c r="C3460" s="36">
        <v>40161515</v>
      </c>
      <c r="D3460" s="42" t="s">
        <v>6646</v>
      </c>
      <c r="E3460" s="25" t="s">
        <v>19</v>
      </c>
      <c r="F3460" s="24"/>
      <c r="G3460" s="26">
        <v>1</v>
      </c>
      <c r="H3460" s="26" t="s">
        <v>26</v>
      </c>
      <c r="I3460" s="34">
        <v>1031.3187</v>
      </c>
      <c r="J3460" s="20">
        <f t="shared" si="53"/>
        <v>1031.32</v>
      </c>
      <c r="K3460" s="35" t="s">
        <v>5255</v>
      </c>
      <c r="L3460" s="27" t="s">
        <v>160</v>
      </c>
      <c r="M3460" s="28">
        <v>765809515307</v>
      </c>
      <c r="N3460" s="29">
        <v>10765809139845</v>
      </c>
      <c r="O3460" s="27" t="s">
        <v>24</v>
      </c>
      <c r="P3460" s="54">
        <v>3614</v>
      </c>
    </row>
    <row r="3461" spans="1:16" ht="13.5" customHeight="1">
      <c r="A3461"/>
      <c r="B3461" s="19">
        <v>51531</v>
      </c>
      <c r="C3461" s="36">
        <v>40161515</v>
      </c>
      <c r="D3461" s="42" t="s">
        <v>9643</v>
      </c>
      <c r="E3461" s="25" t="s">
        <v>19</v>
      </c>
      <c r="F3461" s="24"/>
      <c r="G3461" s="26">
        <v>1</v>
      </c>
      <c r="H3461" s="26" t="s">
        <v>26</v>
      </c>
      <c r="I3461" s="34">
        <v>1187.3395</v>
      </c>
      <c r="J3461" s="20">
        <f t="shared" si="53"/>
        <v>1187.3399999999999</v>
      </c>
      <c r="K3461" s="35" t="s">
        <v>9644</v>
      </c>
      <c r="L3461" s="27" t="s">
        <v>160</v>
      </c>
      <c r="M3461" s="28">
        <v>765809515314</v>
      </c>
      <c r="N3461" s="29">
        <v>10765809139852</v>
      </c>
      <c r="O3461" s="27" t="s">
        <v>24</v>
      </c>
      <c r="P3461" s="54">
        <v>3615</v>
      </c>
    </row>
    <row r="3462" spans="1:16" ht="13.5" customHeight="1">
      <c r="A3462"/>
      <c r="B3462" s="19">
        <v>51532</v>
      </c>
      <c r="C3462" s="36">
        <v>40161515</v>
      </c>
      <c r="D3462" s="42" t="s">
        <v>9645</v>
      </c>
      <c r="E3462" s="25" t="s">
        <v>19</v>
      </c>
      <c r="F3462" s="24"/>
      <c r="G3462" s="26">
        <v>1</v>
      </c>
      <c r="H3462" s="26" t="s">
        <v>26</v>
      </c>
      <c r="I3462" s="34">
        <v>941.38049999999987</v>
      </c>
      <c r="J3462" s="20">
        <f t="shared" si="53"/>
        <v>941.38</v>
      </c>
      <c r="K3462" s="35" t="s">
        <v>9646</v>
      </c>
      <c r="L3462" s="27" t="s">
        <v>160</v>
      </c>
      <c r="M3462" s="28">
        <v>765809515321</v>
      </c>
      <c r="N3462" s="29">
        <v>10765809139869</v>
      </c>
      <c r="O3462" s="27" t="s">
        <v>24</v>
      </c>
      <c r="P3462" s="54">
        <v>3616</v>
      </c>
    </row>
    <row r="3463" spans="1:16" ht="13.5" customHeight="1">
      <c r="A3463"/>
      <c r="B3463" s="19">
        <v>51533</v>
      </c>
      <c r="C3463" s="36">
        <v>40161515</v>
      </c>
      <c r="D3463" s="42" t="s">
        <v>9647</v>
      </c>
      <c r="E3463" s="25" t="s">
        <v>19</v>
      </c>
      <c r="F3463" s="24"/>
      <c r="G3463" s="26">
        <v>1</v>
      </c>
      <c r="H3463" s="26" t="s">
        <v>26</v>
      </c>
      <c r="I3463" s="34">
        <v>708.25450000000001</v>
      </c>
      <c r="J3463" s="20">
        <f t="shared" si="53"/>
        <v>708.25</v>
      </c>
      <c r="K3463" s="35" t="s">
        <v>3612</v>
      </c>
      <c r="L3463" s="27" t="s">
        <v>160</v>
      </c>
      <c r="M3463" s="28">
        <v>765809515338</v>
      </c>
      <c r="N3463" s="29">
        <v>10765809139876</v>
      </c>
      <c r="O3463" s="27" t="s">
        <v>845</v>
      </c>
      <c r="P3463" s="54">
        <v>3617</v>
      </c>
    </row>
    <row r="3464" spans="1:16" ht="13.5" customHeight="1">
      <c r="A3464"/>
      <c r="B3464" s="19">
        <v>51534</v>
      </c>
      <c r="C3464" s="36">
        <v>40161515</v>
      </c>
      <c r="D3464" s="42" t="s">
        <v>9648</v>
      </c>
      <c r="E3464" s="25" t="s">
        <v>19</v>
      </c>
      <c r="F3464" s="24"/>
      <c r="G3464" s="26">
        <v>1</v>
      </c>
      <c r="H3464" s="26" t="s">
        <v>26</v>
      </c>
      <c r="I3464" s="34">
        <v>708.37749999999994</v>
      </c>
      <c r="J3464" s="20">
        <f t="shared" ref="J3464:J3527" si="54">IFERROR(IF(COUNTBLANK(E3464)=0,ROUND(I3464*(1-$J$3)*(1-$J$4),2),I3464),"-")</f>
        <v>708.38</v>
      </c>
      <c r="K3464" s="35" t="s">
        <v>9649</v>
      </c>
      <c r="L3464" s="27" t="s">
        <v>585</v>
      </c>
      <c r="M3464" s="28">
        <v>765809515345</v>
      </c>
      <c r="N3464" s="29">
        <v>10765809139883</v>
      </c>
      <c r="O3464" s="27" t="s">
        <v>24</v>
      </c>
      <c r="P3464" s="54">
        <v>3618</v>
      </c>
    </row>
    <row r="3465" spans="1:16" ht="13.5" customHeight="1">
      <c r="A3465"/>
      <c r="B3465" s="19">
        <v>51536</v>
      </c>
      <c r="C3465" s="36">
        <v>40161515</v>
      </c>
      <c r="D3465" s="42" t="s">
        <v>6647</v>
      </c>
      <c r="E3465" s="25" t="s">
        <v>19</v>
      </c>
      <c r="F3465" s="24"/>
      <c r="G3465" s="26">
        <v>6</v>
      </c>
      <c r="H3465" s="26" t="s">
        <v>26</v>
      </c>
      <c r="I3465" s="34">
        <v>1274.9759999999999</v>
      </c>
      <c r="J3465" s="20">
        <f t="shared" si="54"/>
        <v>1274.98</v>
      </c>
      <c r="K3465" s="35" t="s">
        <v>6648</v>
      </c>
      <c r="L3465" s="27" t="s">
        <v>113</v>
      </c>
      <c r="M3465" s="28">
        <v>765809515369</v>
      </c>
      <c r="N3465" s="29">
        <v>10765809515366</v>
      </c>
      <c r="O3465" s="27" t="s">
        <v>24</v>
      </c>
      <c r="P3465" s="54">
        <v>3619</v>
      </c>
    </row>
    <row r="3466" spans="1:16" ht="13.5" customHeight="1">
      <c r="A3466"/>
      <c r="B3466" s="19">
        <v>51537</v>
      </c>
      <c r="C3466" s="36">
        <v>40161515</v>
      </c>
      <c r="D3466" s="42" t="s">
        <v>6649</v>
      </c>
      <c r="E3466" s="25" t="s">
        <v>19</v>
      </c>
      <c r="F3466" s="24"/>
      <c r="G3466" s="26">
        <v>6</v>
      </c>
      <c r="H3466" s="26" t="s">
        <v>26</v>
      </c>
      <c r="I3466" s="34">
        <v>837.60942</v>
      </c>
      <c r="J3466" s="20">
        <f t="shared" si="54"/>
        <v>837.61</v>
      </c>
      <c r="K3466" s="35" t="s">
        <v>6650</v>
      </c>
      <c r="L3466" s="27" t="s">
        <v>585</v>
      </c>
      <c r="M3466" s="28">
        <v>765809515376</v>
      </c>
      <c r="N3466" s="29">
        <v>10765809515373</v>
      </c>
      <c r="O3466" s="27" t="s">
        <v>24</v>
      </c>
      <c r="P3466" s="54">
        <v>3620</v>
      </c>
    </row>
    <row r="3467" spans="1:16" ht="13.5" customHeight="1">
      <c r="A3467"/>
      <c r="B3467" s="19">
        <v>51540</v>
      </c>
      <c r="C3467" s="36">
        <v>40161515</v>
      </c>
      <c r="D3467" s="42" t="s">
        <v>6651</v>
      </c>
      <c r="E3467" s="25" t="s">
        <v>19</v>
      </c>
      <c r="F3467" s="24"/>
      <c r="G3467" s="26">
        <v>1</v>
      </c>
      <c r="H3467" s="26" t="s">
        <v>26</v>
      </c>
      <c r="I3467" s="34">
        <v>1431.2292599999998</v>
      </c>
      <c r="J3467" s="20">
        <f t="shared" si="54"/>
        <v>1431.23</v>
      </c>
      <c r="K3467" s="35" t="s">
        <v>6652</v>
      </c>
      <c r="L3467" s="27" t="s">
        <v>160</v>
      </c>
      <c r="M3467" s="28">
        <v>765809515406</v>
      </c>
      <c r="N3467" s="29">
        <v>10765809139944</v>
      </c>
      <c r="O3467" s="27" t="s">
        <v>24</v>
      </c>
      <c r="P3467" s="54">
        <v>3621</v>
      </c>
    </row>
    <row r="3468" spans="1:16" ht="13.5" customHeight="1">
      <c r="A3468"/>
      <c r="B3468" s="19">
        <v>51541</v>
      </c>
      <c r="C3468" s="36">
        <v>40161515</v>
      </c>
      <c r="D3468" s="42" t="s">
        <v>6653</v>
      </c>
      <c r="E3468" s="25" t="s">
        <v>19</v>
      </c>
      <c r="F3468" s="24"/>
      <c r="G3468" s="26">
        <v>1</v>
      </c>
      <c r="H3468" s="26" t="s">
        <v>26</v>
      </c>
      <c r="I3468" s="34">
        <v>1720.2941399999997</v>
      </c>
      <c r="J3468" s="20">
        <f t="shared" si="54"/>
        <v>1720.29</v>
      </c>
      <c r="K3468" s="35" t="s">
        <v>6654</v>
      </c>
      <c r="L3468" s="27" t="s">
        <v>160</v>
      </c>
      <c r="M3468" s="28">
        <v>765809515413</v>
      </c>
      <c r="N3468" s="29">
        <v>10765809139951</v>
      </c>
      <c r="O3468" s="27" t="s">
        <v>24</v>
      </c>
      <c r="P3468" s="54">
        <v>3622</v>
      </c>
    </row>
    <row r="3469" spans="1:16" ht="13.5" customHeight="1">
      <c r="A3469"/>
      <c r="B3469" s="19">
        <v>51542</v>
      </c>
      <c r="C3469" s="36">
        <v>40161515</v>
      </c>
      <c r="D3469" s="42" t="s">
        <v>6655</v>
      </c>
      <c r="E3469" s="25" t="s">
        <v>19</v>
      </c>
      <c r="F3469" s="24"/>
      <c r="G3469" s="26">
        <v>1</v>
      </c>
      <c r="H3469" s="26" t="s">
        <v>26</v>
      </c>
      <c r="I3469" s="34">
        <v>970.81578000000002</v>
      </c>
      <c r="J3469" s="20">
        <f t="shared" si="54"/>
        <v>970.82</v>
      </c>
      <c r="K3469" s="35" t="s">
        <v>337</v>
      </c>
      <c r="L3469" s="27" t="s">
        <v>160</v>
      </c>
      <c r="M3469" s="28">
        <v>765809515420</v>
      </c>
      <c r="N3469" s="29">
        <v>10765809139968</v>
      </c>
      <c r="O3469" s="27" t="s">
        <v>24</v>
      </c>
      <c r="P3469" s="54">
        <v>3623</v>
      </c>
    </row>
    <row r="3470" spans="1:16" ht="13.5" customHeight="1">
      <c r="A3470"/>
      <c r="B3470" s="19">
        <v>51543</v>
      </c>
      <c r="C3470" s="36">
        <v>40161515</v>
      </c>
      <c r="D3470" s="42" t="s">
        <v>9650</v>
      </c>
      <c r="E3470" s="25" t="s">
        <v>19</v>
      </c>
      <c r="F3470" s="24"/>
      <c r="G3470" s="26">
        <v>1</v>
      </c>
      <c r="H3470" s="26" t="s">
        <v>26</v>
      </c>
      <c r="I3470" s="34">
        <v>1092.8754999999999</v>
      </c>
      <c r="J3470" s="20">
        <f t="shared" si="54"/>
        <v>1092.8800000000001</v>
      </c>
      <c r="K3470" s="35" t="s">
        <v>9651</v>
      </c>
      <c r="L3470" s="27" t="s">
        <v>160</v>
      </c>
      <c r="M3470" s="28">
        <v>765809515437</v>
      </c>
      <c r="N3470" s="29">
        <v>10765809139975</v>
      </c>
      <c r="O3470" s="27" t="s">
        <v>24</v>
      </c>
      <c r="P3470" s="54">
        <v>3624</v>
      </c>
    </row>
    <row r="3471" spans="1:16" ht="13.5" customHeight="1">
      <c r="A3471"/>
      <c r="B3471" s="19">
        <v>51544</v>
      </c>
      <c r="C3471" s="36">
        <v>40161515</v>
      </c>
      <c r="D3471" s="42" t="s">
        <v>6656</v>
      </c>
      <c r="E3471" s="25" t="s">
        <v>19</v>
      </c>
      <c r="F3471" s="24"/>
      <c r="G3471" s="26">
        <v>1</v>
      </c>
      <c r="H3471" s="26" t="s">
        <v>26</v>
      </c>
      <c r="I3471" s="34">
        <v>1404.8503199999998</v>
      </c>
      <c r="J3471" s="20">
        <f t="shared" si="54"/>
        <v>1404.85</v>
      </c>
      <c r="K3471" s="35" t="s">
        <v>6657</v>
      </c>
      <c r="L3471" s="27" t="s">
        <v>160</v>
      </c>
      <c r="M3471" s="28">
        <v>765809515444</v>
      </c>
      <c r="N3471" s="29">
        <v>10765809139982</v>
      </c>
      <c r="O3471" s="27" t="s">
        <v>24</v>
      </c>
      <c r="P3471" s="54">
        <v>3625</v>
      </c>
    </row>
    <row r="3472" spans="1:16" ht="13.5" customHeight="1">
      <c r="A3472"/>
      <c r="B3472" s="19">
        <v>51545</v>
      </c>
      <c r="C3472" s="36">
        <v>40161515</v>
      </c>
      <c r="D3472" s="42" t="s">
        <v>9652</v>
      </c>
      <c r="E3472" s="25" t="s">
        <v>19</v>
      </c>
      <c r="F3472" s="24"/>
      <c r="G3472" s="26">
        <v>12</v>
      </c>
      <c r="H3472" s="26" t="s">
        <v>26</v>
      </c>
      <c r="I3472" s="34">
        <v>516.76400000000001</v>
      </c>
      <c r="J3472" s="20">
        <f t="shared" si="54"/>
        <v>516.76</v>
      </c>
      <c r="K3472" s="35" t="s">
        <v>9653</v>
      </c>
      <c r="L3472" s="27" t="s">
        <v>113</v>
      </c>
      <c r="M3472" s="28">
        <v>765809515451</v>
      </c>
      <c r="N3472" s="29">
        <v>10765809515458</v>
      </c>
      <c r="O3472" s="27" t="s">
        <v>24</v>
      </c>
      <c r="P3472" s="54">
        <v>3626</v>
      </c>
    </row>
    <row r="3473" spans="1:16" ht="13.5" customHeight="1">
      <c r="A3473"/>
      <c r="B3473" s="19">
        <v>51546</v>
      </c>
      <c r="C3473" s="36">
        <v>40161515</v>
      </c>
      <c r="D3473" s="42" t="s">
        <v>1796</v>
      </c>
      <c r="E3473" s="25" t="s">
        <v>19</v>
      </c>
      <c r="F3473" s="24"/>
      <c r="G3473" s="26">
        <v>12</v>
      </c>
      <c r="H3473" s="26" t="s">
        <v>26</v>
      </c>
      <c r="I3473" s="34">
        <v>395.51754</v>
      </c>
      <c r="J3473" s="20">
        <f t="shared" si="54"/>
        <v>395.52</v>
      </c>
      <c r="K3473" s="35" t="s">
        <v>1797</v>
      </c>
      <c r="L3473" s="27" t="s">
        <v>113</v>
      </c>
      <c r="M3473" s="28">
        <v>765809515468</v>
      </c>
      <c r="N3473" s="29">
        <v>10765809515465</v>
      </c>
      <c r="O3473" s="27" t="s">
        <v>24</v>
      </c>
      <c r="P3473" s="54">
        <v>3627</v>
      </c>
    </row>
    <row r="3474" spans="1:16" ht="13.5" customHeight="1">
      <c r="A3474"/>
      <c r="B3474" s="19">
        <v>51547</v>
      </c>
      <c r="C3474" s="36">
        <v>40161515</v>
      </c>
      <c r="D3474" s="42" t="s">
        <v>9654</v>
      </c>
      <c r="E3474" s="25" t="s">
        <v>19</v>
      </c>
      <c r="F3474" s="24"/>
      <c r="G3474" s="26">
        <v>1</v>
      </c>
      <c r="H3474" s="26" t="s">
        <v>26</v>
      </c>
      <c r="I3474" s="34">
        <v>4083.2309999999993</v>
      </c>
      <c r="J3474" s="20">
        <f t="shared" si="54"/>
        <v>4083.23</v>
      </c>
      <c r="K3474" s="35" t="s">
        <v>9655</v>
      </c>
      <c r="L3474" s="27" t="s">
        <v>160</v>
      </c>
      <c r="M3474" s="28">
        <v>765809515475</v>
      </c>
      <c r="N3474" s="29">
        <v>10765809140018</v>
      </c>
      <c r="O3474" s="27" t="s">
        <v>24</v>
      </c>
      <c r="P3474" s="54">
        <v>3628</v>
      </c>
    </row>
    <row r="3475" spans="1:16" ht="13.5" customHeight="1">
      <c r="A3475"/>
      <c r="B3475" s="19">
        <v>51551</v>
      </c>
      <c r="C3475" s="36">
        <v>40161515</v>
      </c>
      <c r="D3475" s="42" t="s">
        <v>461</v>
      </c>
      <c r="E3475" s="25" t="s">
        <v>19</v>
      </c>
      <c r="F3475" s="24"/>
      <c r="G3475" s="26">
        <v>12</v>
      </c>
      <c r="H3475" s="26" t="s">
        <v>20</v>
      </c>
      <c r="I3475" s="34">
        <v>190.94559999999998</v>
      </c>
      <c r="J3475" s="20">
        <f t="shared" si="54"/>
        <v>190.95</v>
      </c>
      <c r="K3475" s="35" t="s">
        <v>462</v>
      </c>
      <c r="L3475" s="27" t="s">
        <v>113</v>
      </c>
      <c r="M3475" s="28">
        <v>765809515512</v>
      </c>
      <c r="N3475" s="29">
        <v>10765809515519</v>
      </c>
      <c r="O3475" s="27" t="s">
        <v>24</v>
      </c>
      <c r="P3475" s="54">
        <v>3629</v>
      </c>
    </row>
    <row r="3476" spans="1:16" ht="13.5" customHeight="1">
      <c r="A3476"/>
      <c r="B3476" s="19">
        <v>51552</v>
      </c>
      <c r="C3476" s="36">
        <v>40161515</v>
      </c>
      <c r="D3476" s="42" t="s">
        <v>5257</v>
      </c>
      <c r="E3476" s="25" t="s">
        <v>19</v>
      </c>
      <c r="F3476" s="24"/>
      <c r="G3476" s="26">
        <v>12</v>
      </c>
      <c r="H3476" s="26" t="s">
        <v>26</v>
      </c>
      <c r="I3476" s="34">
        <v>254.69105999999996</v>
      </c>
      <c r="J3476" s="20">
        <f t="shared" si="54"/>
        <v>254.69</v>
      </c>
      <c r="K3476" s="35" t="s">
        <v>5258</v>
      </c>
      <c r="L3476" s="27" t="s">
        <v>113</v>
      </c>
      <c r="M3476" s="28">
        <v>765809515529</v>
      </c>
      <c r="N3476" s="29">
        <v>10765809515526</v>
      </c>
      <c r="O3476" s="27" t="s">
        <v>24</v>
      </c>
      <c r="P3476" s="54">
        <v>3631</v>
      </c>
    </row>
    <row r="3477" spans="1:16" ht="13.5" customHeight="1">
      <c r="A3477"/>
      <c r="B3477" s="19">
        <v>51553</v>
      </c>
      <c r="C3477" s="36">
        <v>40161515</v>
      </c>
      <c r="D3477" s="42" t="s">
        <v>547</v>
      </c>
      <c r="E3477" s="25" t="s">
        <v>19</v>
      </c>
      <c r="F3477" s="24"/>
      <c r="G3477" s="26">
        <v>12</v>
      </c>
      <c r="H3477" s="26" t="s">
        <v>20</v>
      </c>
      <c r="I3477" s="34">
        <v>184.97149999999999</v>
      </c>
      <c r="J3477" s="20">
        <f t="shared" si="54"/>
        <v>184.97</v>
      </c>
      <c r="K3477" s="35" t="s">
        <v>548</v>
      </c>
      <c r="L3477" s="27" t="s">
        <v>113</v>
      </c>
      <c r="M3477" s="28">
        <v>765809515536</v>
      </c>
      <c r="N3477" s="29">
        <v>10765809515533</v>
      </c>
      <c r="O3477" s="27" t="s">
        <v>24</v>
      </c>
      <c r="P3477" s="54">
        <v>3632</v>
      </c>
    </row>
    <row r="3478" spans="1:16" ht="13.5" customHeight="1">
      <c r="A3478"/>
      <c r="B3478" s="19">
        <v>51554</v>
      </c>
      <c r="C3478" s="36">
        <v>40161504</v>
      </c>
      <c r="D3478" s="42" t="s">
        <v>11947</v>
      </c>
      <c r="E3478" s="25" t="s">
        <v>19</v>
      </c>
      <c r="F3478" s="24"/>
      <c r="G3478" s="26">
        <v>1</v>
      </c>
      <c r="H3478" s="26" t="s">
        <v>26</v>
      </c>
      <c r="I3478" s="34">
        <v>2073.2876000000001</v>
      </c>
      <c r="J3478" s="20">
        <f t="shared" si="54"/>
        <v>2073.29</v>
      </c>
      <c r="K3478" s="35" t="s">
        <v>11948</v>
      </c>
      <c r="L3478" s="27" t="s">
        <v>585</v>
      </c>
      <c r="M3478" s="28">
        <v>765809515543</v>
      </c>
      <c r="N3478" s="29">
        <v>10765809140063</v>
      </c>
      <c r="O3478" s="27" t="s">
        <v>24</v>
      </c>
      <c r="P3478" s="54">
        <v>3633</v>
      </c>
    </row>
    <row r="3479" spans="1:16" ht="13.5" customHeight="1">
      <c r="A3479"/>
      <c r="B3479" s="19">
        <v>51558</v>
      </c>
      <c r="C3479" s="36">
        <v>40161515</v>
      </c>
      <c r="D3479" s="42" t="s">
        <v>9656</v>
      </c>
      <c r="E3479" s="25" t="s">
        <v>19</v>
      </c>
      <c r="F3479" s="24"/>
      <c r="G3479" s="26">
        <v>1</v>
      </c>
      <c r="H3479" s="26" t="s">
        <v>26</v>
      </c>
      <c r="I3479" s="34">
        <v>958.74399999999991</v>
      </c>
      <c r="J3479" s="20">
        <f t="shared" si="54"/>
        <v>958.74</v>
      </c>
      <c r="K3479" s="35" t="s">
        <v>9657</v>
      </c>
      <c r="L3479" s="27" t="s">
        <v>160</v>
      </c>
      <c r="M3479" s="28">
        <v>765809515581</v>
      </c>
      <c r="N3479" s="29">
        <v>10765809140094</v>
      </c>
      <c r="O3479" s="27" t="s">
        <v>24</v>
      </c>
      <c r="P3479" s="54">
        <v>3634</v>
      </c>
    </row>
    <row r="3480" spans="1:16" ht="13.5" customHeight="1">
      <c r="A3480"/>
      <c r="B3480" s="19">
        <v>51560</v>
      </c>
      <c r="C3480" s="36">
        <v>40161515</v>
      </c>
      <c r="D3480" s="42" t="s">
        <v>6658</v>
      </c>
      <c r="E3480" s="25" t="s">
        <v>19</v>
      </c>
      <c r="F3480" s="24"/>
      <c r="G3480" s="26">
        <v>1</v>
      </c>
      <c r="H3480" s="26" t="s">
        <v>26</v>
      </c>
      <c r="I3480" s="34">
        <v>1677.7588799999999</v>
      </c>
      <c r="J3480" s="20">
        <f t="shared" si="54"/>
        <v>1677.76</v>
      </c>
      <c r="K3480" s="35" t="s">
        <v>6659</v>
      </c>
      <c r="L3480" s="27" t="s">
        <v>160</v>
      </c>
      <c r="M3480" s="28">
        <v>765809515604</v>
      </c>
      <c r="N3480" s="29">
        <v>10765809140117</v>
      </c>
      <c r="O3480" s="27" t="s">
        <v>24</v>
      </c>
      <c r="P3480" s="54">
        <v>3635</v>
      </c>
    </row>
    <row r="3481" spans="1:16" ht="13.5" customHeight="1">
      <c r="A3481"/>
      <c r="B3481" s="19">
        <v>51563</v>
      </c>
      <c r="C3481" s="36">
        <v>40161515</v>
      </c>
      <c r="D3481" s="42" t="s">
        <v>9658</v>
      </c>
      <c r="E3481" s="25" t="s">
        <v>19</v>
      </c>
      <c r="F3481" s="24"/>
      <c r="G3481" s="26">
        <v>1</v>
      </c>
      <c r="H3481" s="26" t="s">
        <v>26</v>
      </c>
      <c r="I3481" s="34">
        <v>1159.8489999999999</v>
      </c>
      <c r="J3481" s="20">
        <f t="shared" si="54"/>
        <v>1159.8499999999999</v>
      </c>
      <c r="K3481" s="35" t="s">
        <v>9659</v>
      </c>
      <c r="L3481" s="27" t="s">
        <v>160</v>
      </c>
      <c r="M3481" s="28">
        <v>765809515635</v>
      </c>
      <c r="N3481" s="29">
        <v>10765809140148</v>
      </c>
      <c r="O3481" s="27" t="s">
        <v>24</v>
      </c>
      <c r="P3481" s="54">
        <v>3636</v>
      </c>
    </row>
    <row r="3482" spans="1:16" ht="13.5" customHeight="1">
      <c r="A3482"/>
      <c r="B3482" s="19">
        <v>51565</v>
      </c>
      <c r="C3482" s="36">
        <v>40161515</v>
      </c>
      <c r="D3482" s="42" t="s">
        <v>3344</v>
      </c>
      <c r="E3482" s="25" t="s">
        <v>19</v>
      </c>
      <c r="F3482" s="24"/>
      <c r="G3482" s="26">
        <v>1</v>
      </c>
      <c r="H3482" s="26" t="s">
        <v>26</v>
      </c>
      <c r="I3482" s="34">
        <v>2013.5438399999998</v>
      </c>
      <c r="J3482" s="20">
        <f t="shared" si="54"/>
        <v>2013.54</v>
      </c>
      <c r="K3482" s="35" t="s">
        <v>337</v>
      </c>
      <c r="L3482" s="27" t="s">
        <v>113</v>
      </c>
      <c r="M3482" s="28">
        <v>765809515659</v>
      </c>
      <c r="N3482" s="29">
        <v>10765809140162</v>
      </c>
      <c r="O3482" s="27" t="s">
        <v>24</v>
      </c>
      <c r="P3482" s="54">
        <v>3637</v>
      </c>
    </row>
    <row r="3483" spans="1:16" ht="13.5" customHeight="1">
      <c r="A3483"/>
      <c r="B3483" s="19">
        <v>51566</v>
      </c>
      <c r="C3483" s="36">
        <v>40161515</v>
      </c>
      <c r="D3483" s="42" t="s">
        <v>2222</v>
      </c>
      <c r="E3483" s="25" t="s">
        <v>19</v>
      </c>
      <c r="F3483" s="24"/>
      <c r="G3483" s="26">
        <v>6</v>
      </c>
      <c r="H3483" s="26" t="s">
        <v>26</v>
      </c>
      <c r="I3483" s="34">
        <v>1977.6501599999999</v>
      </c>
      <c r="J3483" s="20">
        <f t="shared" si="54"/>
        <v>1977.65</v>
      </c>
      <c r="K3483" s="35" t="s">
        <v>2223</v>
      </c>
      <c r="L3483" s="27" t="s">
        <v>113</v>
      </c>
      <c r="M3483" s="28">
        <v>765809515666</v>
      </c>
      <c r="N3483" s="29">
        <v>10765809515663</v>
      </c>
      <c r="O3483" s="27" t="s">
        <v>50</v>
      </c>
      <c r="P3483" s="54">
        <v>3638</v>
      </c>
    </row>
    <row r="3484" spans="1:16" ht="13.5" customHeight="1">
      <c r="A3484"/>
      <c r="B3484" s="19">
        <v>51567</v>
      </c>
      <c r="C3484" s="36">
        <v>40161515</v>
      </c>
      <c r="D3484" s="42" t="s">
        <v>2139</v>
      </c>
      <c r="E3484" s="25" t="s">
        <v>19</v>
      </c>
      <c r="F3484" s="24"/>
      <c r="G3484" s="26">
        <v>12</v>
      </c>
      <c r="H3484" s="26" t="s">
        <v>26</v>
      </c>
      <c r="I3484" s="34">
        <v>365.32853999999998</v>
      </c>
      <c r="J3484" s="20">
        <f t="shared" si="54"/>
        <v>365.33</v>
      </c>
      <c r="K3484" s="35" t="s">
        <v>2140</v>
      </c>
      <c r="L3484" s="27" t="s">
        <v>160</v>
      </c>
      <c r="M3484" s="28">
        <v>765809515673</v>
      </c>
      <c r="N3484" s="29">
        <v>10765809515670</v>
      </c>
      <c r="O3484" s="27" t="s">
        <v>24</v>
      </c>
      <c r="P3484" s="54">
        <v>3639</v>
      </c>
    </row>
    <row r="3485" spans="1:16" ht="13.5" customHeight="1">
      <c r="A3485"/>
      <c r="B3485" s="19">
        <v>51568</v>
      </c>
      <c r="C3485" s="36">
        <v>40161504</v>
      </c>
      <c r="D3485" s="42" t="s">
        <v>4491</v>
      </c>
      <c r="E3485" s="25" t="s">
        <v>19</v>
      </c>
      <c r="F3485" s="24"/>
      <c r="G3485" s="26">
        <v>12</v>
      </c>
      <c r="H3485" s="26" t="s">
        <v>26</v>
      </c>
      <c r="I3485" s="34">
        <v>305.30447999999996</v>
      </c>
      <c r="J3485" s="20">
        <f t="shared" si="54"/>
        <v>305.3</v>
      </c>
      <c r="K3485" s="35" t="s">
        <v>4492</v>
      </c>
      <c r="L3485" s="27" t="s">
        <v>31</v>
      </c>
      <c r="M3485" s="28">
        <v>765809515680</v>
      </c>
      <c r="N3485" s="29">
        <v>10765809515687</v>
      </c>
      <c r="O3485" s="27" t="s">
        <v>50</v>
      </c>
      <c r="P3485" s="54">
        <v>3640</v>
      </c>
    </row>
    <row r="3486" spans="1:16" ht="13.5" customHeight="1">
      <c r="A3486"/>
      <c r="B3486" s="19">
        <v>51569</v>
      </c>
      <c r="C3486" s="36">
        <v>40161500</v>
      </c>
      <c r="D3486" s="42" t="s">
        <v>9660</v>
      </c>
      <c r="E3486" s="25" t="s">
        <v>19</v>
      </c>
      <c r="F3486" s="24"/>
      <c r="G3486" s="26">
        <v>1</v>
      </c>
      <c r="H3486" s="26" t="s">
        <v>26</v>
      </c>
      <c r="I3486" s="34">
        <v>1021.8224999999999</v>
      </c>
      <c r="J3486" s="20">
        <f t="shared" si="54"/>
        <v>1021.82</v>
      </c>
      <c r="K3486" s="35" t="s">
        <v>5222</v>
      </c>
      <c r="L3486" s="27" t="s">
        <v>934</v>
      </c>
      <c r="M3486" s="28">
        <v>765809515697</v>
      </c>
      <c r="N3486" s="29">
        <v>10765809140209</v>
      </c>
      <c r="O3486" s="27" t="s">
        <v>24</v>
      </c>
      <c r="P3486" s="54">
        <v>3641</v>
      </c>
    </row>
    <row r="3487" spans="1:16" ht="13.5" customHeight="1">
      <c r="A3487"/>
      <c r="B3487" s="19">
        <v>51571</v>
      </c>
      <c r="C3487" s="36">
        <v>40161515</v>
      </c>
      <c r="D3487" s="42" t="s">
        <v>2782</v>
      </c>
      <c r="E3487" s="25" t="s">
        <v>19</v>
      </c>
      <c r="F3487" s="24"/>
      <c r="G3487" s="26">
        <v>1</v>
      </c>
      <c r="H3487" s="26" t="s">
        <v>26</v>
      </c>
      <c r="I3487" s="34">
        <v>950.53710000000001</v>
      </c>
      <c r="J3487" s="20">
        <f t="shared" si="54"/>
        <v>950.54</v>
      </c>
      <c r="K3487" s="35" t="s">
        <v>2783</v>
      </c>
      <c r="L3487" s="27" t="s">
        <v>160</v>
      </c>
      <c r="M3487" s="28">
        <v>765809515710</v>
      </c>
      <c r="N3487" s="29">
        <v>10765809515717</v>
      </c>
      <c r="O3487" s="27" t="s">
        <v>24</v>
      </c>
      <c r="P3487" s="54">
        <v>3642</v>
      </c>
    </row>
    <row r="3488" spans="1:16" ht="13.5" customHeight="1">
      <c r="A3488"/>
      <c r="B3488" s="19">
        <v>51572</v>
      </c>
      <c r="C3488" s="36">
        <v>40161515</v>
      </c>
      <c r="D3488" s="42" t="s">
        <v>6660</v>
      </c>
      <c r="E3488" s="25" t="s">
        <v>19</v>
      </c>
      <c r="F3488" s="24"/>
      <c r="G3488" s="26">
        <v>1</v>
      </c>
      <c r="H3488" s="26" t="s">
        <v>26</v>
      </c>
      <c r="I3488" s="34">
        <v>1223.5705800000001</v>
      </c>
      <c r="J3488" s="20">
        <f t="shared" si="54"/>
        <v>1223.57</v>
      </c>
      <c r="K3488" s="35" t="s">
        <v>6661</v>
      </c>
      <c r="L3488" s="27" t="s">
        <v>160</v>
      </c>
      <c r="M3488" s="28">
        <v>765809515727</v>
      </c>
      <c r="N3488" s="29">
        <v>10765809140230</v>
      </c>
      <c r="O3488" s="27" t="s">
        <v>24</v>
      </c>
      <c r="P3488" s="54">
        <v>3643</v>
      </c>
    </row>
    <row r="3489" spans="1:16" ht="13.5" customHeight="1">
      <c r="A3489"/>
      <c r="B3489" s="19">
        <v>51579</v>
      </c>
      <c r="C3489" s="36">
        <v>40161515</v>
      </c>
      <c r="D3489" s="42" t="s">
        <v>6662</v>
      </c>
      <c r="E3489" s="25" t="s">
        <v>19</v>
      </c>
      <c r="F3489" s="24"/>
      <c r="G3489" s="26">
        <v>1</v>
      </c>
      <c r="H3489" s="26" t="s">
        <v>26</v>
      </c>
      <c r="I3489" s="34">
        <v>1866.3256199999998</v>
      </c>
      <c r="J3489" s="20">
        <f t="shared" si="54"/>
        <v>1866.33</v>
      </c>
      <c r="K3489" s="35" t="s">
        <v>6663</v>
      </c>
      <c r="L3489" s="27" t="s">
        <v>160</v>
      </c>
      <c r="M3489" s="28">
        <v>765809515796</v>
      </c>
      <c r="N3489" s="29">
        <v>10765809140308</v>
      </c>
      <c r="O3489" s="27" t="s">
        <v>24</v>
      </c>
      <c r="P3489" s="54">
        <v>3644</v>
      </c>
    </row>
    <row r="3490" spans="1:16" ht="13.5" customHeight="1">
      <c r="A3490"/>
      <c r="B3490" s="19">
        <v>51581</v>
      </c>
      <c r="C3490" s="36">
        <v>40161504</v>
      </c>
      <c r="D3490" s="42" t="s">
        <v>9661</v>
      </c>
      <c r="E3490" s="25" t="s">
        <v>19</v>
      </c>
      <c r="F3490" s="24"/>
      <c r="G3490" s="26">
        <v>1</v>
      </c>
      <c r="H3490" s="26" t="s">
        <v>26</v>
      </c>
      <c r="I3490" s="34">
        <v>345.50699999999995</v>
      </c>
      <c r="J3490" s="20">
        <f t="shared" si="54"/>
        <v>345.51</v>
      </c>
      <c r="K3490" s="35" t="s">
        <v>9662</v>
      </c>
      <c r="L3490" s="27" t="s">
        <v>31</v>
      </c>
      <c r="M3490" s="28">
        <v>765809515819</v>
      </c>
      <c r="N3490" s="29">
        <v>10765809140322</v>
      </c>
      <c r="O3490" s="27" t="s">
        <v>24</v>
      </c>
      <c r="P3490" s="54">
        <v>3645</v>
      </c>
    </row>
    <row r="3491" spans="1:16" ht="13.5" customHeight="1">
      <c r="A3491"/>
      <c r="B3491" s="19">
        <v>51584</v>
      </c>
      <c r="C3491" s="36">
        <v>40161515</v>
      </c>
      <c r="D3491" s="42" t="s">
        <v>9663</v>
      </c>
      <c r="E3491" s="25" t="s">
        <v>19</v>
      </c>
      <c r="F3491" s="24"/>
      <c r="G3491" s="26">
        <v>1</v>
      </c>
      <c r="H3491" s="26" t="s">
        <v>26</v>
      </c>
      <c r="I3491" s="34">
        <v>1322.3319999999999</v>
      </c>
      <c r="J3491" s="20">
        <f t="shared" si="54"/>
        <v>1322.33</v>
      </c>
      <c r="K3491" s="35" t="s">
        <v>9664</v>
      </c>
      <c r="L3491" s="27" t="s">
        <v>160</v>
      </c>
      <c r="M3491" s="28">
        <v>765809515840</v>
      </c>
      <c r="N3491" s="29">
        <v>10765809140346</v>
      </c>
      <c r="O3491" s="27" t="s">
        <v>24</v>
      </c>
      <c r="P3491" s="54">
        <v>3646</v>
      </c>
    </row>
    <row r="3492" spans="1:16" ht="13.5" customHeight="1">
      <c r="A3492"/>
      <c r="B3492" s="19">
        <v>51586</v>
      </c>
      <c r="C3492" s="36">
        <v>40161515</v>
      </c>
      <c r="D3492" s="42" t="s">
        <v>2641</v>
      </c>
      <c r="E3492" s="25" t="s">
        <v>19</v>
      </c>
      <c r="F3492" s="24"/>
      <c r="G3492" s="26">
        <v>6</v>
      </c>
      <c r="H3492" s="26" t="s">
        <v>26</v>
      </c>
      <c r="I3492" s="34">
        <v>962.98745999999983</v>
      </c>
      <c r="J3492" s="20">
        <f t="shared" si="54"/>
        <v>962.99</v>
      </c>
      <c r="K3492" s="35" t="s">
        <v>2642</v>
      </c>
      <c r="L3492" s="27" t="s">
        <v>113</v>
      </c>
      <c r="M3492" s="28">
        <v>765809515864</v>
      </c>
      <c r="N3492" s="29">
        <v>10765809515861</v>
      </c>
      <c r="O3492" s="27" t="s">
        <v>24</v>
      </c>
      <c r="P3492" s="54">
        <v>3647</v>
      </c>
    </row>
    <row r="3493" spans="1:16" ht="13.5" customHeight="1">
      <c r="A3493"/>
      <c r="B3493" s="19">
        <v>51589</v>
      </c>
      <c r="C3493" s="36">
        <v>40161515</v>
      </c>
      <c r="D3493" s="42" t="s">
        <v>6664</v>
      </c>
      <c r="E3493" s="25" t="s">
        <v>19</v>
      </c>
      <c r="F3493" s="24"/>
      <c r="G3493" s="26">
        <v>1</v>
      </c>
      <c r="H3493" s="26" t="s">
        <v>26</v>
      </c>
      <c r="I3493" s="34">
        <v>2071.00704</v>
      </c>
      <c r="J3493" s="20">
        <f t="shared" si="54"/>
        <v>2071.0100000000002</v>
      </c>
      <c r="K3493" s="35" t="s">
        <v>6665</v>
      </c>
      <c r="L3493" s="27" t="s">
        <v>160</v>
      </c>
      <c r="M3493" s="28">
        <v>765809515895</v>
      </c>
      <c r="N3493" s="29">
        <v>10765809177724</v>
      </c>
      <c r="O3493" s="27" t="s">
        <v>2070</v>
      </c>
      <c r="P3493" s="54">
        <v>3648</v>
      </c>
    </row>
    <row r="3494" spans="1:16" ht="13.5" customHeight="1">
      <c r="A3494"/>
      <c r="B3494" s="19">
        <v>51590</v>
      </c>
      <c r="C3494" s="36">
        <v>40161515</v>
      </c>
      <c r="D3494" s="42" t="s">
        <v>9665</v>
      </c>
      <c r="E3494" s="25" t="s">
        <v>19</v>
      </c>
      <c r="F3494" s="24"/>
      <c r="G3494" s="26">
        <v>1</v>
      </c>
      <c r="H3494" s="26" t="s">
        <v>26</v>
      </c>
      <c r="I3494" s="34">
        <v>1451.4507999999998</v>
      </c>
      <c r="J3494" s="20">
        <f t="shared" si="54"/>
        <v>1451.45</v>
      </c>
      <c r="K3494" s="35" t="s">
        <v>9666</v>
      </c>
      <c r="L3494" s="27" t="s">
        <v>160</v>
      </c>
      <c r="M3494" s="28">
        <v>765809515901</v>
      </c>
      <c r="N3494" s="29">
        <v>10765809140391</v>
      </c>
      <c r="O3494" s="27" t="s">
        <v>24</v>
      </c>
      <c r="P3494" s="54">
        <v>3649</v>
      </c>
    </row>
    <row r="3495" spans="1:16" ht="13.5" customHeight="1">
      <c r="A3495"/>
      <c r="B3495" s="19">
        <v>51591</v>
      </c>
      <c r="C3495" s="36">
        <v>40161504</v>
      </c>
      <c r="D3495" s="42" t="s">
        <v>2784</v>
      </c>
      <c r="E3495" s="25" t="s">
        <v>19</v>
      </c>
      <c r="F3495" s="24"/>
      <c r="G3495" s="26">
        <v>1</v>
      </c>
      <c r="H3495" s="26" t="s">
        <v>26</v>
      </c>
      <c r="I3495" s="34">
        <v>984.57779999999991</v>
      </c>
      <c r="J3495" s="20">
        <f t="shared" si="54"/>
        <v>984.58</v>
      </c>
      <c r="K3495" s="35" t="s">
        <v>2785</v>
      </c>
      <c r="L3495" s="27" t="s">
        <v>585</v>
      </c>
      <c r="M3495" s="28">
        <v>765809515918</v>
      </c>
      <c r="N3495" s="29">
        <v>10765809515915</v>
      </c>
      <c r="O3495" s="27" t="s">
        <v>24</v>
      </c>
      <c r="P3495" s="54">
        <v>3650</v>
      </c>
    </row>
    <row r="3496" spans="1:16" ht="13.5" customHeight="1">
      <c r="A3496"/>
      <c r="B3496" s="19">
        <v>51592</v>
      </c>
      <c r="C3496" s="36">
        <v>40161504</v>
      </c>
      <c r="D3496" s="42" t="s">
        <v>3584</v>
      </c>
      <c r="E3496" s="25" t="s">
        <v>19</v>
      </c>
      <c r="F3496" s="24"/>
      <c r="G3496" s="26">
        <v>12</v>
      </c>
      <c r="H3496" s="26" t="s">
        <v>26</v>
      </c>
      <c r="I3496" s="34">
        <v>390.39581999999996</v>
      </c>
      <c r="J3496" s="20">
        <f t="shared" si="54"/>
        <v>390.4</v>
      </c>
      <c r="K3496" s="35" t="s">
        <v>3585</v>
      </c>
      <c r="L3496" s="27" t="s">
        <v>31</v>
      </c>
      <c r="M3496" s="28">
        <v>765809515925</v>
      </c>
      <c r="N3496" s="29">
        <v>10765809515922</v>
      </c>
      <c r="O3496" s="27" t="s">
        <v>24</v>
      </c>
      <c r="P3496" s="54">
        <v>3651</v>
      </c>
    </row>
    <row r="3497" spans="1:16" ht="13.5" customHeight="1">
      <c r="A3497"/>
      <c r="B3497" s="19">
        <v>51594</v>
      </c>
      <c r="C3497" s="36">
        <v>40161515</v>
      </c>
      <c r="D3497" s="42" t="s">
        <v>6666</v>
      </c>
      <c r="E3497" s="25" t="s">
        <v>19</v>
      </c>
      <c r="F3497" s="24"/>
      <c r="G3497" s="26">
        <v>1</v>
      </c>
      <c r="H3497" s="26" t="s">
        <v>26</v>
      </c>
      <c r="I3497" s="34">
        <v>979.68509999999992</v>
      </c>
      <c r="J3497" s="20">
        <f t="shared" si="54"/>
        <v>979.69</v>
      </c>
      <c r="K3497" s="35" t="s">
        <v>6667</v>
      </c>
      <c r="L3497" s="27" t="s">
        <v>160</v>
      </c>
      <c r="M3497" s="28">
        <v>765809515949</v>
      </c>
      <c r="N3497" s="29">
        <v>10765809140438</v>
      </c>
      <c r="O3497" s="27" t="s">
        <v>24</v>
      </c>
      <c r="P3497" s="54">
        <v>3652</v>
      </c>
    </row>
    <row r="3498" spans="1:16" ht="13.5" customHeight="1">
      <c r="A3498"/>
      <c r="B3498" s="19">
        <v>51595</v>
      </c>
      <c r="C3498" s="36">
        <v>40161515</v>
      </c>
      <c r="D3498" s="42" t="s">
        <v>4493</v>
      </c>
      <c r="E3498" s="25" t="s">
        <v>19</v>
      </c>
      <c r="F3498" s="24"/>
      <c r="G3498" s="26">
        <v>1</v>
      </c>
      <c r="H3498" s="26" t="s">
        <v>26</v>
      </c>
      <c r="I3498" s="34">
        <v>1418.9870999999998</v>
      </c>
      <c r="J3498" s="20">
        <f t="shared" si="54"/>
        <v>1418.99</v>
      </c>
      <c r="K3498" s="35" t="s">
        <v>4494</v>
      </c>
      <c r="L3498" s="27" t="s">
        <v>160</v>
      </c>
      <c r="M3498" s="28">
        <v>765809515956</v>
      </c>
      <c r="N3498" s="29">
        <v>10765809140445</v>
      </c>
      <c r="O3498" s="27" t="s">
        <v>24</v>
      </c>
      <c r="P3498" s="54">
        <v>3653</v>
      </c>
    </row>
    <row r="3499" spans="1:16" ht="13.5" customHeight="1">
      <c r="A3499"/>
      <c r="B3499" s="19">
        <v>51596</v>
      </c>
      <c r="C3499" s="36">
        <v>40161504</v>
      </c>
      <c r="D3499" s="42" t="s">
        <v>6668</v>
      </c>
      <c r="E3499" s="25" t="s">
        <v>19</v>
      </c>
      <c r="F3499" s="24"/>
      <c r="G3499" s="26">
        <v>12</v>
      </c>
      <c r="H3499" s="26" t="s">
        <v>26</v>
      </c>
      <c r="I3499" s="34">
        <v>596.82612000000006</v>
      </c>
      <c r="J3499" s="20">
        <f t="shared" si="54"/>
        <v>596.83000000000004</v>
      </c>
      <c r="K3499" s="35" t="s">
        <v>6669</v>
      </c>
      <c r="L3499" s="27" t="s">
        <v>31</v>
      </c>
      <c r="M3499" s="28">
        <v>765809515963</v>
      </c>
      <c r="N3499" s="29">
        <v>10765809515960</v>
      </c>
      <c r="O3499" s="27" t="s">
        <v>24</v>
      </c>
      <c r="P3499" s="54">
        <v>3654</v>
      </c>
    </row>
    <row r="3500" spans="1:16" ht="13.5" customHeight="1">
      <c r="A3500"/>
      <c r="B3500" s="19">
        <v>51597</v>
      </c>
      <c r="C3500" s="36">
        <v>40161515</v>
      </c>
      <c r="D3500" s="42" t="s">
        <v>3586</v>
      </c>
      <c r="E3500" s="25" t="s">
        <v>19</v>
      </c>
      <c r="F3500" s="24"/>
      <c r="G3500" s="26">
        <v>1</v>
      </c>
      <c r="H3500" s="26" t="s">
        <v>26</v>
      </c>
      <c r="I3500" s="34">
        <v>795.2407199999999</v>
      </c>
      <c r="J3500" s="20">
        <f t="shared" si="54"/>
        <v>795.24</v>
      </c>
      <c r="K3500" s="35" t="s">
        <v>2540</v>
      </c>
      <c r="L3500" s="27" t="s">
        <v>160</v>
      </c>
      <c r="M3500" s="28">
        <v>765809515970</v>
      </c>
      <c r="N3500" s="29">
        <v>10765809140469</v>
      </c>
      <c r="O3500" s="27" t="s">
        <v>24</v>
      </c>
      <c r="P3500" s="54">
        <v>3655</v>
      </c>
    </row>
    <row r="3501" spans="1:16" ht="13.5" customHeight="1">
      <c r="A3501"/>
      <c r="B3501" s="19">
        <v>51598</v>
      </c>
      <c r="C3501" s="36">
        <v>40161515</v>
      </c>
      <c r="D3501" s="42" t="s">
        <v>4495</v>
      </c>
      <c r="E3501" s="25" t="s">
        <v>19</v>
      </c>
      <c r="F3501" s="24"/>
      <c r="G3501" s="26">
        <v>1</v>
      </c>
      <c r="H3501" s="26" t="s">
        <v>26</v>
      </c>
      <c r="I3501" s="34">
        <v>983.47433999999998</v>
      </c>
      <c r="J3501" s="20">
        <f t="shared" si="54"/>
        <v>983.47</v>
      </c>
      <c r="K3501" s="35" t="s">
        <v>4496</v>
      </c>
      <c r="L3501" s="27" t="s">
        <v>160</v>
      </c>
      <c r="M3501" s="28">
        <v>765809515987</v>
      </c>
      <c r="N3501" s="29">
        <v>10765809140476</v>
      </c>
      <c r="O3501" s="27" t="s">
        <v>24</v>
      </c>
      <c r="P3501" s="54">
        <v>3656</v>
      </c>
    </row>
    <row r="3502" spans="1:16" ht="13.5" customHeight="1">
      <c r="A3502"/>
      <c r="B3502" s="19">
        <v>51599</v>
      </c>
      <c r="C3502" s="36">
        <v>40161504</v>
      </c>
      <c r="D3502" s="42" t="s">
        <v>5259</v>
      </c>
      <c r="E3502" s="25" t="s">
        <v>19</v>
      </c>
      <c r="F3502" s="24"/>
      <c r="G3502" s="26">
        <v>1</v>
      </c>
      <c r="H3502" s="26" t="s">
        <v>26</v>
      </c>
      <c r="I3502" s="34">
        <v>840.27437999999984</v>
      </c>
      <c r="J3502" s="20">
        <f t="shared" si="54"/>
        <v>840.27</v>
      </c>
      <c r="K3502" s="35" t="s">
        <v>5260</v>
      </c>
      <c r="L3502" s="27" t="s">
        <v>585</v>
      </c>
      <c r="M3502" s="28">
        <v>765809515994</v>
      </c>
      <c r="N3502" s="29">
        <v>10765809140483</v>
      </c>
      <c r="O3502" s="27" t="s">
        <v>83</v>
      </c>
      <c r="P3502" s="54">
        <v>3657</v>
      </c>
    </row>
    <row r="3503" spans="1:16" ht="13.5" customHeight="1">
      <c r="A3503"/>
      <c r="B3503" s="19">
        <v>51601</v>
      </c>
      <c r="C3503" s="36">
        <v>40161504</v>
      </c>
      <c r="D3503" s="42" t="s">
        <v>2643</v>
      </c>
      <c r="E3503" s="25" t="s">
        <v>19</v>
      </c>
      <c r="F3503" s="24"/>
      <c r="G3503" s="26">
        <v>6</v>
      </c>
      <c r="H3503" s="26" t="s">
        <v>26</v>
      </c>
      <c r="I3503" s="34">
        <v>398.24495999999999</v>
      </c>
      <c r="J3503" s="20">
        <f t="shared" si="54"/>
        <v>398.24</v>
      </c>
      <c r="K3503" s="35" t="s">
        <v>2644</v>
      </c>
      <c r="L3503" s="27" t="s">
        <v>31</v>
      </c>
      <c r="M3503" s="28">
        <v>765809516014</v>
      </c>
      <c r="N3503" s="29">
        <v>10765809516011</v>
      </c>
      <c r="O3503" s="27" t="s">
        <v>24</v>
      </c>
      <c r="P3503" s="54">
        <v>3658</v>
      </c>
    </row>
    <row r="3504" spans="1:16" ht="13.5" customHeight="1">
      <c r="A3504"/>
      <c r="B3504" s="19">
        <v>51602</v>
      </c>
      <c r="C3504" s="36">
        <v>40161504</v>
      </c>
      <c r="D3504" s="42" t="s">
        <v>254</v>
      </c>
      <c r="E3504" s="25" t="s">
        <v>19</v>
      </c>
      <c r="F3504" s="24"/>
      <c r="G3504" s="26">
        <v>12</v>
      </c>
      <c r="H3504" s="26" t="s">
        <v>20</v>
      </c>
      <c r="I3504" s="34">
        <v>171.07552000000001</v>
      </c>
      <c r="J3504" s="20">
        <f t="shared" si="54"/>
        <v>171.08</v>
      </c>
      <c r="K3504" s="35" t="s">
        <v>255</v>
      </c>
      <c r="L3504" s="27" t="s">
        <v>31</v>
      </c>
      <c r="M3504" s="28">
        <v>765809516021</v>
      </c>
      <c r="N3504" s="29">
        <v>10765809516028</v>
      </c>
      <c r="O3504" s="27" t="s">
        <v>24</v>
      </c>
      <c r="P3504" s="54">
        <v>3659</v>
      </c>
    </row>
    <row r="3505" spans="1:16" ht="13.5" customHeight="1">
      <c r="A3505"/>
      <c r="B3505" s="19">
        <v>51603</v>
      </c>
      <c r="C3505" s="36">
        <v>40161515</v>
      </c>
      <c r="D3505" s="42" t="s">
        <v>9667</v>
      </c>
      <c r="E3505" s="25" t="s">
        <v>19</v>
      </c>
      <c r="F3505" s="24"/>
      <c r="G3505" s="26">
        <v>1</v>
      </c>
      <c r="H3505" s="26" t="s">
        <v>26</v>
      </c>
      <c r="I3505" s="34">
        <v>732.62900000000002</v>
      </c>
      <c r="J3505" s="20">
        <f t="shared" si="54"/>
        <v>732.63</v>
      </c>
      <c r="K3505" s="35" t="s">
        <v>9668</v>
      </c>
      <c r="L3505" s="27" t="s">
        <v>160</v>
      </c>
      <c r="M3505" s="28">
        <v>765809516038</v>
      </c>
      <c r="N3505" s="29">
        <v>10765809140520</v>
      </c>
      <c r="O3505" s="27" t="s">
        <v>24</v>
      </c>
      <c r="P3505" s="54">
        <v>3661</v>
      </c>
    </row>
    <row r="3506" spans="1:16" ht="13.5" customHeight="1">
      <c r="A3506"/>
      <c r="B3506" s="19">
        <v>51605</v>
      </c>
      <c r="C3506" s="36">
        <v>40161515</v>
      </c>
      <c r="D3506" s="42" t="s">
        <v>3587</v>
      </c>
      <c r="E3506" s="25" t="s">
        <v>19</v>
      </c>
      <c r="F3506" s="24"/>
      <c r="G3506" s="26">
        <v>1</v>
      </c>
      <c r="H3506" s="26" t="s">
        <v>26</v>
      </c>
      <c r="I3506" s="34">
        <v>345.07067999999998</v>
      </c>
      <c r="J3506" s="20">
        <f t="shared" si="54"/>
        <v>345.07</v>
      </c>
      <c r="K3506" s="35" t="s">
        <v>3588</v>
      </c>
      <c r="L3506" s="27" t="s">
        <v>160</v>
      </c>
      <c r="M3506" s="28">
        <v>765809516052</v>
      </c>
      <c r="N3506" s="29">
        <v>10765809140537</v>
      </c>
      <c r="O3506" s="27" t="s">
        <v>845</v>
      </c>
      <c r="P3506" s="54">
        <v>3662</v>
      </c>
    </row>
    <row r="3507" spans="1:16" ht="13.5" customHeight="1">
      <c r="A3507"/>
      <c r="B3507" s="19">
        <v>51607</v>
      </c>
      <c r="C3507" s="36">
        <v>40161504</v>
      </c>
      <c r="D3507" s="42" t="s">
        <v>232</v>
      </c>
      <c r="E3507" s="25" t="s">
        <v>19</v>
      </c>
      <c r="F3507" s="24"/>
      <c r="G3507" s="26">
        <v>12</v>
      </c>
      <c r="H3507" s="26" t="s">
        <v>20</v>
      </c>
      <c r="I3507" s="34">
        <v>229.09280000000001</v>
      </c>
      <c r="J3507" s="20">
        <f t="shared" si="54"/>
        <v>229.09</v>
      </c>
      <c r="K3507" s="35" t="s">
        <v>233</v>
      </c>
      <c r="L3507" s="27" t="s">
        <v>31</v>
      </c>
      <c r="M3507" s="28">
        <v>765809516076</v>
      </c>
      <c r="N3507" s="29">
        <v>10765809516073</v>
      </c>
      <c r="O3507" s="27" t="s">
        <v>24</v>
      </c>
      <c r="P3507" s="54">
        <v>3663</v>
      </c>
    </row>
    <row r="3508" spans="1:16" ht="13.5" customHeight="1">
      <c r="A3508"/>
      <c r="B3508" s="19">
        <v>51608</v>
      </c>
      <c r="C3508" s="36">
        <v>40161515</v>
      </c>
      <c r="D3508" s="42" t="s">
        <v>4497</v>
      </c>
      <c r="E3508" s="25" t="s">
        <v>19</v>
      </c>
      <c r="F3508" s="24"/>
      <c r="G3508" s="26">
        <v>1</v>
      </c>
      <c r="H3508" s="26" t="s">
        <v>26</v>
      </c>
      <c r="I3508" s="34">
        <v>954.11813999999993</v>
      </c>
      <c r="J3508" s="20">
        <f t="shared" si="54"/>
        <v>954.12</v>
      </c>
      <c r="K3508" s="35" t="s">
        <v>4498</v>
      </c>
      <c r="L3508" s="27" t="s">
        <v>160</v>
      </c>
      <c r="M3508" s="28">
        <v>765809516083</v>
      </c>
      <c r="N3508" s="29">
        <v>10765809140568</v>
      </c>
      <c r="O3508" s="27" t="s">
        <v>24</v>
      </c>
      <c r="P3508" s="54">
        <v>3665</v>
      </c>
    </row>
    <row r="3509" spans="1:16" ht="13.5" customHeight="1">
      <c r="A3509"/>
      <c r="B3509" s="19">
        <v>51609</v>
      </c>
      <c r="C3509" s="36">
        <v>40161504</v>
      </c>
      <c r="D3509" s="42" t="s">
        <v>4499</v>
      </c>
      <c r="E3509" s="25" t="s">
        <v>19</v>
      </c>
      <c r="F3509" s="24"/>
      <c r="G3509" s="26">
        <v>6</v>
      </c>
      <c r="H3509" s="26" t="s">
        <v>26</v>
      </c>
      <c r="I3509" s="34">
        <v>265.68401999999998</v>
      </c>
      <c r="J3509" s="20">
        <f t="shared" si="54"/>
        <v>265.68</v>
      </c>
      <c r="K3509" s="35" t="s">
        <v>4500</v>
      </c>
      <c r="L3509" s="27" t="s">
        <v>31</v>
      </c>
      <c r="M3509" s="28">
        <v>765809516090</v>
      </c>
      <c r="N3509" s="29">
        <v>10765809516097</v>
      </c>
      <c r="O3509" s="27" t="s">
        <v>24</v>
      </c>
      <c r="P3509" s="54">
        <v>3666</v>
      </c>
    </row>
    <row r="3510" spans="1:16" ht="13.5" customHeight="1">
      <c r="A3510"/>
      <c r="B3510" s="19">
        <v>51610</v>
      </c>
      <c r="C3510" s="36">
        <v>40161515</v>
      </c>
      <c r="D3510" s="42" t="s">
        <v>2645</v>
      </c>
      <c r="E3510" s="25" t="s">
        <v>19</v>
      </c>
      <c r="F3510" s="24"/>
      <c r="G3510" s="26">
        <v>6</v>
      </c>
      <c r="H3510" s="26" t="s">
        <v>26</v>
      </c>
      <c r="I3510" s="34">
        <v>299.30831999999998</v>
      </c>
      <c r="J3510" s="20">
        <f t="shared" si="54"/>
        <v>299.31</v>
      </c>
      <c r="K3510" s="35" t="s">
        <v>2646</v>
      </c>
      <c r="L3510" s="27" t="s">
        <v>113</v>
      </c>
      <c r="M3510" s="28">
        <v>765809516106</v>
      </c>
      <c r="N3510" s="29">
        <v>10765809516103</v>
      </c>
      <c r="O3510" s="27" t="s">
        <v>24</v>
      </c>
      <c r="P3510" s="54">
        <v>3667</v>
      </c>
    </row>
    <row r="3511" spans="1:16" ht="13.5" customHeight="1">
      <c r="A3511"/>
      <c r="B3511" s="19">
        <v>51611</v>
      </c>
      <c r="C3511" s="36">
        <v>40161515</v>
      </c>
      <c r="D3511" s="42" t="s">
        <v>3589</v>
      </c>
      <c r="E3511" s="25" t="s">
        <v>19</v>
      </c>
      <c r="F3511" s="24"/>
      <c r="G3511" s="26">
        <v>1</v>
      </c>
      <c r="H3511" s="26" t="s">
        <v>26</v>
      </c>
      <c r="I3511" s="34">
        <v>321.85638</v>
      </c>
      <c r="J3511" s="20">
        <f t="shared" si="54"/>
        <v>321.86</v>
      </c>
      <c r="K3511" s="35" t="s">
        <v>3590</v>
      </c>
      <c r="L3511" s="27" t="s">
        <v>113</v>
      </c>
      <c r="M3511" s="28">
        <v>765809516113</v>
      </c>
      <c r="N3511" s="29">
        <v>10765809140599</v>
      </c>
      <c r="O3511" s="27" t="s">
        <v>24</v>
      </c>
      <c r="P3511" s="54">
        <v>3668</v>
      </c>
    </row>
    <row r="3512" spans="1:16" ht="13.5" customHeight="1">
      <c r="A3512"/>
      <c r="B3512" s="19">
        <v>51612</v>
      </c>
      <c r="C3512" s="36">
        <v>40161515</v>
      </c>
      <c r="D3512" s="42" t="s">
        <v>9669</v>
      </c>
      <c r="E3512" s="25" t="s">
        <v>19</v>
      </c>
      <c r="F3512" s="24"/>
      <c r="G3512" s="26">
        <v>12</v>
      </c>
      <c r="H3512" s="26" t="s">
        <v>26</v>
      </c>
      <c r="I3512" s="34">
        <v>272.363</v>
      </c>
      <c r="J3512" s="20">
        <f t="shared" si="54"/>
        <v>272.36</v>
      </c>
      <c r="K3512" s="35" t="s">
        <v>9670</v>
      </c>
      <c r="L3512" s="27" t="s">
        <v>690</v>
      </c>
      <c r="M3512" s="28">
        <v>765809516120</v>
      </c>
      <c r="N3512" s="29">
        <v>10765809516127</v>
      </c>
      <c r="O3512" s="27" t="s">
        <v>24</v>
      </c>
      <c r="P3512" s="54">
        <v>3669</v>
      </c>
    </row>
    <row r="3513" spans="1:16" ht="13.5" customHeight="1">
      <c r="A3513"/>
      <c r="B3513" s="19">
        <v>51613</v>
      </c>
      <c r="C3513" s="36">
        <v>40161504</v>
      </c>
      <c r="D3513" s="42" t="s">
        <v>3111</v>
      </c>
      <c r="E3513" s="25" t="s">
        <v>19</v>
      </c>
      <c r="F3513" s="24"/>
      <c r="G3513" s="26">
        <v>12</v>
      </c>
      <c r="H3513" s="26" t="s">
        <v>26</v>
      </c>
      <c r="I3513" s="34">
        <v>512.21363999999994</v>
      </c>
      <c r="J3513" s="20">
        <f t="shared" si="54"/>
        <v>512.21</v>
      </c>
      <c r="K3513" s="35" t="s">
        <v>3112</v>
      </c>
      <c r="L3513" s="27" t="s">
        <v>585</v>
      </c>
      <c r="M3513" s="28">
        <v>765809516137</v>
      </c>
      <c r="N3513" s="29">
        <v>10765809516134</v>
      </c>
      <c r="O3513" s="27" t="s">
        <v>24</v>
      </c>
      <c r="P3513" s="54">
        <v>3670</v>
      </c>
    </row>
    <row r="3514" spans="1:16" ht="13.5" customHeight="1">
      <c r="A3514"/>
      <c r="B3514" s="19">
        <v>51614</v>
      </c>
      <c r="C3514" s="36">
        <v>40161515</v>
      </c>
      <c r="D3514" s="42" t="s">
        <v>6670</v>
      </c>
      <c r="E3514" s="25" t="s">
        <v>19</v>
      </c>
      <c r="F3514" s="24"/>
      <c r="G3514" s="26">
        <v>12</v>
      </c>
      <c r="H3514" s="26" t="s">
        <v>26</v>
      </c>
      <c r="I3514" s="34">
        <v>488.04161999999997</v>
      </c>
      <c r="J3514" s="20">
        <f t="shared" si="54"/>
        <v>488.04</v>
      </c>
      <c r="K3514" s="35" t="s">
        <v>6671</v>
      </c>
      <c r="L3514" s="27" t="s">
        <v>113</v>
      </c>
      <c r="M3514" s="28">
        <v>765809516144</v>
      </c>
      <c r="N3514" s="29">
        <v>10765809140629</v>
      </c>
      <c r="O3514" s="27" t="s">
        <v>24</v>
      </c>
      <c r="P3514" s="54">
        <v>3671</v>
      </c>
    </row>
    <row r="3515" spans="1:16" ht="13.5" customHeight="1">
      <c r="A3515"/>
      <c r="B3515" s="19">
        <v>51615</v>
      </c>
      <c r="C3515" s="36">
        <v>40161515</v>
      </c>
      <c r="D3515" s="42" t="s">
        <v>5261</v>
      </c>
      <c r="E3515" s="25" t="s">
        <v>19</v>
      </c>
      <c r="F3515" s="24"/>
      <c r="G3515" s="26">
        <v>1</v>
      </c>
      <c r="H3515" s="26" t="s">
        <v>26</v>
      </c>
      <c r="I3515" s="34">
        <v>2120.6835599999999</v>
      </c>
      <c r="J3515" s="20">
        <f t="shared" si="54"/>
        <v>2120.6799999999998</v>
      </c>
      <c r="K3515" s="35" t="s">
        <v>5262</v>
      </c>
      <c r="L3515" s="27" t="s">
        <v>113</v>
      </c>
      <c r="M3515" s="28">
        <v>765809516151</v>
      </c>
      <c r="N3515" s="29">
        <v>10765809140636</v>
      </c>
      <c r="O3515" s="27" t="s">
        <v>50</v>
      </c>
      <c r="P3515" s="54">
        <v>3672</v>
      </c>
    </row>
    <row r="3516" spans="1:16" ht="13.5" customHeight="1">
      <c r="A3516"/>
      <c r="B3516" s="19">
        <v>51616</v>
      </c>
      <c r="C3516" s="36">
        <v>40161515</v>
      </c>
      <c r="D3516" s="42" t="s">
        <v>3966</v>
      </c>
      <c r="E3516" s="25" t="s">
        <v>19</v>
      </c>
      <c r="F3516" s="24"/>
      <c r="G3516" s="26">
        <v>1</v>
      </c>
      <c r="H3516" s="26" t="s">
        <v>26</v>
      </c>
      <c r="I3516" s="34">
        <v>2288.7842399999995</v>
      </c>
      <c r="J3516" s="20">
        <f t="shared" si="54"/>
        <v>2288.7800000000002</v>
      </c>
      <c r="K3516" s="35" t="s">
        <v>337</v>
      </c>
      <c r="L3516" s="27" t="s">
        <v>113</v>
      </c>
      <c r="M3516" s="28">
        <v>765809516168</v>
      </c>
      <c r="N3516" s="29">
        <v>10765809140643</v>
      </c>
      <c r="O3516" s="27" t="s">
        <v>24</v>
      </c>
      <c r="P3516" s="54">
        <v>3673</v>
      </c>
    </row>
    <row r="3517" spans="1:16" ht="13.5" customHeight="1">
      <c r="A3517"/>
      <c r="B3517" s="19">
        <v>51619</v>
      </c>
      <c r="C3517" s="36">
        <v>40161515</v>
      </c>
      <c r="D3517" s="42" t="s">
        <v>3113</v>
      </c>
      <c r="E3517" s="25" t="s">
        <v>19</v>
      </c>
      <c r="F3517" s="24"/>
      <c r="G3517" s="26">
        <v>6</v>
      </c>
      <c r="H3517" s="26" t="s">
        <v>26</v>
      </c>
      <c r="I3517" s="34">
        <v>462.62039999999996</v>
      </c>
      <c r="J3517" s="20">
        <f t="shared" si="54"/>
        <v>462.62</v>
      </c>
      <c r="K3517" s="35" t="s">
        <v>3114</v>
      </c>
      <c r="L3517" s="27" t="s">
        <v>113</v>
      </c>
      <c r="M3517" s="28">
        <v>765809516199</v>
      </c>
      <c r="N3517" s="29">
        <v>10765809516196</v>
      </c>
      <c r="O3517" s="27" t="s">
        <v>24</v>
      </c>
      <c r="P3517" s="54">
        <v>3674</v>
      </c>
    </row>
    <row r="3518" spans="1:16" ht="13.5" customHeight="1">
      <c r="A3518"/>
      <c r="B3518" s="19">
        <v>51620</v>
      </c>
      <c r="C3518" s="36">
        <v>40161504</v>
      </c>
      <c r="D3518" s="42" t="s">
        <v>6672</v>
      </c>
      <c r="E3518" s="25" t="s">
        <v>52</v>
      </c>
      <c r="F3518" s="24"/>
      <c r="G3518" s="26">
        <v>12</v>
      </c>
      <c r="H3518" s="26" t="s">
        <v>26</v>
      </c>
      <c r="I3518" s="34">
        <v>493.66302000000002</v>
      </c>
      <c r="J3518" s="20">
        <f t="shared" si="54"/>
        <v>493.66</v>
      </c>
      <c r="K3518" s="35" t="s">
        <v>6673</v>
      </c>
      <c r="L3518" s="27" t="s">
        <v>31</v>
      </c>
      <c r="M3518" s="28">
        <v>765809516205</v>
      </c>
      <c r="N3518" s="29">
        <v>10765809516202</v>
      </c>
      <c r="O3518" s="27" t="s">
        <v>24</v>
      </c>
      <c r="P3518" s="54">
        <v>3675</v>
      </c>
    </row>
    <row r="3519" spans="1:16" ht="13.5" customHeight="1">
      <c r="A3519"/>
      <c r="B3519" s="19">
        <v>51621</v>
      </c>
      <c r="C3519" s="36">
        <v>40161515</v>
      </c>
      <c r="D3519" s="42" t="s">
        <v>390</v>
      </c>
      <c r="E3519" s="25" t="s">
        <v>19</v>
      </c>
      <c r="F3519" s="24"/>
      <c r="G3519" s="26">
        <v>1</v>
      </c>
      <c r="H3519" s="26" t="s">
        <v>26</v>
      </c>
      <c r="I3519" s="34">
        <v>491.49773999999996</v>
      </c>
      <c r="J3519" s="20">
        <f t="shared" si="54"/>
        <v>491.5</v>
      </c>
      <c r="K3519" s="35" t="s">
        <v>351</v>
      </c>
      <c r="L3519" s="27" t="s">
        <v>113</v>
      </c>
      <c r="M3519" s="28">
        <v>765809516212</v>
      </c>
      <c r="N3519" s="29">
        <v>10765809140674</v>
      </c>
      <c r="O3519" s="27" t="s">
        <v>24</v>
      </c>
      <c r="P3519" s="54">
        <v>3676</v>
      </c>
    </row>
    <row r="3520" spans="1:16" ht="13.5" customHeight="1">
      <c r="A3520"/>
      <c r="B3520" s="19">
        <v>51622</v>
      </c>
      <c r="C3520" s="36">
        <v>40161500</v>
      </c>
      <c r="D3520" s="42" t="s">
        <v>1538</v>
      </c>
      <c r="E3520" s="25" t="s">
        <v>19</v>
      </c>
      <c r="F3520" s="24"/>
      <c r="G3520" s="26">
        <v>12</v>
      </c>
      <c r="H3520" s="26" t="s">
        <v>20</v>
      </c>
      <c r="I3520" s="34">
        <v>381.06845999999996</v>
      </c>
      <c r="J3520" s="20">
        <f t="shared" si="54"/>
        <v>381.07</v>
      </c>
      <c r="K3520" s="35" t="s">
        <v>1539</v>
      </c>
      <c r="L3520" s="27" t="s">
        <v>356</v>
      </c>
      <c r="M3520" s="28">
        <v>765809516229</v>
      </c>
      <c r="N3520" s="29">
        <v>10765809516226</v>
      </c>
      <c r="O3520" s="27" t="s">
        <v>24</v>
      </c>
      <c r="P3520" s="54">
        <v>3677</v>
      </c>
    </row>
    <row r="3521" spans="1:16" ht="13.5" customHeight="1">
      <c r="A3521"/>
      <c r="B3521" s="19">
        <v>51623</v>
      </c>
      <c r="C3521" s="36">
        <v>40161500</v>
      </c>
      <c r="D3521" s="42" t="s">
        <v>1661</v>
      </c>
      <c r="E3521" s="25" t="s">
        <v>19</v>
      </c>
      <c r="F3521" s="24"/>
      <c r="G3521" s="26">
        <v>6</v>
      </c>
      <c r="H3521" s="26" t="s">
        <v>20</v>
      </c>
      <c r="I3521" s="34">
        <v>864.15491999999995</v>
      </c>
      <c r="J3521" s="20">
        <f t="shared" si="54"/>
        <v>864.15</v>
      </c>
      <c r="K3521" s="35" t="s">
        <v>1662</v>
      </c>
      <c r="L3521" s="27" t="s">
        <v>356</v>
      </c>
      <c r="M3521" s="28">
        <v>765809516236</v>
      </c>
      <c r="N3521" s="29">
        <v>10765809516233</v>
      </c>
      <c r="O3521" s="27" t="s">
        <v>50</v>
      </c>
      <c r="P3521" s="54">
        <v>3678</v>
      </c>
    </row>
    <row r="3522" spans="1:16" ht="13.5" customHeight="1">
      <c r="A3522"/>
      <c r="B3522" s="19">
        <v>51624</v>
      </c>
      <c r="C3522" s="36">
        <v>40161500</v>
      </c>
      <c r="D3522" s="42" t="s">
        <v>3345</v>
      </c>
      <c r="E3522" s="25" t="s">
        <v>19</v>
      </c>
      <c r="F3522" s="24"/>
      <c r="G3522" s="26">
        <v>12</v>
      </c>
      <c r="H3522" s="26" t="s">
        <v>26</v>
      </c>
      <c r="I3522" s="34">
        <v>522.58199999999999</v>
      </c>
      <c r="J3522" s="20">
        <f t="shared" si="54"/>
        <v>522.58000000000004</v>
      </c>
      <c r="K3522" s="35" t="s">
        <v>3346</v>
      </c>
      <c r="L3522" s="27" t="s">
        <v>356</v>
      </c>
      <c r="M3522" s="28">
        <v>765809516243</v>
      </c>
      <c r="N3522" s="29">
        <v>10765809516240</v>
      </c>
      <c r="O3522" s="27" t="s">
        <v>24</v>
      </c>
      <c r="P3522" s="54">
        <v>3679</v>
      </c>
    </row>
    <row r="3523" spans="1:16" ht="13.5" customHeight="1">
      <c r="A3523"/>
      <c r="B3523" s="19">
        <v>51626</v>
      </c>
      <c r="C3523" s="36">
        <v>40161504</v>
      </c>
      <c r="D3523" s="42" t="s">
        <v>2411</v>
      </c>
      <c r="E3523" s="25" t="s">
        <v>52</v>
      </c>
      <c r="F3523" s="24"/>
      <c r="G3523" s="26">
        <v>12</v>
      </c>
      <c r="H3523" s="26" t="s">
        <v>20</v>
      </c>
      <c r="I3523" s="34">
        <v>189.46199999999999</v>
      </c>
      <c r="J3523" s="20">
        <f t="shared" si="54"/>
        <v>189.46</v>
      </c>
      <c r="K3523" s="35" t="s">
        <v>2412</v>
      </c>
      <c r="L3523" s="27" t="s">
        <v>31</v>
      </c>
      <c r="M3523" s="28">
        <v>765809516267</v>
      </c>
      <c r="N3523" s="29">
        <v>10765809516264</v>
      </c>
      <c r="O3523" s="27" t="s">
        <v>24</v>
      </c>
      <c r="P3523" s="54">
        <v>3680</v>
      </c>
    </row>
    <row r="3524" spans="1:16" ht="13.5" customHeight="1">
      <c r="A3524"/>
      <c r="B3524" s="19">
        <v>51627</v>
      </c>
      <c r="C3524" s="36">
        <v>40161504</v>
      </c>
      <c r="D3524" s="42" t="s">
        <v>6674</v>
      </c>
      <c r="E3524" s="25" t="s">
        <v>19</v>
      </c>
      <c r="F3524" s="24"/>
      <c r="G3524" s="26">
        <v>1</v>
      </c>
      <c r="H3524" s="26" t="s">
        <v>26</v>
      </c>
      <c r="I3524" s="34">
        <v>734.59205999999995</v>
      </c>
      <c r="J3524" s="20">
        <f t="shared" si="54"/>
        <v>734.59</v>
      </c>
      <c r="K3524" s="35" t="s">
        <v>6675</v>
      </c>
      <c r="L3524" s="27" t="s">
        <v>31</v>
      </c>
      <c r="M3524" s="28">
        <v>765809516274</v>
      </c>
      <c r="N3524" s="29">
        <v>10765809173740</v>
      </c>
      <c r="O3524" s="27" t="s">
        <v>83</v>
      </c>
      <c r="P3524" s="54">
        <v>3681</v>
      </c>
    </row>
    <row r="3525" spans="1:16" ht="13.5" customHeight="1">
      <c r="A3525"/>
      <c r="B3525" s="19">
        <v>51628</v>
      </c>
      <c r="C3525" s="36">
        <v>40161515</v>
      </c>
      <c r="D3525" s="42" t="s">
        <v>6676</v>
      </c>
      <c r="E3525" s="25" t="s">
        <v>19</v>
      </c>
      <c r="F3525" s="24"/>
      <c r="G3525" s="26">
        <v>1</v>
      </c>
      <c r="H3525" s="26" t="s">
        <v>26</v>
      </c>
      <c r="I3525" s="34">
        <v>417.79493999999994</v>
      </c>
      <c r="J3525" s="20">
        <f t="shared" si="54"/>
        <v>417.79</v>
      </c>
      <c r="K3525" s="35" t="s">
        <v>6677</v>
      </c>
      <c r="L3525" s="27" t="s">
        <v>113</v>
      </c>
      <c r="M3525" s="28">
        <v>765809516281</v>
      </c>
      <c r="N3525" s="29">
        <v>10765809140728</v>
      </c>
      <c r="O3525" s="27" t="s">
        <v>24</v>
      </c>
      <c r="P3525" s="54">
        <v>3682</v>
      </c>
    </row>
    <row r="3526" spans="1:16" ht="13.5" customHeight="1">
      <c r="A3526"/>
      <c r="B3526" s="19">
        <v>51629</v>
      </c>
      <c r="C3526" s="36">
        <v>40161504</v>
      </c>
      <c r="D3526" s="42" t="s">
        <v>9671</v>
      </c>
      <c r="E3526" s="25" t="s">
        <v>19</v>
      </c>
      <c r="F3526" s="24"/>
      <c r="G3526" s="26">
        <v>1</v>
      </c>
      <c r="H3526" s="26" t="s">
        <v>26</v>
      </c>
      <c r="I3526" s="34">
        <v>351.57499999999999</v>
      </c>
      <c r="J3526" s="20">
        <f t="shared" si="54"/>
        <v>351.58</v>
      </c>
      <c r="K3526" s="35" t="s">
        <v>9672</v>
      </c>
      <c r="L3526" s="27" t="s">
        <v>585</v>
      </c>
      <c r="M3526" s="28">
        <v>765809516298</v>
      </c>
      <c r="N3526" s="29">
        <v>10765809140735</v>
      </c>
      <c r="O3526" s="27" t="s">
        <v>24</v>
      </c>
      <c r="P3526" s="54">
        <v>3683</v>
      </c>
    </row>
    <row r="3527" spans="1:16" ht="13.5" customHeight="1">
      <c r="A3527"/>
      <c r="B3527" s="19">
        <v>51630</v>
      </c>
      <c r="C3527" s="36">
        <v>40161504</v>
      </c>
      <c r="D3527" s="42" t="s">
        <v>5263</v>
      </c>
      <c r="E3527" s="25" t="s">
        <v>52</v>
      </c>
      <c r="F3527" s="24"/>
      <c r="G3527" s="26">
        <v>12</v>
      </c>
      <c r="H3527" s="26" t="s">
        <v>26</v>
      </c>
      <c r="I3527" s="34">
        <v>210.80249999999998</v>
      </c>
      <c r="J3527" s="20">
        <f t="shared" si="54"/>
        <v>210.8</v>
      </c>
      <c r="K3527" s="35" t="s">
        <v>5264</v>
      </c>
      <c r="L3527" s="27" t="s">
        <v>585</v>
      </c>
      <c r="M3527" s="28">
        <v>765809516304</v>
      </c>
      <c r="N3527" s="29">
        <v>10765809516301</v>
      </c>
      <c r="O3527" s="27" t="s">
        <v>24</v>
      </c>
      <c r="P3527" s="54">
        <v>3684</v>
      </c>
    </row>
    <row r="3528" spans="1:16" ht="13.5" customHeight="1">
      <c r="A3528"/>
      <c r="B3528" s="19">
        <v>51631</v>
      </c>
      <c r="C3528" s="36">
        <v>40161515</v>
      </c>
      <c r="D3528" s="42" t="s">
        <v>5265</v>
      </c>
      <c r="E3528" s="25" t="s">
        <v>19</v>
      </c>
      <c r="F3528" s="24"/>
      <c r="G3528" s="26">
        <v>12</v>
      </c>
      <c r="H3528" s="26" t="s">
        <v>26</v>
      </c>
      <c r="I3528" s="34">
        <v>678.91937999999993</v>
      </c>
      <c r="J3528" s="20">
        <f t="shared" ref="J3528:J3591" si="55">IFERROR(IF(COUNTBLANK(E3528)=0,ROUND(I3528*(1-$J$3)*(1-$J$4),2),I3528),"-")</f>
        <v>678.92</v>
      </c>
      <c r="K3528" s="35" t="s">
        <v>5266</v>
      </c>
      <c r="L3528" s="27" t="s">
        <v>113</v>
      </c>
      <c r="M3528" s="28">
        <v>765809516311</v>
      </c>
      <c r="N3528" s="29">
        <v>10765809516318</v>
      </c>
      <c r="O3528" s="27" t="s">
        <v>24</v>
      </c>
      <c r="P3528" s="54">
        <v>3685</v>
      </c>
    </row>
    <row r="3529" spans="1:16" ht="13.5" customHeight="1">
      <c r="A3529"/>
      <c r="B3529" s="19">
        <v>51632</v>
      </c>
      <c r="C3529" s="36">
        <v>40161515</v>
      </c>
      <c r="D3529" s="42" t="s">
        <v>9673</v>
      </c>
      <c r="E3529" s="25" t="s">
        <v>19</v>
      </c>
      <c r="F3529" s="24"/>
      <c r="G3529" s="26">
        <v>6</v>
      </c>
      <c r="H3529" s="26" t="s">
        <v>26</v>
      </c>
      <c r="I3529" s="34">
        <v>1440.1249999999998</v>
      </c>
      <c r="J3529" s="20">
        <f t="shared" si="55"/>
        <v>1440.13</v>
      </c>
      <c r="K3529" s="35" t="s">
        <v>9674</v>
      </c>
      <c r="L3529" s="27" t="s">
        <v>113</v>
      </c>
      <c r="M3529" s="28">
        <v>765809516328</v>
      </c>
      <c r="N3529" s="29">
        <v>10765809516325</v>
      </c>
      <c r="O3529" s="27" t="s">
        <v>24</v>
      </c>
      <c r="P3529" s="54">
        <v>3686</v>
      </c>
    </row>
    <row r="3530" spans="1:16" ht="13.5" customHeight="1">
      <c r="A3530"/>
      <c r="B3530" s="19">
        <v>51634</v>
      </c>
      <c r="C3530" s="36">
        <v>40161515</v>
      </c>
      <c r="D3530" s="42" t="s">
        <v>6678</v>
      </c>
      <c r="E3530" s="25" t="s">
        <v>19</v>
      </c>
      <c r="F3530" s="24"/>
      <c r="G3530" s="26">
        <v>1</v>
      </c>
      <c r="H3530" s="26" t="s">
        <v>26</v>
      </c>
      <c r="I3530" s="34">
        <v>883.80899999999997</v>
      </c>
      <c r="J3530" s="20">
        <f t="shared" si="55"/>
        <v>883.81</v>
      </c>
      <c r="K3530" s="35" t="s">
        <v>6679</v>
      </c>
      <c r="L3530" s="27" t="s">
        <v>160</v>
      </c>
      <c r="M3530" s="28">
        <v>765809516342</v>
      </c>
      <c r="N3530" s="29">
        <v>10765809140780</v>
      </c>
      <c r="O3530" s="27" t="s">
        <v>24</v>
      </c>
      <c r="P3530" s="54">
        <v>3687</v>
      </c>
    </row>
    <row r="3531" spans="1:16" ht="13.5" customHeight="1">
      <c r="A3531"/>
      <c r="B3531" s="19">
        <v>51637</v>
      </c>
      <c r="C3531" s="36">
        <v>40161515</v>
      </c>
      <c r="D3531" s="42" t="s">
        <v>1162</v>
      </c>
      <c r="E3531" s="25" t="s">
        <v>19</v>
      </c>
      <c r="F3531" s="24"/>
      <c r="G3531" s="26">
        <v>12</v>
      </c>
      <c r="H3531" s="26" t="s">
        <v>26</v>
      </c>
      <c r="I3531" s="34">
        <v>319.02485999999993</v>
      </c>
      <c r="J3531" s="20">
        <f t="shared" si="55"/>
        <v>319.02</v>
      </c>
      <c r="K3531" s="35" t="s">
        <v>1163</v>
      </c>
      <c r="L3531" s="27" t="s">
        <v>596</v>
      </c>
      <c r="M3531" s="28">
        <v>765809516373</v>
      </c>
      <c r="N3531" s="29">
        <v>10765809516370</v>
      </c>
      <c r="O3531" s="27" t="s">
        <v>24</v>
      </c>
      <c r="P3531" s="54">
        <v>3688</v>
      </c>
    </row>
    <row r="3532" spans="1:16" ht="13.5" customHeight="1">
      <c r="A3532"/>
      <c r="B3532" s="19">
        <v>51639</v>
      </c>
      <c r="C3532" s="36">
        <v>40161515</v>
      </c>
      <c r="D3532" s="42" t="s">
        <v>6680</v>
      </c>
      <c r="E3532" s="25" t="s">
        <v>19</v>
      </c>
      <c r="F3532" s="24"/>
      <c r="G3532" s="26">
        <v>1</v>
      </c>
      <c r="H3532" s="26" t="s">
        <v>26</v>
      </c>
      <c r="I3532" s="34">
        <v>1208.5801799999999</v>
      </c>
      <c r="J3532" s="20">
        <f t="shared" si="55"/>
        <v>1208.58</v>
      </c>
      <c r="K3532" s="35" t="s">
        <v>6681</v>
      </c>
      <c r="L3532" s="27" t="s">
        <v>160</v>
      </c>
      <c r="M3532" s="28">
        <v>765809516397</v>
      </c>
      <c r="N3532" s="29">
        <v>10765809140834</v>
      </c>
      <c r="O3532" s="27" t="s">
        <v>24</v>
      </c>
      <c r="P3532" s="54">
        <v>3689</v>
      </c>
    </row>
    <row r="3533" spans="1:16" ht="13.5" customHeight="1">
      <c r="A3533"/>
      <c r="B3533" s="19">
        <v>51640</v>
      </c>
      <c r="C3533" s="36">
        <v>40161504</v>
      </c>
      <c r="D3533" s="42" t="s">
        <v>9675</v>
      </c>
      <c r="E3533" s="25" t="s">
        <v>19</v>
      </c>
      <c r="F3533" s="24"/>
      <c r="G3533" s="26">
        <v>6</v>
      </c>
      <c r="H3533" s="26" t="s">
        <v>26</v>
      </c>
      <c r="I3533" s="34">
        <v>528.2645</v>
      </c>
      <c r="J3533" s="20">
        <f t="shared" si="55"/>
        <v>528.26</v>
      </c>
      <c r="K3533" s="35" t="s">
        <v>9676</v>
      </c>
      <c r="L3533" s="27" t="s">
        <v>585</v>
      </c>
      <c r="M3533" s="28">
        <v>765809516403</v>
      </c>
      <c r="N3533" s="29">
        <v>10765809516400</v>
      </c>
      <c r="O3533" s="27" t="s">
        <v>24</v>
      </c>
      <c r="P3533" s="54">
        <v>3690</v>
      </c>
    </row>
    <row r="3534" spans="1:16" ht="13.5" customHeight="1">
      <c r="A3534"/>
      <c r="B3534" s="19">
        <v>51641</v>
      </c>
      <c r="C3534" s="36">
        <v>40161504</v>
      </c>
      <c r="D3534" s="42" t="s">
        <v>9677</v>
      </c>
      <c r="E3534" s="25" t="s">
        <v>19</v>
      </c>
      <c r="F3534" s="24"/>
      <c r="G3534" s="26">
        <v>6</v>
      </c>
      <c r="H3534" s="26" t="s">
        <v>26</v>
      </c>
      <c r="I3534" s="34">
        <v>408.64699999999999</v>
      </c>
      <c r="J3534" s="20">
        <f t="shared" si="55"/>
        <v>408.65</v>
      </c>
      <c r="K3534" s="35" t="s">
        <v>9678</v>
      </c>
      <c r="L3534" s="27" t="s">
        <v>31</v>
      </c>
      <c r="M3534" s="28">
        <v>765809516410</v>
      </c>
      <c r="N3534" s="29">
        <v>10765809516417</v>
      </c>
      <c r="O3534" s="27" t="s">
        <v>24</v>
      </c>
      <c r="P3534" s="54">
        <v>3691</v>
      </c>
    </row>
    <row r="3535" spans="1:16" ht="13.5" customHeight="1">
      <c r="A3535"/>
      <c r="B3535" s="19">
        <v>51642</v>
      </c>
      <c r="C3535" s="36">
        <v>40161504</v>
      </c>
      <c r="D3535" s="42" t="s">
        <v>6682</v>
      </c>
      <c r="E3535" s="25" t="s">
        <v>19</v>
      </c>
      <c r="F3535" s="24"/>
      <c r="G3535" s="26">
        <v>6</v>
      </c>
      <c r="H3535" s="26" t="s">
        <v>26</v>
      </c>
      <c r="I3535" s="34">
        <v>520.5</v>
      </c>
      <c r="J3535" s="20">
        <f t="shared" si="55"/>
        <v>520.5</v>
      </c>
      <c r="K3535" s="35" t="s">
        <v>6683</v>
      </c>
      <c r="L3535" s="27" t="s">
        <v>31</v>
      </c>
      <c r="M3535" s="28">
        <v>765809516427</v>
      </c>
      <c r="N3535" s="29">
        <v>10765809516424</v>
      </c>
      <c r="O3535" s="27" t="s">
        <v>24</v>
      </c>
      <c r="P3535" s="54">
        <v>3692</v>
      </c>
    </row>
    <row r="3536" spans="1:16" ht="13.5" customHeight="1">
      <c r="A3536"/>
      <c r="B3536" s="19">
        <v>51644</v>
      </c>
      <c r="C3536" s="36">
        <v>40161504</v>
      </c>
      <c r="D3536" s="42" t="s">
        <v>6684</v>
      </c>
      <c r="E3536" s="25" t="s">
        <v>19</v>
      </c>
      <c r="F3536" s="24"/>
      <c r="G3536" s="26">
        <v>1</v>
      </c>
      <c r="H3536" s="26" t="s">
        <v>26</v>
      </c>
      <c r="I3536" s="34">
        <v>1188.0724799999998</v>
      </c>
      <c r="J3536" s="20">
        <f t="shared" si="55"/>
        <v>1188.07</v>
      </c>
      <c r="K3536" s="35" t="s">
        <v>6685</v>
      </c>
      <c r="L3536" s="27" t="s">
        <v>1623</v>
      </c>
      <c r="M3536" s="28">
        <v>765809516441</v>
      </c>
      <c r="N3536" s="29">
        <v>10765809140872</v>
      </c>
      <c r="O3536" s="27" t="s">
        <v>24</v>
      </c>
      <c r="P3536" s="54">
        <v>3693</v>
      </c>
    </row>
    <row r="3537" spans="1:16" ht="13.5" customHeight="1">
      <c r="A3537"/>
      <c r="B3537" s="19">
        <v>51645</v>
      </c>
      <c r="C3537" s="36">
        <v>40161504</v>
      </c>
      <c r="D3537" s="42" t="s">
        <v>9679</v>
      </c>
      <c r="E3537" s="25" t="s">
        <v>19</v>
      </c>
      <c r="F3537" s="24"/>
      <c r="G3537" s="26">
        <v>1</v>
      </c>
      <c r="H3537" s="26" t="s">
        <v>26</v>
      </c>
      <c r="I3537" s="34">
        <v>840.15149999999994</v>
      </c>
      <c r="J3537" s="20">
        <f t="shared" si="55"/>
        <v>840.15</v>
      </c>
      <c r="K3537" s="35" t="s">
        <v>9680</v>
      </c>
      <c r="L3537" s="27" t="s">
        <v>1623</v>
      </c>
      <c r="M3537" s="28">
        <v>765809516458</v>
      </c>
      <c r="N3537" s="29">
        <v>10765809140889</v>
      </c>
      <c r="O3537" s="27" t="s">
        <v>24</v>
      </c>
      <c r="P3537" s="54">
        <v>3694</v>
      </c>
    </row>
    <row r="3538" spans="1:16" ht="13.5" customHeight="1">
      <c r="A3538"/>
      <c r="B3538" s="19">
        <v>51647</v>
      </c>
      <c r="C3538" s="36">
        <v>40161504</v>
      </c>
      <c r="D3538" s="42" t="s">
        <v>6686</v>
      </c>
      <c r="E3538" s="25" t="s">
        <v>19</v>
      </c>
      <c r="F3538" s="24"/>
      <c r="G3538" s="26">
        <v>12</v>
      </c>
      <c r="H3538" s="26" t="s">
        <v>26</v>
      </c>
      <c r="I3538" s="34">
        <v>140.03532000000001</v>
      </c>
      <c r="J3538" s="20">
        <f t="shared" si="55"/>
        <v>140.04</v>
      </c>
      <c r="K3538" s="35" t="s">
        <v>6687</v>
      </c>
      <c r="L3538" s="27" t="s">
        <v>31</v>
      </c>
      <c r="M3538" s="28">
        <v>765809516472</v>
      </c>
      <c r="N3538" s="29">
        <v>10765809516479</v>
      </c>
      <c r="O3538" s="27" t="s">
        <v>24</v>
      </c>
      <c r="P3538" s="54">
        <v>3695</v>
      </c>
    </row>
    <row r="3539" spans="1:16" ht="13.5" customHeight="1">
      <c r="A3539"/>
      <c r="B3539" s="19">
        <v>51648</v>
      </c>
      <c r="C3539" s="36">
        <v>40161515</v>
      </c>
      <c r="D3539" s="42" t="s">
        <v>3967</v>
      </c>
      <c r="E3539" s="25" t="s">
        <v>19</v>
      </c>
      <c r="F3539" s="24"/>
      <c r="G3539" s="26">
        <v>1</v>
      </c>
      <c r="H3539" s="26" t="s">
        <v>26</v>
      </c>
      <c r="I3539" s="34">
        <v>2267.6519400000002</v>
      </c>
      <c r="J3539" s="20">
        <f t="shared" si="55"/>
        <v>2267.65</v>
      </c>
      <c r="K3539" s="35" t="s">
        <v>3968</v>
      </c>
      <c r="L3539" s="27" t="s">
        <v>113</v>
      </c>
      <c r="M3539" s="28">
        <v>765809516489</v>
      </c>
      <c r="N3539" s="29">
        <v>10765809140902</v>
      </c>
      <c r="O3539" s="27" t="s">
        <v>24</v>
      </c>
      <c r="P3539" s="54">
        <v>3696</v>
      </c>
    </row>
    <row r="3540" spans="1:16" ht="13.5" customHeight="1">
      <c r="A3540"/>
      <c r="B3540" s="19">
        <v>51649</v>
      </c>
      <c r="C3540" s="36">
        <v>40161504</v>
      </c>
      <c r="D3540" s="42" t="s">
        <v>1242</v>
      </c>
      <c r="E3540" s="25" t="s">
        <v>19</v>
      </c>
      <c r="F3540" s="24"/>
      <c r="G3540" s="26">
        <v>6</v>
      </c>
      <c r="H3540" s="26" t="s">
        <v>20</v>
      </c>
      <c r="I3540" s="34">
        <v>469.17869999999994</v>
      </c>
      <c r="J3540" s="20">
        <f t="shared" si="55"/>
        <v>469.18</v>
      </c>
      <c r="K3540" s="35" t="s">
        <v>1243</v>
      </c>
      <c r="L3540" s="27" t="s">
        <v>31</v>
      </c>
      <c r="M3540" s="28">
        <v>765809516496</v>
      </c>
      <c r="N3540" s="29">
        <v>10765809516493</v>
      </c>
      <c r="O3540" s="27" t="s">
        <v>24</v>
      </c>
      <c r="P3540" s="54">
        <v>3697</v>
      </c>
    </row>
    <row r="3541" spans="1:16" ht="13.5" customHeight="1">
      <c r="A3541"/>
      <c r="B3541" s="19">
        <v>51650</v>
      </c>
      <c r="C3541" s="36">
        <v>40161515</v>
      </c>
      <c r="D3541" s="42" t="s">
        <v>6688</v>
      </c>
      <c r="E3541" s="25" t="s">
        <v>19</v>
      </c>
      <c r="F3541" s="24"/>
      <c r="G3541" s="26">
        <v>1</v>
      </c>
      <c r="H3541" s="26" t="s">
        <v>26</v>
      </c>
      <c r="I3541" s="34">
        <v>933.14699999999993</v>
      </c>
      <c r="J3541" s="20">
        <f t="shared" si="55"/>
        <v>933.15</v>
      </c>
      <c r="K3541" s="35" t="s">
        <v>6689</v>
      </c>
      <c r="L3541" s="27" t="s">
        <v>113</v>
      </c>
      <c r="M3541" s="28">
        <v>765809516502</v>
      </c>
      <c r="N3541" s="29">
        <v>10765809140926</v>
      </c>
      <c r="O3541" s="27" t="s">
        <v>24</v>
      </c>
      <c r="P3541" s="54">
        <v>3698</v>
      </c>
    </row>
    <row r="3542" spans="1:16" ht="13.5" customHeight="1">
      <c r="A3542"/>
      <c r="B3542" s="19">
        <v>51652</v>
      </c>
      <c r="C3542" s="36">
        <v>40161515</v>
      </c>
      <c r="D3542" s="42" t="s">
        <v>9681</v>
      </c>
      <c r="E3542" s="25" t="s">
        <v>19</v>
      </c>
      <c r="F3542" s="24"/>
      <c r="G3542" s="26">
        <v>1</v>
      </c>
      <c r="H3542" s="26" t="s">
        <v>26</v>
      </c>
      <c r="I3542" s="34">
        <v>965.71299999999997</v>
      </c>
      <c r="J3542" s="20">
        <f t="shared" si="55"/>
        <v>965.71</v>
      </c>
      <c r="K3542" s="35" t="s">
        <v>9682</v>
      </c>
      <c r="L3542" s="27" t="s">
        <v>113</v>
      </c>
      <c r="M3542" s="28">
        <v>765809516526</v>
      </c>
      <c r="N3542" s="29">
        <v>10765809140940</v>
      </c>
      <c r="O3542" s="27" t="s">
        <v>24</v>
      </c>
      <c r="P3542" s="54">
        <v>3699</v>
      </c>
    </row>
    <row r="3543" spans="1:16" ht="13.5" customHeight="1">
      <c r="A3543"/>
      <c r="B3543" s="19">
        <v>51653</v>
      </c>
      <c r="C3543" s="36">
        <v>40161515</v>
      </c>
      <c r="D3543" s="42" t="s">
        <v>5267</v>
      </c>
      <c r="E3543" s="25" t="s">
        <v>19</v>
      </c>
      <c r="F3543" s="24"/>
      <c r="G3543" s="26">
        <v>12</v>
      </c>
      <c r="H3543" s="26" t="s">
        <v>26</v>
      </c>
      <c r="I3543" s="34">
        <v>323.18885999999998</v>
      </c>
      <c r="J3543" s="20">
        <f t="shared" si="55"/>
        <v>323.19</v>
      </c>
      <c r="K3543" s="35" t="s">
        <v>5268</v>
      </c>
      <c r="L3543" s="27" t="s">
        <v>596</v>
      </c>
      <c r="M3543" s="28">
        <v>765809516533</v>
      </c>
      <c r="N3543" s="29">
        <v>10765809516530</v>
      </c>
      <c r="O3543" s="27" t="s">
        <v>24</v>
      </c>
      <c r="P3543" s="54">
        <v>3700</v>
      </c>
    </row>
    <row r="3544" spans="1:16" ht="13.5" customHeight="1">
      <c r="A3544"/>
      <c r="B3544" s="19">
        <v>51654</v>
      </c>
      <c r="C3544" s="36">
        <v>40161515</v>
      </c>
      <c r="D3544" s="42" t="s">
        <v>3115</v>
      </c>
      <c r="E3544" s="25" t="s">
        <v>19</v>
      </c>
      <c r="F3544" s="24"/>
      <c r="G3544" s="26">
        <v>1</v>
      </c>
      <c r="H3544" s="26" t="s">
        <v>26</v>
      </c>
      <c r="I3544" s="34">
        <v>1348.1990999999998</v>
      </c>
      <c r="J3544" s="20">
        <f t="shared" si="55"/>
        <v>1348.2</v>
      </c>
      <c r="K3544" s="35" t="s">
        <v>3116</v>
      </c>
      <c r="L3544" s="27" t="s">
        <v>160</v>
      </c>
      <c r="M3544" s="28">
        <v>765809516540</v>
      </c>
      <c r="N3544" s="29">
        <v>10765809140964</v>
      </c>
      <c r="O3544" s="27" t="s">
        <v>24</v>
      </c>
      <c r="P3544" s="54">
        <v>3701</v>
      </c>
    </row>
    <row r="3545" spans="1:16" ht="13.5" customHeight="1">
      <c r="A3545"/>
      <c r="B3545" s="19">
        <v>51655</v>
      </c>
      <c r="C3545" s="36">
        <v>40161515</v>
      </c>
      <c r="D3545" s="42" t="s">
        <v>6690</v>
      </c>
      <c r="E3545" s="25" t="s">
        <v>19</v>
      </c>
      <c r="F3545" s="24"/>
      <c r="G3545" s="26">
        <v>1</v>
      </c>
      <c r="H3545" s="26" t="s">
        <v>26</v>
      </c>
      <c r="I3545" s="34">
        <v>1979.982</v>
      </c>
      <c r="J3545" s="20">
        <f t="shared" si="55"/>
        <v>1979.98</v>
      </c>
      <c r="K3545" s="35" t="s">
        <v>6691</v>
      </c>
      <c r="L3545" s="27" t="s">
        <v>160</v>
      </c>
      <c r="M3545" s="28">
        <v>765809516557</v>
      </c>
      <c r="N3545" s="29">
        <v>10765809140971</v>
      </c>
      <c r="O3545" s="27" t="s">
        <v>24</v>
      </c>
      <c r="P3545" s="54">
        <v>3702</v>
      </c>
    </row>
    <row r="3546" spans="1:16" ht="13.5" customHeight="1">
      <c r="A3546"/>
      <c r="B3546" s="19">
        <v>51657</v>
      </c>
      <c r="C3546" s="36">
        <v>40161504</v>
      </c>
      <c r="D3546" s="42" t="s">
        <v>9683</v>
      </c>
      <c r="E3546" s="25" t="s">
        <v>19</v>
      </c>
      <c r="F3546" s="24"/>
      <c r="G3546" s="26">
        <v>1</v>
      </c>
      <c r="H3546" s="26" t="s">
        <v>26</v>
      </c>
      <c r="I3546" s="34">
        <v>500.71249999999998</v>
      </c>
      <c r="J3546" s="20">
        <f t="shared" si="55"/>
        <v>500.71</v>
      </c>
      <c r="K3546" s="35" t="s">
        <v>9684</v>
      </c>
      <c r="L3546" s="27" t="s">
        <v>1623</v>
      </c>
      <c r="M3546" s="28">
        <v>765809516571</v>
      </c>
      <c r="N3546" s="29">
        <v>10765809140988</v>
      </c>
      <c r="O3546" s="27" t="s">
        <v>24</v>
      </c>
      <c r="P3546" s="54">
        <v>3703</v>
      </c>
    </row>
    <row r="3547" spans="1:16" ht="13.5" customHeight="1">
      <c r="A3547"/>
      <c r="B3547" s="19">
        <v>51660</v>
      </c>
      <c r="C3547" s="36">
        <v>40161504</v>
      </c>
      <c r="D3547" s="42" t="s">
        <v>568</v>
      </c>
      <c r="E3547" s="25" t="s">
        <v>19</v>
      </c>
      <c r="F3547" s="24"/>
      <c r="G3547" s="26">
        <v>6</v>
      </c>
      <c r="H3547" s="26" t="s">
        <v>20</v>
      </c>
      <c r="I3547" s="34">
        <v>436.07280000000003</v>
      </c>
      <c r="J3547" s="20">
        <f t="shared" si="55"/>
        <v>436.07</v>
      </c>
      <c r="K3547" s="35" t="s">
        <v>569</v>
      </c>
      <c r="L3547" s="27" t="s">
        <v>31</v>
      </c>
      <c r="M3547" s="28">
        <v>765809516601</v>
      </c>
      <c r="N3547" s="29">
        <v>10765809516608</v>
      </c>
      <c r="O3547" s="27" t="s">
        <v>24</v>
      </c>
      <c r="P3547" s="54">
        <v>3704</v>
      </c>
    </row>
    <row r="3548" spans="1:16" ht="13.5" customHeight="1">
      <c r="A3548"/>
      <c r="B3548" s="19">
        <v>51662</v>
      </c>
      <c r="C3548" s="36">
        <v>40161515</v>
      </c>
      <c r="D3548" s="42" t="s">
        <v>9685</v>
      </c>
      <c r="E3548" s="25" t="s">
        <v>19</v>
      </c>
      <c r="F3548" s="24"/>
      <c r="G3548" s="26">
        <v>1</v>
      </c>
      <c r="H3548" s="26" t="s">
        <v>26</v>
      </c>
      <c r="I3548" s="34">
        <v>1621.5752</v>
      </c>
      <c r="J3548" s="20">
        <f t="shared" si="55"/>
        <v>1621.58</v>
      </c>
      <c r="K3548" s="35" t="s">
        <v>9686</v>
      </c>
      <c r="L3548" s="27" t="s">
        <v>160</v>
      </c>
      <c r="M3548" s="28">
        <v>765809516625</v>
      </c>
      <c r="N3548" s="29">
        <v>10765809141015</v>
      </c>
      <c r="O3548" s="27" t="s">
        <v>24</v>
      </c>
      <c r="P3548" s="54">
        <v>3705</v>
      </c>
    </row>
    <row r="3549" spans="1:16" ht="13.5" customHeight="1">
      <c r="A3549"/>
      <c r="B3549" s="19">
        <v>51663</v>
      </c>
      <c r="C3549" s="36">
        <v>40161515</v>
      </c>
      <c r="D3549" s="42" t="s">
        <v>1540</v>
      </c>
      <c r="E3549" s="25" t="s">
        <v>19</v>
      </c>
      <c r="F3549" s="24"/>
      <c r="G3549" s="26">
        <v>12</v>
      </c>
      <c r="H3549" s="26" t="s">
        <v>20</v>
      </c>
      <c r="I3549" s="34">
        <v>281.77787999999993</v>
      </c>
      <c r="J3549" s="20">
        <f t="shared" si="55"/>
        <v>281.77999999999997</v>
      </c>
      <c r="K3549" s="35" t="s">
        <v>1541</v>
      </c>
      <c r="L3549" s="27" t="s">
        <v>113</v>
      </c>
      <c r="M3549" s="28">
        <v>765809516632</v>
      </c>
      <c r="N3549" s="29">
        <v>10765809516639</v>
      </c>
      <c r="O3549" s="27" t="s">
        <v>24</v>
      </c>
      <c r="P3549" s="54">
        <v>3706</v>
      </c>
    </row>
    <row r="3550" spans="1:16" ht="13.5" customHeight="1">
      <c r="A3550"/>
      <c r="B3550" s="19">
        <v>51664</v>
      </c>
      <c r="C3550" s="36">
        <v>40161515</v>
      </c>
      <c r="D3550" s="42" t="s">
        <v>2314</v>
      </c>
      <c r="E3550" s="25" t="s">
        <v>19</v>
      </c>
      <c r="F3550" s="24"/>
      <c r="G3550" s="26">
        <v>12</v>
      </c>
      <c r="H3550" s="26" t="s">
        <v>26</v>
      </c>
      <c r="I3550" s="34">
        <v>323.27213999999998</v>
      </c>
      <c r="J3550" s="20">
        <f t="shared" si="55"/>
        <v>323.27</v>
      </c>
      <c r="K3550" s="35" t="s">
        <v>2315</v>
      </c>
      <c r="L3550" s="27" t="s">
        <v>113</v>
      </c>
      <c r="M3550" s="28">
        <v>765809516649</v>
      </c>
      <c r="N3550" s="29">
        <v>10765809516646</v>
      </c>
      <c r="O3550" s="27" t="s">
        <v>24</v>
      </c>
      <c r="P3550" s="54">
        <v>3707</v>
      </c>
    </row>
    <row r="3551" spans="1:16" ht="13.5" customHeight="1">
      <c r="A3551"/>
      <c r="B3551" s="19">
        <v>51665</v>
      </c>
      <c r="C3551" s="36">
        <v>40161515</v>
      </c>
      <c r="D3551" s="42" t="s">
        <v>9687</v>
      </c>
      <c r="E3551" s="25" t="s">
        <v>19</v>
      </c>
      <c r="F3551" s="24"/>
      <c r="G3551" s="26">
        <v>1</v>
      </c>
      <c r="H3551" s="26" t="s">
        <v>26</v>
      </c>
      <c r="I3551" s="34">
        <v>914.66899999999998</v>
      </c>
      <c r="J3551" s="20">
        <f t="shared" si="55"/>
        <v>914.67</v>
      </c>
      <c r="K3551" s="35" t="s">
        <v>5222</v>
      </c>
      <c r="L3551" s="27" t="s">
        <v>160</v>
      </c>
      <c r="M3551" s="28">
        <v>765809516656</v>
      </c>
      <c r="N3551" s="29">
        <v>10765809141046</v>
      </c>
      <c r="O3551" s="27" t="s">
        <v>24</v>
      </c>
      <c r="P3551" s="54">
        <v>3708</v>
      </c>
    </row>
    <row r="3552" spans="1:16" ht="13.5" customHeight="1">
      <c r="A3552"/>
      <c r="B3552" s="19">
        <v>51666</v>
      </c>
      <c r="C3552" s="36">
        <v>40161500</v>
      </c>
      <c r="D3552" s="42" t="s">
        <v>9688</v>
      </c>
      <c r="E3552" s="25" t="s">
        <v>19</v>
      </c>
      <c r="F3552" s="24"/>
      <c r="G3552" s="26">
        <v>12</v>
      </c>
      <c r="H3552" s="26" t="s">
        <v>26</v>
      </c>
      <c r="I3552" s="34">
        <v>585.33649999999989</v>
      </c>
      <c r="J3552" s="20">
        <f t="shared" si="55"/>
        <v>585.34</v>
      </c>
      <c r="K3552" s="35" t="s">
        <v>9689</v>
      </c>
      <c r="L3552" s="27" t="s">
        <v>934</v>
      </c>
      <c r="M3552" s="28">
        <v>765809516663</v>
      </c>
      <c r="N3552" s="29">
        <v>10765809516660</v>
      </c>
      <c r="O3552" s="27" t="s">
        <v>24</v>
      </c>
      <c r="P3552" s="54">
        <v>3709</v>
      </c>
    </row>
    <row r="3553" spans="1:16" ht="13.5" customHeight="1">
      <c r="A3553"/>
      <c r="B3553" s="19">
        <v>51667</v>
      </c>
      <c r="C3553" s="36">
        <v>40161515</v>
      </c>
      <c r="D3553" s="42" t="s">
        <v>6692</v>
      </c>
      <c r="E3553" s="25" t="s">
        <v>19</v>
      </c>
      <c r="F3553" s="24"/>
      <c r="G3553" s="26">
        <v>1</v>
      </c>
      <c r="H3553" s="26" t="s">
        <v>26</v>
      </c>
      <c r="I3553" s="34">
        <v>861.76062000000002</v>
      </c>
      <c r="J3553" s="20">
        <f t="shared" si="55"/>
        <v>861.76</v>
      </c>
      <c r="K3553" s="35" t="s">
        <v>6693</v>
      </c>
      <c r="L3553" s="27" t="s">
        <v>160</v>
      </c>
      <c r="M3553" s="28">
        <v>765809516670</v>
      </c>
      <c r="N3553" s="29">
        <v>10765809141060</v>
      </c>
      <c r="O3553" s="27" t="s">
        <v>24</v>
      </c>
      <c r="P3553" s="54">
        <v>3710</v>
      </c>
    </row>
    <row r="3554" spans="1:16" ht="13.5" customHeight="1">
      <c r="A3554"/>
      <c r="B3554" s="19">
        <v>51668</v>
      </c>
      <c r="C3554" s="36">
        <v>40161515</v>
      </c>
      <c r="D3554" s="42" t="s">
        <v>2224</v>
      </c>
      <c r="E3554" s="25" t="s">
        <v>19</v>
      </c>
      <c r="F3554" s="24"/>
      <c r="G3554" s="26">
        <v>6</v>
      </c>
      <c r="H3554" s="26" t="s">
        <v>26</v>
      </c>
      <c r="I3554" s="34">
        <v>415.75457999999998</v>
      </c>
      <c r="J3554" s="20">
        <f t="shared" si="55"/>
        <v>415.75</v>
      </c>
      <c r="K3554" s="35" t="s">
        <v>2225</v>
      </c>
      <c r="L3554" s="27" t="s">
        <v>160</v>
      </c>
      <c r="M3554" s="28">
        <v>765809516687</v>
      </c>
      <c r="N3554" s="29">
        <v>10765809516684</v>
      </c>
      <c r="O3554" s="27" t="s">
        <v>24</v>
      </c>
      <c r="P3554" s="54">
        <v>3711</v>
      </c>
    </row>
    <row r="3555" spans="1:16" ht="13.5" customHeight="1">
      <c r="A3555"/>
      <c r="B3555" s="19">
        <v>51669</v>
      </c>
      <c r="C3555" s="36">
        <v>40161504</v>
      </c>
      <c r="D3555" s="42" t="s">
        <v>5269</v>
      </c>
      <c r="E3555" s="25" t="s">
        <v>19</v>
      </c>
      <c r="F3555" s="24"/>
      <c r="G3555" s="26">
        <v>6</v>
      </c>
      <c r="H3555" s="26" t="s">
        <v>26</v>
      </c>
      <c r="I3555" s="34">
        <v>537.86387999999988</v>
      </c>
      <c r="J3555" s="20">
        <f t="shared" si="55"/>
        <v>537.86</v>
      </c>
      <c r="K3555" s="35" t="s">
        <v>1869</v>
      </c>
      <c r="L3555" s="27" t="s">
        <v>31</v>
      </c>
      <c r="M3555" s="28">
        <v>765809516694</v>
      </c>
      <c r="N3555" s="29">
        <v>10765809516691</v>
      </c>
      <c r="O3555" s="27" t="s">
        <v>24</v>
      </c>
      <c r="P3555" s="54">
        <v>3712</v>
      </c>
    </row>
    <row r="3556" spans="1:16" ht="13.5" customHeight="1">
      <c r="A3556"/>
      <c r="B3556" s="19">
        <v>51671</v>
      </c>
      <c r="C3556" s="36">
        <v>40161504</v>
      </c>
      <c r="D3556" s="42" t="s">
        <v>3969</v>
      </c>
      <c r="E3556" s="25" t="s">
        <v>19</v>
      </c>
      <c r="F3556" s="24"/>
      <c r="G3556" s="26">
        <v>6</v>
      </c>
      <c r="H3556" s="26" t="s">
        <v>26</v>
      </c>
      <c r="I3556" s="34">
        <v>542.00705999999991</v>
      </c>
      <c r="J3556" s="20">
        <f t="shared" si="55"/>
        <v>542.01</v>
      </c>
      <c r="K3556" s="35" t="s">
        <v>3970</v>
      </c>
      <c r="L3556" s="27" t="s">
        <v>31</v>
      </c>
      <c r="M3556" s="28">
        <v>765809516717</v>
      </c>
      <c r="N3556" s="29">
        <v>10765809516714</v>
      </c>
      <c r="O3556" s="27" t="s">
        <v>24</v>
      </c>
      <c r="P3556" s="54">
        <v>3713</v>
      </c>
    </row>
    <row r="3557" spans="1:16" ht="13.5" customHeight="1">
      <c r="A3557"/>
      <c r="B3557" s="19">
        <v>51673</v>
      </c>
      <c r="C3557" s="36">
        <v>40161504</v>
      </c>
      <c r="D3557" s="42" t="s">
        <v>6694</v>
      </c>
      <c r="E3557" s="25" t="s">
        <v>19</v>
      </c>
      <c r="F3557" s="24"/>
      <c r="G3557" s="26">
        <v>6</v>
      </c>
      <c r="H3557" s="26" t="s">
        <v>20</v>
      </c>
      <c r="I3557" s="34">
        <v>792.43002000000001</v>
      </c>
      <c r="J3557" s="20">
        <f t="shared" si="55"/>
        <v>792.43</v>
      </c>
      <c r="K3557" s="35" t="s">
        <v>6695</v>
      </c>
      <c r="L3557" s="27" t="s">
        <v>31</v>
      </c>
      <c r="M3557" s="28">
        <v>765809516731</v>
      </c>
      <c r="N3557" s="29">
        <v>10765809516738</v>
      </c>
      <c r="O3557" s="27" t="s">
        <v>24</v>
      </c>
      <c r="P3557" s="54">
        <v>3714</v>
      </c>
    </row>
    <row r="3558" spans="1:16" ht="13.5" customHeight="1">
      <c r="A3558"/>
      <c r="B3558" s="19">
        <v>51674</v>
      </c>
      <c r="C3558" s="36">
        <v>40161504</v>
      </c>
      <c r="D3558" s="42" t="s">
        <v>3591</v>
      </c>
      <c r="E3558" s="25" t="s">
        <v>19</v>
      </c>
      <c r="F3558" s="24"/>
      <c r="G3558" s="26">
        <v>6</v>
      </c>
      <c r="H3558" s="26" t="s">
        <v>20</v>
      </c>
      <c r="I3558" s="34">
        <v>821.80704000000003</v>
      </c>
      <c r="J3558" s="20">
        <f t="shared" si="55"/>
        <v>821.81</v>
      </c>
      <c r="K3558" s="35" t="s">
        <v>3592</v>
      </c>
      <c r="L3558" s="27" t="s">
        <v>31</v>
      </c>
      <c r="M3558" s="28">
        <v>765809516748</v>
      </c>
      <c r="N3558" s="29">
        <v>10765809516745</v>
      </c>
      <c r="O3558" s="27" t="s">
        <v>24</v>
      </c>
      <c r="P3558" s="54">
        <v>3715</v>
      </c>
    </row>
    <row r="3559" spans="1:16" ht="13.5" customHeight="1">
      <c r="A3559"/>
      <c r="B3559" s="19">
        <v>51675</v>
      </c>
      <c r="C3559" s="36">
        <v>40161504</v>
      </c>
      <c r="D3559" s="42" t="s">
        <v>1542</v>
      </c>
      <c r="E3559" s="25" t="s">
        <v>19</v>
      </c>
      <c r="F3559" s="24"/>
      <c r="G3559" s="26">
        <v>6</v>
      </c>
      <c r="H3559" s="26" t="s">
        <v>20</v>
      </c>
      <c r="I3559" s="34">
        <v>735.44567999999992</v>
      </c>
      <c r="J3559" s="20">
        <f t="shared" si="55"/>
        <v>735.45</v>
      </c>
      <c r="K3559" s="35" t="s">
        <v>1543</v>
      </c>
      <c r="L3559" s="27" t="s">
        <v>31</v>
      </c>
      <c r="M3559" s="28">
        <v>765809516755</v>
      </c>
      <c r="N3559" s="29">
        <v>10765809516752</v>
      </c>
      <c r="O3559" s="27" t="s">
        <v>24</v>
      </c>
      <c r="P3559" s="54">
        <v>3716</v>
      </c>
    </row>
    <row r="3560" spans="1:16" ht="13.5" customHeight="1">
      <c r="A3560"/>
      <c r="B3560" s="19">
        <v>51676</v>
      </c>
      <c r="C3560" s="36">
        <v>40161515</v>
      </c>
      <c r="D3560" s="42" t="s">
        <v>2921</v>
      </c>
      <c r="E3560" s="25" t="s">
        <v>19</v>
      </c>
      <c r="F3560" s="24"/>
      <c r="G3560" s="26">
        <v>6</v>
      </c>
      <c r="H3560" s="26" t="s">
        <v>26</v>
      </c>
      <c r="I3560" s="34">
        <v>1342.1196599999998</v>
      </c>
      <c r="J3560" s="20">
        <f t="shared" si="55"/>
        <v>1342.12</v>
      </c>
      <c r="K3560" s="35" t="s">
        <v>2922</v>
      </c>
      <c r="L3560" s="27" t="s">
        <v>113</v>
      </c>
      <c r="M3560" s="28">
        <v>765809516762</v>
      </c>
      <c r="N3560" s="29">
        <v>10765809516769</v>
      </c>
      <c r="O3560" s="27" t="s">
        <v>24</v>
      </c>
      <c r="P3560" s="54">
        <v>3717</v>
      </c>
    </row>
    <row r="3561" spans="1:16" ht="13.5" customHeight="1">
      <c r="A3561"/>
      <c r="B3561" s="19">
        <v>51678</v>
      </c>
      <c r="C3561" s="36">
        <v>40161515</v>
      </c>
      <c r="D3561" s="42" t="s">
        <v>9690</v>
      </c>
      <c r="E3561" s="25" t="s">
        <v>19</v>
      </c>
      <c r="F3561" s="24"/>
      <c r="G3561" s="26">
        <v>1</v>
      </c>
      <c r="H3561" s="26" t="s">
        <v>26</v>
      </c>
      <c r="I3561" s="34">
        <v>585.74649999999997</v>
      </c>
      <c r="J3561" s="20">
        <f t="shared" si="55"/>
        <v>585.75</v>
      </c>
      <c r="K3561" s="35" t="s">
        <v>9691</v>
      </c>
      <c r="L3561" s="27" t="s">
        <v>160</v>
      </c>
      <c r="M3561" s="28">
        <v>765809516786</v>
      </c>
      <c r="N3561" s="29">
        <v>10765809141169</v>
      </c>
      <c r="O3561" s="27" t="s">
        <v>24</v>
      </c>
      <c r="P3561" s="54">
        <v>3718</v>
      </c>
    </row>
    <row r="3562" spans="1:16" ht="13.5" customHeight="1">
      <c r="A3562"/>
      <c r="B3562" s="19">
        <v>51679</v>
      </c>
      <c r="C3562" s="36">
        <v>40161515</v>
      </c>
      <c r="D3562" s="42" t="s">
        <v>4501</v>
      </c>
      <c r="E3562" s="25" t="s">
        <v>19</v>
      </c>
      <c r="F3562" s="24"/>
      <c r="G3562" s="26">
        <v>1</v>
      </c>
      <c r="H3562" s="26" t="s">
        <v>26</v>
      </c>
      <c r="I3562" s="34">
        <v>2417.8890599999995</v>
      </c>
      <c r="J3562" s="20">
        <f t="shared" si="55"/>
        <v>2417.89</v>
      </c>
      <c r="K3562" s="35" t="s">
        <v>4502</v>
      </c>
      <c r="L3562" s="27" t="s">
        <v>160</v>
      </c>
      <c r="M3562" s="28">
        <v>765809516793</v>
      </c>
      <c r="N3562" s="29">
        <v>10765809516790</v>
      </c>
      <c r="O3562" s="27" t="s">
        <v>24</v>
      </c>
      <c r="P3562" s="54">
        <v>3719</v>
      </c>
    </row>
    <row r="3563" spans="1:16" ht="13.5" customHeight="1">
      <c r="A3563"/>
      <c r="B3563" s="19">
        <v>51680</v>
      </c>
      <c r="C3563" s="40">
        <v>40161515</v>
      </c>
      <c r="D3563" s="44" t="s">
        <v>3117</v>
      </c>
      <c r="E3563" s="5" t="s">
        <v>19</v>
      </c>
      <c r="F3563" s="56"/>
      <c r="G3563" s="6">
        <v>6</v>
      </c>
      <c r="H3563" s="6" t="s">
        <v>26</v>
      </c>
      <c r="I3563" s="34">
        <v>1190.904</v>
      </c>
      <c r="J3563" s="20">
        <f t="shared" si="55"/>
        <v>1190.9000000000001</v>
      </c>
      <c r="K3563" s="8" t="s">
        <v>3118</v>
      </c>
      <c r="L3563" s="8" t="s">
        <v>113</v>
      </c>
      <c r="M3563" s="10">
        <v>765809516809</v>
      </c>
      <c r="N3563" s="11">
        <v>10765809516806</v>
      </c>
      <c r="O3563" s="27" t="s">
        <v>24</v>
      </c>
      <c r="P3563" s="54">
        <v>3720</v>
      </c>
    </row>
    <row r="3564" spans="1:16" ht="13.5" customHeight="1">
      <c r="A3564"/>
      <c r="B3564" s="19">
        <v>51682</v>
      </c>
      <c r="C3564" s="36">
        <v>40161515</v>
      </c>
      <c r="D3564" s="42" t="s">
        <v>6696</v>
      </c>
      <c r="E3564" s="25" t="s">
        <v>19</v>
      </c>
      <c r="F3564" s="24"/>
      <c r="G3564" s="26">
        <v>1</v>
      </c>
      <c r="H3564" s="26" t="s">
        <v>26</v>
      </c>
      <c r="I3564" s="34">
        <v>371.88684000000001</v>
      </c>
      <c r="J3564" s="20">
        <f t="shared" si="55"/>
        <v>371.89</v>
      </c>
      <c r="K3564" s="35" t="s">
        <v>6697</v>
      </c>
      <c r="L3564" s="27" t="s">
        <v>160</v>
      </c>
      <c r="M3564" s="28">
        <v>765809516823</v>
      </c>
      <c r="N3564" s="29">
        <v>10765809141190</v>
      </c>
      <c r="O3564" s="27" t="s">
        <v>24</v>
      </c>
      <c r="P3564" s="54">
        <v>3721</v>
      </c>
    </row>
    <row r="3565" spans="1:16" ht="13.5" customHeight="1">
      <c r="A3565"/>
      <c r="B3565" s="19">
        <v>51683</v>
      </c>
      <c r="C3565" s="36">
        <v>40161515</v>
      </c>
      <c r="D3565" s="42" t="s">
        <v>3593</v>
      </c>
      <c r="E3565" s="25" t="s">
        <v>19</v>
      </c>
      <c r="F3565" s="24"/>
      <c r="G3565" s="26">
        <v>1</v>
      </c>
      <c r="H3565" s="26" t="s">
        <v>26</v>
      </c>
      <c r="I3565" s="34">
        <v>1122.3020999999999</v>
      </c>
      <c r="J3565" s="20">
        <f t="shared" si="55"/>
        <v>1122.3</v>
      </c>
      <c r="K3565" s="35" t="s">
        <v>3594</v>
      </c>
      <c r="L3565" s="27" t="s">
        <v>160</v>
      </c>
      <c r="M3565" s="28">
        <v>765809516830</v>
      </c>
      <c r="N3565" s="29">
        <v>10765809141206</v>
      </c>
      <c r="O3565" s="27" t="s">
        <v>24</v>
      </c>
      <c r="P3565" s="54">
        <v>3722</v>
      </c>
    </row>
    <row r="3566" spans="1:16" ht="13.5" customHeight="1">
      <c r="A3566"/>
      <c r="B3566" s="19">
        <v>51684</v>
      </c>
      <c r="C3566" s="36">
        <v>40161515</v>
      </c>
      <c r="D3566" s="42" t="s">
        <v>9692</v>
      </c>
      <c r="E3566" s="25" t="s">
        <v>19</v>
      </c>
      <c r="F3566" s="24"/>
      <c r="G3566" s="26">
        <v>1</v>
      </c>
      <c r="H3566" s="26" t="s">
        <v>26</v>
      </c>
      <c r="I3566" s="34">
        <v>1749.9209999999998</v>
      </c>
      <c r="J3566" s="20">
        <f t="shared" si="55"/>
        <v>1749.92</v>
      </c>
      <c r="K3566" s="35" t="s">
        <v>2787</v>
      </c>
      <c r="L3566" s="27" t="s">
        <v>160</v>
      </c>
      <c r="M3566" s="28">
        <v>765809516847</v>
      </c>
      <c r="N3566" s="29">
        <v>10765809141213</v>
      </c>
      <c r="O3566" s="27" t="s">
        <v>24</v>
      </c>
      <c r="P3566" s="54">
        <v>3723</v>
      </c>
    </row>
    <row r="3567" spans="1:16" ht="13.5" customHeight="1">
      <c r="A3567"/>
      <c r="B3567" s="19">
        <v>51685</v>
      </c>
      <c r="C3567" s="36">
        <v>40161515</v>
      </c>
      <c r="D3567" s="42" t="s">
        <v>3971</v>
      </c>
      <c r="E3567" s="25" t="s">
        <v>19</v>
      </c>
      <c r="F3567" s="24"/>
      <c r="G3567" s="26">
        <v>1</v>
      </c>
      <c r="H3567" s="26" t="s">
        <v>26</v>
      </c>
      <c r="I3567" s="34">
        <v>978.31097999999986</v>
      </c>
      <c r="J3567" s="20">
        <f t="shared" si="55"/>
        <v>978.31</v>
      </c>
      <c r="K3567" s="35" t="s">
        <v>3972</v>
      </c>
      <c r="L3567" s="27" t="s">
        <v>160</v>
      </c>
      <c r="M3567" s="28">
        <v>765809516854</v>
      </c>
      <c r="N3567" s="29">
        <v>10765809141220</v>
      </c>
      <c r="O3567" s="27" t="s">
        <v>24</v>
      </c>
      <c r="P3567" s="54">
        <v>3724</v>
      </c>
    </row>
    <row r="3568" spans="1:16" ht="13.5" customHeight="1">
      <c r="A3568"/>
      <c r="B3568" s="19">
        <v>51686</v>
      </c>
      <c r="C3568" s="36">
        <v>40161515</v>
      </c>
      <c r="D3568" s="42" t="s">
        <v>9693</v>
      </c>
      <c r="E3568" s="25" t="s">
        <v>19</v>
      </c>
      <c r="F3568" s="24"/>
      <c r="G3568" s="26">
        <v>1</v>
      </c>
      <c r="H3568" s="26" t="s">
        <v>26</v>
      </c>
      <c r="I3568" s="34">
        <v>1537.0899999999997</v>
      </c>
      <c r="J3568" s="20">
        <f t="shared" si="55"/>
        <v>1537.09</v>
      </c>
      <c r="K3568" s="35" t="s">
        <v>2787</v>
      </c>
      <c r="L3568" s="27" t="s">
        <v>160</v>
      </c>
      <c r="M3568" s="28">
        <v>765809516861</v>
      </c>
      <c r="N3568" s="29">
        <v>10765809141237</v>
      </c>
      <c r="O3568" s="27" t="s">
        <v>24</v>
      </c>
      <c r="P3568" s="54">
        <v>3725</v>
      </c>
    </row>
    <row r="3569" spans="1:16" ht="13.5" customHeight="1">
      <c r="A3569"/>
      <c r="B3569" s="19">
        <v>51688</v>
      </c>
      <c r="C3569" s="36">
        <v>40161515</v>
      </c>
      <c r="D3569" s="42" t="s">
        <v>3973</v>
      </c>
      <c r="E3569" s="25" t="s">
        <v>19</v>
      </c>
      <c r="F3569" s="24"/>
      <c r="G3569" s="26">
        <v>6</v>
      </c>
      <c r="H3569" s="26" t="s">
        <v>26</v>
      </c>
      <c r="I3569" s="34">
        <v>1403.4553799999999</v>
      </c>
      <c r="J3569" s="20">
        <f t="shared" si="55"/>
        <v>1403.46</v>
      </c>
      <c r="K3569" s="35" t="s">
        <v>2787</v>
      </c>
      <c r="L3569" s="27" t="s">
        <v>160</v>
      </c>
      <c r="M3569" s="28">
        <v>765809516885</v>
      </c>
      <c r="N3569" s="29">
        <v>10765809516882</v>
      </c>
      <c r="O3569" s="27" t="s">
        <v>24</v>
      </c>
      <c r="P3569" s="54">
        <v>3726</v>
      </c>
    </row>
    <row r="3570" spans="1:16" ht="13.5" customHeight="1">
      <c r="A3570"/>
      <c r="B3570" s="19">
        <v>51689</v>
      </c>
      <c r="C3570" s="36">
        <v>40161515</v>
      </c>
      <c r="D3570" s="42" t="s">
        <v>3974</v>
      </c>
      <c r="E3570" s="25" t="s">
        <v>19</v>
      </c>
      <c r="F3570" s="24"/>
      <c r="G3570" s="26">
        <v>1</v>
      </c>
      <c r="H3570" s="26" t="s">
        <v>26</v>
      </c>
      <c r="I3570" s="34">
        <v>1758.1449</v>
      </c>
      <c r="J3570" s="20">
        <f t="shared" si="55"/>
        <v>1758.14</v>
      </c>
      <c r="K3570" s="35" t="s">
        <v>2787</v>
      </c>
      <c r="L3570" s="27" t="s">
        <v>160</v>
      </c>
      <c r="M3570" s="28">
        <v>765809516892</v>
      </c>
      <c r="N3570" s="29">
        <v>10765809141251</v>
      </c>
      <c r="O3570" s="27" t="s">
        <v>24</v>
      </c>
      <c r="P3570" s="54">
        <v>3727</v>
      </c>
    </row>
    <row r="3571" spans="1:16" ht="13.5" customHeight="1">
      <c r="A3571"/>
      <c r="B3571" s="19">
        <v>51690</v>
      </c>
      <c r="C3571" s="36">
        <v>40161515</v>
      </c>
      <c r="D3571" s="42" t="s">
        <v>2786</v>
      </c>
      <c r="E3571" s="25" t="s">
        <v>19</v>
      </c>
      <c r="F3571" s="24"/>
      <c r="G3571" s="26">
        <v>1</v>
      </c>
      <c r="H3571" s="26" t="s">
        <v>26</v>
      </c>
      <c r="I3571" s="34">
        <v>1234.5843600000003</v>
      </c>
      <c r="J3571" s="20">
        <f t="shared" si="55"/>
        <v>1234.58</v>
      </c>
      <c r="K3571" s="35" t="s">
        <v>2787</v>
      </c>
      <c r="L3571" s="27" t="s">
        <v>160</v>
      </c>
      <c r="M3571" s="28">
        <v>765809516908</v>
      </c>
      <c r="N3571" s="29">
        <v>10765809141268</v>
      </c>
      <c r="O3571" s="27" t="s">
        <v>24</v>
      </c>
      <c r="P3571" s="54">
        <v>3728</v>
      </c>
    </row>
    <row r="3572" spans="1:16" ht="13.5" customHeight="1">
      <c r="A3572"/>
      <c r="B3572" s="19">
        <v>51692</v>
      </c>
      <c r="C3572" s="36">
        <v>40161500</v>
      </c>
      <c r="D3572" s="42" t="s">
        <v>9694</v>
      </c>
      <c r="E3572" s="25" t="s">
        <v>19</v>
      </c>
      <c r="F3572" s="24"/>
      <c r="G3572" s="26">
        <v>1</v>
      </c>
      <c r="H3572" s="26" t="s">
        <v>26</v>
      </c>
      <c r="I3572" s="34">
        <v>721.21049999999991</v>
      </c>
      <c r="J3572" s="20">
        <f t="shared" si="55"/>
        <v>721.21</v>
      </c>
      <c r="K3572" s="35" t="s">
        <v>9695</v>
      </c>
      <c r="L3572" s="27" t="s">
        <v>934</v>
      </c>
      <c r="M3572" s="28">
        <v>765809516922</v>
      </c>
      <c r="N3572" s="29">
        <v>10765809141282</v>
      </c>
      <c r="O3572" s="27" t="s">
        <v>24</v>
      </c>
      <c r="P3572" s="54">
        <v>3729</v>
      </c>
    </row>
    <row r="3573" spans="1:16" ht="13.5" customHeight="1">
      <c r="A3573"/>
      <c r="B3573" s="19">
        <v>51693</v>
      </c>
      <c r="C3573" s="36">
        <v>40161515</v>
      </c>
      <c r="D3573" s="42" t="s">
        <v>9696</v>
      </c>
      <c r="E3573" s="25" t="s">
        <v>19</v>
      </c>
      <c r="F3573" s="24"/>
      <c r="G3573" s="26">
        <v>1</v>
      </c>
      <c r="H3573" s="26" t="s">
        <v>26</v>
      </c>
      <c r="I3573" s="34">
        <v>1464.1305</v>
      </c>
      <c r="J3573" s="20">
        <f t="shared" si="55"/>
        <v>1464.13</v>
      </c>
      <c r="K3573" s="35" t="s">
        <v>9697</v>
      </c>
      <c r="L3573" s="27" t="s">
        <v>160</v>
      </c>
      <c r="M3573" s="28">
        <v>765809516939</v>
      </c>
      <c r="N3573" s="29">
        <v>10765809141299</v>
      </c>
      <c r="O3573" s="27" t="s">
        <v>24</v>
      </c>
      <c r="P3573" s="54">
        <v>3730</v>
      </c>
    </row>
    <row r="3574" spans="1:16" ht="13.5" customHeight="1">
      <c r="A3574"/>
      <c r="B3574" s="19">
        <v>51694</v>
      </c>
      <c r="C3574" s="36">
        <v>40161515</v>
      </c>
      <c r="D3574" s="42" t="s">
        <v>6698</v>
      </c>
      <c r="E3574" s="25" t="s">
        <v>19</v>
      </c>
      <c r="F3574" s="24"/>
      <c r="G3574" s="26">
        <v>1</v>
      </c>
      <c r="H3574" s="26" t="s">
        <v>26</v>
      </c>
      <c r="I3574" s="34">
        <v>663.24191999999994</v>
      </c>
      <c r="J3574" s="20">
        <f t="shared" si="55"/>
        <v>663.24</v>
      </c>
      <c r="K3574" s="35" t="s">
        <v>6699</v>
      </c>
      <c r="L3574" s="27" t="s">
        <v>160</v>
      </c>
      <c r="M3574" s="28">
        <v>765809516946</v>
      </c>
      <c r="N3574" s="29">
        <v>10765809141305</v>
      </c>
      <c r="O3574" s="27" t="s">
        <v>24</v>
      </c>
      <c r="P3574" s="54">
        <v>3731</v>
      </c>
    </row>
    <row r="3575" spans="1:16" ht="13.5" customHeight="1">
      <c r="A3575"/>
      <c r="B3575" s="19">
        <v>51695</v>
      </c>
      <c r="C3575" s="36">
        <v>40161500</v>
      </c>
      <c r="D3575" s="42" t="s">
        <v>9698</v>
      </c>
      <c r="E3575" s="25" t="s">
        <v>19</v>
      </c>
      <c r="F3575" s="24"/>
      <c r="G3575" s="26">
        <v>1</v>
      </c>
      <c r="H3575" s="26" t="s">
        <v>26</v>
      </c>
      <c r="I3575" s="34">
        <v>1136.7044999999998</v>
      </c>
      <c r="J3575" s="20">
        <f t="shared" si="55"/>
        <v>1136.7</v>
      </c>
      <c r="K3575" s="35" t="s">
        <v>9699</v>
      </c>
      <c r="L3575" s="27" t="s">
        <v>934</v>
      </c>
      <c r="M3575" s="28">
        <v>765809516953</v>
      </c>
      <c r="N3575" s="29">
        <v>10765809141312</v>
      </c>
      <c r="O3575" s="27" t="s">
        <v>24</v>
      </c>
      <c r="P3575" s="54">
        <v>3732</v>
      </c>
    </row>
    <row r="3576" spans="1:16" ht="13.5" customHeight="1">
      <c r="A3576"/>
      <c r="B3576" s="19">
        <v>51696</v>
      </c>
      <c r="C3576" s="36">
        <v>40161515</v>
      </c>
      <c r="D3576" s="42" t="s">
        <v>9700</v>
      </c>
      <c r="E3576" s="25" t="s">
        <v>19</v>
      </c>
      <c r="F3576" s="24"/>
      <c r="G3576" s="26">
        <v>1</v>
      </c>
      <c r="H3576" s="26" t="s">
        <v>26</v>
      </c>
      <c r="I3576" s="34">
        <v>1000.122</v>
      </c>
      <c r="J3576" s="20">
        <f t="shared" si="55"/>
        <v>1000.12</v>
      </c>
      <c r="K3576" s="35" t="s">
        <v>9701</v>
      </c>
      <c r="L3576" s="27" t="s">
        <v>160</v>
      </c>
      <c r="M3576" s="28">
        <v>765809516960</v>
      </c>
      <c r="N3576" s="29">
        <v>10765809141329</v>
      </c>
      <c r="O3576" s="27" t="s">
        <v>24</v>
      </c>
      <c r="P3576" s="54">
        <v>3733</v>
      </c>
    </row>
    <row r="3577" spans="1:16" ht="13.5" customHeight="1">
      <c r="A3577"/>
      <c r="B3577" s="19">
        <v>51698</v>
      </c>
      <c r="C3577" s="36">
        <v>40161500</v>
      </c>
      <c r="D3577" s="42" t="s">
        <v>6700</v>
      </c>
      <c r="E3577" s="25" t="s">
        <v>19</v>
      </c>
      <c r="F3577" s="24"/>
      <c r="G3577" s="26">
        <v>1</v>
      </c>
      <c r="H3577" s="26" t="s">
        <v>26</v>
      </c>
      <c r="I3577" s="34">
        <v>1527.7091399999999</v>
      </c>
      <c r="J3577" s="20">
        <f t="shared" si="55"/>
        <v>1527.71</v>
      </c>
      <c r="K3577" s="35" t="s">
        <v>6701</v>
      </c>
      <c r="L3577" s="27" t="s">
        <v>934</v>
      </c>
      <c r="M3577" s="28">
        <v>765809516984</v>
      </c>
      <c r="N3577" s="29">
        <v>10765809141343</v>
      </c>
      <c r="O3577" s="27" t="s">
        <v>24</v>
      </c>
      <c r="P3577" s="54">
        <v>3734</v>
      </c>
    </row>
    <row r="3578" spans="1:16" ht="13.5" customHeight="1">
      <c r="A3578"/>
      <c r="B3578" s="19">
        <v>51700</v>
      </c>
      <c r="C3578" s="36">
        <v>40161504</v>
      </c>
      <c r="D3578" s="42" t="s">
        <v>9702</v>
      </c>
      <c r="E3578" s="25" t="s">
        <v>19</v>
      </c>
      <c r="F3578" s="24"/>
      <c r="G3578" s="26">
        <v>12</v>
      </c>
      <c r="H3578" s="26" t="s">
        <v>26</v>
      </c>
      <c r="I3578" s="34">
        <v>684.18749999999989</v>
      </c>
      <c r="J3578" s="20">
        <f t="shared" si="55"/>
        <v>684.19</v>
      </c>
      <c r="K3578" s="35" t="s">
        <v>9703</v>
      </c>
      <c r="L3578" s="27" t="s">
        <v>6564</v>
      </c>
      <c r="M3578" s="28">
        <v>765809517004</v>
      </c>
      <c r="N3578" s="29">
        <v>10765809517001</v>
      </c>
      <c r="O3578" s="27" t="s">
        <v>24</v>
      </c>
      <c r="P3578" s="54">
        <v>3735</v>
      </c>
    </row>
    <row r="3579" spans="1:16" ht="13.5" customHeight="1">
      <c r="A3579"/>
      <c r="B3579" s="19">
        <v>51704</v>
      </c>
      <c r="C3579" s="36">
        <v>40161504</v>
      </c>
      <c r="D3579" s="42" t="s">
        <v>3975</v>
      </c>
      <c r="E3579" s="25" t="s">
        <v>19</v>
      </c>
      <c r="F3579" s="24"/>
      <c r="G3579" s="26">
        <v>12</v>
      </c>
      <c r="H3579" s="26" t="s">
        <v>26</v>
      </c>
      <c r="I3579" s="34">
        <v>308.61485999999996</v>
      </c>
      <c r="J3579" s="20">
        <f t="shared" si="55"/>
        <v>308.61</v>
      </c>
      <c r="K3579" s="35" t="s">
        <v>3976</v>
      </c>
      <c r="L3579" s="27" t="s">
        <v>31</v>
      </c>
      <c r="M3579" s="28">
        <v>765809517042</v>
      </c>
      <c r="N3579" s="29">
        <v>10765809517049</v>
      </c>
      <c r="O3579" s="27" t="s">
        <v>24</v>
      </c>
      <c r="P3579" s="54">
        <v>3736</v>
      </c>
    </row>
    <row r="3580" spans="1:16" ht="13.5" customHeight="1">
      <c r="A3580"/>
      <c r="B3580" s="19">
        <v>51709</v>
      </c>
      <c r="C3580" s="36">
        <v>40161515</v>
      </c>
      <c r="D3580" s="42" t="s">
        <v>4503</v>
      </c>
      <c r="E3580" s="25" t="s">
        <v>19</v>
      </c>
      <c r="F3580" s="24"/>
      <c r="G3580" s="26">
        <v>1</v>
      </c>
      <c r="H3580" s="26" t="s">
        <v>26</v>
      </c>
      <c r="I3580" s="34">
        <v>1447.1357399999999</v>
      </c>
      <c r="J3580" s="20">
        <f t="shared" si="55"/>
        <v>1447.14</v>
      </c>
      <c r="K3580" s="35" t="s">
        <v>4504</v>
      </c>
      <c r="L3580" s="27" t="s">
        <v>160</v>
      </c>
      <c r="M3580" s="28">
        <v>765809517097</v>
      </c>
      <c r="N3580" s="29">
        <v>10765809141381</v>
      </c>
      <c r="O3580" s="27" t="s">
        <v>24</v>
      </c>
      <c r="P3580" s="54">
        <v>3737</v>
      </c>
    </row>
    <row r="3581" spans="1:16" ht="13.5" customHeight="1">
      <c r="A3581"/>
      <c r="B3581" s="19">
        <v>51712</v>
      </c>
      <c r="C3581" s="36">
        <v>40161515</v>
      </c>
      <c r="D3581" s="42" t="s">
        <v>754</v>
      </c>
      <c r="E3581" s="25" t="s">
        <v>19</v>
      </c>
      <c r="F3581" s="24"/>
      <c r="G3581" s="26">
        <v>6</v>
      </c>
      <c r="H3581" s="26" t="s">
        <v>20</v>
      </c>
      <c r="I3581" s="34">
        <v>262</v>
      </c>
      <c r="J3581" s="20">
        <f t="shared" si="55"/>
        <v>262</v>
      </c>
      <c r="K3581" s="35" t="s">
        <v>755</v>
      </c>
      <c r="L3581" s="27" t="s">
        <v>113</v>
      </c>
      <c r="M3581" s="28">
        <v>765809517127</v>
      </c>
      <c r="N3581" s="29">
        <v>10765809517124</v>
      </c>
      <c r="O3581" s="27" t="s">
        <v>24</v>
      </c>
      <c r="P3581" s="54">
        <v>3738</v>
      </c>
    </row>
    <row r="3582" spans="1:16" ht="13.5" customHeight="1">
      <c r="A3582"/>
      <c r="B3582" s="19">
        <v>51714</v>
      </c>
      <c r="C3582" s="36">
        <v>40161504</v>
      </c>
      <c r="D3582" s="42" t="s">
        <v>3595</v>
      </c>
      <c r="E3582" s="25" t="s">
        <v>19</v>
      </c>
      <c r="F3582" s="24"/>
      <c r="G3582" s="26">
        <v>6</v>
      </c>
      <c r="H3582" s="26" t="s">
        <v>20</v>
      </c>
      <c r="I3582" s="34">
        <v>432.76452</v>
      </c>
      <c r="J3582" s="20">
        <f t="shared" si="55"/>
        <v>432.76</v>
      </c>
      <c r="K3582" s="35" t="s">
        <v>3596</v>
      </c>
      <c r="L3582" s="27" t="s">
        <v>31</v>
      </c>
      <c r="M3582" s="28">
        <v>765809517141</v>
      </c>
      <c r="N3582" s="29">
        <v>10765809517148</v>
      </c>
      <c r="O3582" s="27" t="s">
        <v>24</v>
      </c>
      <c r="P3582" s="54">
        <v>3739</v>
      </c>
    </row>
    <row r="3583" spans="1:16" ht="13.5" customHeight="1">
      <c r="A3583"/>
      <c r="B3583" s="19">
        <v>51715</v>
      </c>
      <c r="C3583" s="36">
        <v>40161515</v>
      </c>
      <c r="D3583" s="42" t="s">
        <v>2316</v>
      </c>
      <c r="E3583" s="25" t="s">
        <v>19</v>
      </c>
      <c r="F3583" s="24"/>
      <c r="G3583" s="26">
        <v>1</v>
      </c>
      <c r="H3583" s="26" t="s">
        <v>26</v>
      </c>
      <c r="I3583" s="34">
        <v>972.56465999999989</v>
      </c>
      <c r="J3583" s="20">
        <f t="shared" si="55"/>
        <v>972.56</v>
      </c>
      <c r="K3583" s="35" t="s">
        <v>2317</v>
      </c>
      <c r="L3583" s="27" t="s">
        <v>113</v>
      </c>
      <c r="M3583" s="28">
        <v>765809517158</v>
      </c>
      <c r="N3583" s="29">
        <v>10765809141411</v>
      </c>
      <c r="O3583" s="27" t="s">
        <v>24</v>
      </c>
      <c r="P3583" s="54">
        <v>3740</v>
      </c>
    </row>
    <row r="3584" spans="1:16" ht="13.5" customHeight="1">
      <c r="A3584"/>
      <c r="B3584" s="19">
        <v>51716</v>
      </c>
      <c r="C3584" s="36">
        <v>40161515</v>
      </c>
      <c r="D3584" s="42" t="s">
        <v>9704</v>
      </c>
      <c r="E3584" s="25" t="s">
        <v>19</v>
      </c>
      <c r="F3584" s="24"/>
      <c r="G3584" s="26">
        <v>1</v>
      </c>
      <c r="H3584" s="26" t="s">
        <v>26</v>
      </c>
      <c r="I3584" s="34">
        <v>3760.069</v>
      </c>
      <c r="J3584" s="20">
        <f t="shared" si="55"/>
        <v>3760.07</v>
      </c>
      <c r="K3584" s="35" t="s">
        <v>9705</v>
      </c>
      <c r="L3584" s="27" t="s">
        <v>113</v>
      </c>
      <c r="M3584" s="28">
        <v>765809517165</v>
      </c>
      <c r="N3584" s="29">
        <v>10765809141428</v>
      </c>
      <c r="O3584" s="27" t="s">
        <v>24</v>
      </c>
      <c r="P3584" s="54">
        <v>3741</v>
      </c>
    </row>
    <row r="3585" spans="1:16" ht="13.5" customHeight="1">
      <c r="A3585"/>
      <c r="B3585" s="19">
        <v>51717</v>
      </c>
      <c r="C3585" s="36">
        <v>40161504</v>
      </c>
      <c r="D3585" s="42" t="s">
        <v>6702</v>
      </c>
      <c r="E3585" s="25" t="s">
        <v>19</v>
      </c>
      <c r="F3585" s="24"/>
      <c r="G3585" s="26">
        <v>1</v>
      </c>
      <c r="H3585" s="26" t="s">
        <v>26</v>
      </c>
      <c r="I3585" s="34">
        <v>800.529</v>
      </c>
      <c r="J3585" s="20">
        <f t="shared" si="55"/>
        <v>800.53</v>
      </c>
      <c r="K3585" s="35" t="s">
        <v>6703</v>
      </c>
      <c r="L3585" s="27" t="s">
        <v>585</v>
      </c>
      <c r="M3585" s="28">
        <v>765809517172</v>
      </c>
      <c r="N3585" s="29">
        <v>10765809141435</v>
      </c>
      <c r="O3585" s="27" t="s">
        <v>24</v>
      </c>
      <c r="P3585" s="54">
        <v>3742</v>
      </c>
    </row>
    <row r="3586" spans="1:16" ht="13.5" customHeight="1">
      <c r="A3586"/>
      <c r="B3586" s="19">
        <v>51719</v>
      </c>
      <c r="C3586" s="36">
        <v>40161515</v>
      </c>
      <c r="D3586" s="42" t="s">
        <v>6704</v>
      </c>
      <c r="E3586" s="25" t="s">
        <v>19</v>
      </c>
      <c r="F3586" s="24"/>
      <c r="G3586" s="26">
        <v>1</v>
      </c>
      <c r="H3586" s="26" t="s">
        <v>26</v>
      </c>
      <c r="I3586" s="34">
        <v>2589.6748799999996</v>
      </c>
      <c r="J3586" s="20">
        <f t="shared" si="55"/>
        <v>2589.67</v>
      </c>
      <c r="K3586" s="35" t="s">
        <v>6705</v>
      </c>
      <c r="L3586" s="27" t="s">
        <v>113</v>
      </c>
      <c r="M3586" s="28">
        <v>765809517196</v>
      </c>
      <c r="N3586" s="29">
        <v>10765809141442</v>
      </c>
      <c r="O3586" s="27" t="s">
        <v>24</v>
      </c>
      <c r="P3586" s="54">
        <v>3743</v>
      </c>
    </row>
    <row r="3587" spans="1:16" ht="13.5" customHeight="1">
      <c r="A3587"/>
      <c r="B3587" s="19">
        <v>51720</v>
      </c>
      <c r="C3587" s="36">
        <v>40161515</v>
      </c>
      <c r="D3587" s="42" t="s">
        <v>1483</v>
      </c>
      <c r="E3587" s="25" t="s">
        <v>19</v>
      </c>
      <c r="F3587" s="24"/>
      <c r="G3587" s="26">
        <v>1</v>
      </c>
      <c r="H3587" s="26" t="s">
        <v>26</v>
      </c>
      <c r="I3587" s="34">
        <v>1450.80006</v>
      </c>
      <c r="J3587" s="20">
        <f t="shared" si="55"/>
        <v>1450.8</v>
      </c>
      <c r="K3587" s="35" t="s">
        <v>1484</v>
      </c>
      <c r="L3587" s="27" t="s">
        <v>113</v>
      </c>
      <c r="M3587" s="28">
        <v>765809517202</v>
      </c>
      <c r="N3587" s="29">
        <v>10765809141459</v>
      </c>
      <c r="O3587" s="27" t="s">
        <v>24</v>
      </c>
      <c r="P3587" s="54">
        <v>3744</v>
      </c>
    </row>
    <row r="3588" spans="1:16" ht="13.5" customHeight="1">
      <c r="A3588"/>
      <c r="B3588" s="19">
        <v>51721</v>
      </c>
      <c r="C3588" s="36">
        <v>40161515</v>
      </c>
      <c r="D3588" s="42" t="s">
        <v>3977</v>
      </c>
      <c r="E3588" s="25" t="s">
        <v>19</v>
      </c>
      <c r="F3588" s="24"/>
      <c r="G3588" s="26">
        <v>1</v>
      </c>
      <c r="H3588" s="26" t="s">
        <v>26</v>
      </c>
      <c r="I3588" s="34">
        <v>1984.3125599999998</v>
      </c>
      <c r="J3588" s="20">
        <f t="shared" si="55"/>
        <v>1984.31</v>
      </c>
      <c r="K3588" s="35" t="s">
        <v>3978</v>
      </c>
      <c r="L3588" s="27" t="s">
        <v>113</v>
      </c>
      <c r="M3588" s="28">
        <v>765809517219</v>
      </c>
      <c r="N3588" s="29">
        <v>10765809141466</v>
      </c>
      <c r="O3588" s="27" t="s">
        <v>24</v>
      </c>
      <c r="P3588" s="54">
        <v>3745</v>
      </c>
    </row>
    <row r="3589" spans="1:16" ht="13.5" customHeight="1">
      <c r="A3589"/>
      <c r="B3589" s="19">
        <v>51722</v>
      </c>
      <c r="C3589" s="36">
        <v>40161504</v>
      </c>
      <c r="D3589" s="42" t="s">
        <v>2318</v>
      </c>
      <c r="E3589" s="25" t="s">
        <v>19</v>
      </c>
      <c r="F3589" s="24"/>
      <c r="G3589" s="26">
        <v>6</v>
      </c>
      <c r="H3589" s="26" t="s">
        <v>26</v>
      </c>
      <c r="I3589" s="34">
        <v>579.94110000000001</v>
      </c>
      <c r="J3589" s="20">
        <f t="shared" si="55"/>
        <v>579.94000000000005</v>
      </c>
      <c r="K3589" s="35" t="s">
        <v>2319</v>
      </c>
      <c r="L3589" s="27" t="s">
        <v>31</v>
      </c>
      <c r="M3589" s="28">
        <v>765809517226</v>
      </c>
      <c r="N3589" s="29">
        <v>10765809517223</v>
      </c>
      <c r="O3589" s="27" t="s">
        <v>24</v>
      </c>
      <c r="P3589" s="54">
        <v>3746</v>
      </c>
    </row>
    <row r="3590" spans="1:16" ht="13.5" customHeight="1">
      <c r="A3590"/>
      <c r="B3590" s="19">
        <v>51723</v>
      </c>
      <c r="C3590" s="36">
        <v>40161515</v>
      </c>
      <c r="D3590" s="42" t="s">
        <v>9706</v>
      </c>
      <c r="E3590" s="25" t="s">
        <v>19</v>
      </c>
      <c r="F3590" s="24"/>
      <c r="G3590" s="26">
        <v>1</v>
      </c>
      <c r="H3590" s="26" t="s">
        <v>26</v>
      </c>
      <c r="I3590" s="34">
        <v>959.01049999999987</v>
      </c>
      <c r="J3590" s="20">
        <f t="shared" si="55"/>
        <v>959.01</v>
      </c>
      <c r="K3590" s="35" t="s">
        <v>9707</v>
      </c>
      <c r="L3590" s="27" t="s">
        <v>160</v>
      </c>
      <c r="M3590" s="28">
        <v>765809517233</v>
      </c>
      <c r="N3590" s="29">
        <v>10765809141480</v>
      </c>
      <c r="O3590" s="27" t="s">
        <v>24</v>
      </c>
      <c r="P3590" s="54">
        <v>3747</v>
      </c>
    </row>
    <row r="3591" spans="1:16" ht="13.5" customHeight="1">
      <c r="A3591"/>
      <c r="B3591" s="19">
        <v>51724</v>
      </c>
      <c r="C3591" s="36">
        <v>40161515</v>
      </c>
      <c r="D3591" s="42" t="s">
        <v>3979</v>
      </c>
      <c r="E3591" s="25" t="s">
        <v>19</v>
      </c>
      <c r="F3591" s="24"/>
      <c r="G3591" s="26">
        <v>1</v>
      </c>
      <c r="H3591" s="26" t="s">
        <v>26</v>
      </c>
      <c r="I3591" s="34">
        <v>1006.4387999999999</v>
      </c>
      <c r="J3591" s="20">
        <f t="shared" si="55"/>
        <v>1006.44</v>
      </c>
      <c r="K3591" s="35" t="s">
        <v>337</v>
      </c>
      <c r="L3591" s="27" t="s">
        <v>113</v>
      </c>
      <c r="M3591" s="28">
        <v>765809517240</v>
      </c>
      <c r="N3591" s="29">
        <v>10765809141497</v>
      </c>
      <c r="O3591" s="27" t="s">
        <v>24</v>
      </c>
      <c r="P3591" s="54">
        <v>3748</v>
      </c>
    </row>
    <row r="3592" spans="1:16" ht="13.5" customHeight="1">
      <c r="A3592"/>
      <c r="B3592" s="19">
        <v>51725</v>
      </c>
      <c r="C3592" s="36">
        <v>40161504</v>
      </c>
      <c r="D3592" s="42" t="s">
        <v>2529</v>
      </c>
      <c r="E3592" s="25" t="s">
        <v>19</v>
      </c>
      <c r="F3592" s="24"/>
      <c r="G3592" s="26">
        <v>1</v>
      </c>
      <c r="H3592" s="26" t="s">
        <v>26</v>
      </c>
      <c r="I3592" s="34">
        <v>277.90535999999997</v>
      </c>
      <c r="J3592" s="20">
        <f t="shared" ref="J3592:J3655" si="56">IFERROR(IF(COUNTBLANK(E3592)=0,ROUND(I3592*(1-$J$3)*(1-$J$4),2),I3592),"-")</f>
        <v>277.91000000000003</v>
      </c>
      <c r="K3592" s="35" t="s">
        <v>2530</v>
      </c>
      <c r="L3592" s="27" t="s">
        <v>31</v>
      </c>
      <c r="M3592" s="28">
        <v>765809517257</v>
      </c>
      <c r="N3592" s="29">
        <v>10765809141503</v>
      </c>
      <c r="O3592" s="27" t="s">
        <v>83</v>
      </c>
      <c r="P3592" s="54">
        <v>3749</v>
      </c>
    </row>
    <row r="3593" spans="1:16" ht="13.5" customHeight="1">
      <c r="A3593"/>
      <c r="B3593" s="19">
        <v>51726</v>
      </c>
      <c r="C3593" s="36">
        <v>40161504</v>
      </c>
      <c r="D3593" s="42" t="s">
        <v>6706</v>
      </c>
      <c r="E3593" s="25" t="s">
        <v>19</v>
      </c>
      <c r="F3593" s="24"/>
      <c r="G3593" s="26">
        <v>6</v>
      </c>
      <c r="H3593" s="26" t="s">
        <v>26</v>
      </c>
      <c r="I3593" s="34">
        <v>658.32839999999987</v>
      </c>
      <c r="J3593" s="20">
        <f t="shared" si="56"/>
        <v>658.33</v>
      </c>
      <c r="K3593" s="35" t="s">
        <v>6707</v>
      </c>
      <c r="L3593" s="27" t="s">
        <v>31</v>
      </c>
      <c r="M3593" s="28">
        <v>765809517264</v>
      </c>
      <c r="N3593" s="29">
        <v>10765809517261</v>
      </c>
      <c r="O3593" s="27" t="s">
        <v>845</v>
      </c>
      <c r="P3593" s="54">
        <v>3750</v>
      </c>
    </row>
    <row r="3594" spans="1:16" ht="13.5" customHeight="1">
      <c r="A3594"/>
      <c r="B3594" s="19">
        <v>51727</v>
      </c>
      <c r="C3594" s="36">
        <v>40161504</v>
      </c>
      <c r="D3594" s="42" t="s">
        <v>9708</v>
      </c>
      <c r="E3594" s="25" t="s">
        <v>19</v>
      </c>
      <c r="F3594" s="24"/>
      <c r="G3594" s="26">
        <v>6</v>
      </c>
      <c r="H3594" s="26" t="s">
        <v>26</v>
      </c>
      <c r="I3594" s="34">
        <v>786.52350000000001</v>
      </c>
      <c r="J3594" s="20">
        <f t="shared" si="56"/>
        <v>786.52</v>
      </c>
      <c r="K3594" s="35" t="s">
        <v>9709</v>
      </c>
      <c r="L3594" s="27" t="s">
        <v>585</v>
      </c>
      <c r="M3594" s="28">
        <v>765809517271</v>
      </c>
      <c r="N3594" s="29">
        <v>10765809517278</v>
      </c>
      <c r="O3594" s="27" t="s">
        <v>24</v>
      </c>
      <c r="P3594" s="54">
        <v>3751</v>
      </c>
    </row>
    <row r="3595" spans="1:16" ht="13.5" customHeight="1">
      <c r="A3595"/>
      <c r="B3595" s="19">
        <v>51729</v>
      </c>
      <c r="C3595" s="36">
        <v>40161515</v>
      </c>
      <c r="D3595" s="42" t="s">
        <v>1900</v>
      </c>
      <c r="E3595" s="25" t="s">
        <v>19</v>
      </c>
      <c r="F3595" s="24"/>
      <c r="G3595" s="26">
        <v>1</v>
      </c>
      <c r="H3595" s="26" t="s">
        <v>26</v>
      </c>
      <c r="I3595" s="34">
        <v>2029.3253999999999</v>
      </c>
      <c r="J3595" s="20">
        <f t="shared" si="56"/>
        <v>2029.33</v>
      </c>
      <c r="K3595" s="35" t="s">
        <v>1901</v>
      </c>
      <c r="L3595" s="27" t="s">
        <v>113</v>
      </c>
      <c r="M3595" s="28">
        <v>765809517295</v>
      </c>
      <c r="N3595" s="29">
        <v>10765809141541</v>
      </c>
      <c r="O3595" s="27" t="s">
        <v>24</v>
      </c>
      <c r="P3595" s="54">
        <v>3752</v>
      </c>
    </row>
    <row r="3596" spans="1:16" ht="13.5" customHeight="1">
      <c r="A3596"/>
      <c r="B3596" s="19">
        <v>51730</v>
      </c>
      <c r="C3596" s="36">
        <v>40161515</v>
      </c>
      <c r="D3596" s="42" t="s">
        <v>714</v>
      </c>
      <c r="E3596" s="25" t="s">
        <v>19</v>
      </c>
      <c r="F3596" s="24"/>
      <c r="G3596" s="26">
        <v>6</v>
      </c>
      <c r="H3596" s="26" t="s">
        <v>26</v>
      </c>
      <c r="I3596" s="34">
        <v>1662.3585600000001</v>
      </c>
      <c r="J3596" s="20">
        <f t="shared" si="56"/>
        <v>1662.36</v>
      </c>
      <c r="K3596" s="35" t="s">
        <v>715</v>
      </c>
      <c r="L3596" s="27" t="s">
        <v>113</v>
      </c>
      <c r="M3596" s="28">
        <v>765809517301</v>
      </c>
      <c r="N3596" s="29">
        <v>10765809517308</v>
      </c>
      <c r="O3596" s="27" t="s">
        <v>24</v>
      </c>
      <c r="P3596" s="54">
        <v>3753</v>
      </c>
    </row>
    <row r="3597" spans="1:16" ht="13.5" customHeight="1">
      <c r="A3597"/>
      <c r="B3597" s="19">
        <v>51731</v>
      </c>
      <c r="C3597" s="36">
        <v>40161515</v>
      </c>
      <c r="D3597" s="42" t="s">
        <v>1624</v>
      </c>
      <c r="E3597" s="25" t="s">
        <v>19</v>
      </c>
      <c r="F3597" s="24"/>
      <c r="G3597" s="26">
        <v>1</v>
      </c>
      <c r="H3597" s="26" t="s">
        <v>26</v>
      </c>
      <c r="I3597" s="34">
        <v>2273.3774400000002</v>
      </c>
      <c r="J3597" s="20">
        <f t="shared" si="56"/>
        <v>2273.38</v>
      </c>
      <c r="K3597" s="35" t="s">
        <v>1625</v>
      </c>
      <c r="L3597" s="27" t="s">
        <v>113</v>
      </c>
      <c r="M3597" s="28">
        <v>765809517318</v>
      </c>
      <c r="N3597" s="29">
        <v>10765809141565</v>
      </c>
      <c r="O3597" s="27" t="s">
        <v>24</v>
      </c>
      <c r="P3597" s="54">
        <v>3754</v>
      </c>
    </row>
    <row r="3598" spans="1:16" ht="13.5" customHeight="1">
      <c r="A3598"/>
      <c r="B3598" s="19">
        <v>51732</v>
      </c>
      <c r="C3598" s="36">
        <v>40161504</v>
      </c>
      <c r="D3598" s="42" t="s">
        <v>3980</v>
      </c>
      <c r="E3598" s="25" t="s">
        <v>52</v>
      </c>
      <c r="F3598" s="24"/>
      <c r="G3598" s="26">
        <v>12</v>
      </c>
      <c r="H3598" s="26" t="s">
        <v>26</v>
      </c>
      <c r="I3598" s="34">
        <v>221.25413999999998</v>
      </c>
      <c r="J3598" s="20">
        <f t="shared" si="56"/>
        <v>221.25</v>
      </c>
      <c r="K3598" s="35" t="s">
        <v>3981</v>
      </c>
      <c r="L3598" s="27" t="s">
        <v>585</v>
      </c>
      <c r="M3598" s="28">
        <v>765809517325</v>
      </c>
      <c r="N3598" s="29">
        <v>10765809517322</v>
      </c>
      <c r="O3598" s="27" t="s">
        <v>66</v>
      </c>
      <c r="P3598" s="54">
        <v>3755</v>
      </c>
    </row>
    <row r="3599" spans="1:16" ht="13.5" customHeight="1">
      <c r="A3599"/>
      <c r="B3599" s="19">
        <v>51733</v>
      </c>
      <c r="C3599" s="36">
        <v>40161515</v>
      </c>
      <c r="D3599" s="42" t="s">
        <v>3119</v>
      </c>
      <c r="E3599" s="25" t="s">
        <v>19</v>
      </c>
      <c r="F3599" s="24"/>
      <c r="G3599" s="26">
        <v>1</v>
      </c>
      <c r="H3599" s="26" t="s">
        <v>26</v>
      </c>
      <c r="I3599" s="34">
        <v>1777.46586</v>
      </c>
      <c r="J3599" s="20">
        <f t="shared" si="56"/>
        <v>1777.47</v>
      </c>
      <c r="K3599" s="35" t="s">
        <v>3120</v>
      </c>
      <c r="L3599" s="27" t="s">
        <v>113</v>
      </c>
      <c r="M3599" s="28">
        <v>765809517332</v>
      </c>
      <c r="N3599" s="29">
        <v>10765809141589</v>
      </c>
      <c r="O3599" s="27" t="s">
        <v>24</v>
      </c>
      <c r="P3599" s="54">
        <v>3756</v>
      </c>
    </row>
    <row r="3600" spans="1:16" ht="13.5" customHeight="1">
      <c r="A3600"/>
      <c r="B3600" s="19">
        <v>51734</v>
      </c>
      <c r="C3600" s="36">
        <v>40161504</v>
      </c>
      <c r="D3600" s="42" t="s">
        <v>414</v>
      </c>
      <c r="E3600" s="25" t="s">
        <v>19</v>
      </c>
      <c r="F3600" s="24"/>
      <c r="G3600" s="26">
        <v>6</v>
      </c>
      <c r="H3600" s="26" t="s">
        <v>20</v>
      </c>
      <c r="I3600" s="34">
        <v>356.16699999999997</v>
      </c>
      <c r="J3600" s="20">
        <f t="shared" si="56"/>
        <v>356.17</v>
      </c>
      <c r="K3600" s="35" t="s">
        <v>415</v>
      </c>
      <c r="L3600" s="27" t="s">
        <v>31</v>
      </c>
      <c r="M3600" s="28">
        <v>765809517349</v>
      </c>
      <c r="N3600" s="29">
        <v>10765809517346</v>
      </c>
      <c r="O3600" s="27" t="s">
        <v>24</v>
      </c>
      <c r="P3600" s="54">
        <v>3757</v>
      </c>
    </row>
    <row r="3601" spans="1:16" ht="13.5" customHeight="1">
      <c r="A3601"/>
      <c r="B3601" s="19">
        <v>51735</v>
      </c>
      <c r="C3601" s="36">
        <v>40161515</v>
      </c>
      <c r="D3601" s="42" t="s">
        <v>9714</v>
      </c>
      <c r="E3601" s="25" t="s">
        <v>19</v>
      </c>
      <c r="F3601" s="24"/>
      <c r="G3601" s="26">
        <v>6</v>
      </c>
      <c r="H3601" s="26" t="s">
        <v>26</v>
      </c>
      <c r="I3601" s="34">
        <v>2944.2779999999998</v>
      </c>
      <c r="J3601" s="20">
        <f t="shared" si="56"/>
        <v>2944.28</v>
      </c>
      <c r="K3601" s="35" t="s">
        <v>9715</v>
      </c>
      <c r="L3601" s="27" t="s">
        <v>113</v>
      </c>
      <c r="M3601" s="28">
        <v>765809517356</v>
      </c>
      <c r="N3601" s="29">
        <v>10765809517353</v>
      </c>
      <c r="O3601" s="27" t="s">
        <v>24</v>
      </c>
      <c r="P3601" s="54">
        <v>3761</v>
      </c>
    </row>
    <row r="3602" spans="1:16" ht="13.5" customHeight="1">
      <c r="A3602"/>
      <c r="B3602" s="19">
        <v>51736</v>
      </c>
      <c r="C3602" s="36">
        <v>40161515</v>
      </c>
      <c r="D3602" s="42" t="s">
        <v>9716</v>
      </c>
      <c r="E3602" s="25" t="s">
        <v>19</v>
      </c>
      <c r="F3602" s="24"/>
      <c r="G3602" s="26">
        <v>12</v>
      </c>
      <c r="H3602" s="26" t="s">
        <v>26</v>
      </c>
      <c r="I3602" s="34">
        <v>1077.5004999999999</v>
      </c>
      <c r="J3602" s="20">
        <f t="shared" si="56"/>
        <v>1077.5</v>
      </c>
      <c r="K3602" s="35" t="s">
        <v>6589</v>
      </c>
      <c r="L3602" s="27" t="s">
        <v>113</v>
      </c>
      <c r="M3602" s="28">
        <v>765809517363</v>
      </c>
      <c r="N3602" s="29">
        <v>10765809517360</v>
      </c>
      <c r="O3602" s="27" t="s">
        <v>24</v>
      </c>
      <c r="P3602" s="54">
        <v>3762</v>
      </c>
    </row>
    <row r="3603" spans="1:16" ht="13.5" customHeight="1">
      <c r="A3603"/>
      <c r="B3603" s="19">
        <v>51737</v>
      </c>
      <c r="C3603" s="36">
        <v>40161504</v>
      </c>
      <c r="D3603" s="42" t="s">
        <v>9717</v>
      </c>
      <c r="E3603" s="25" t="s">
        <v>19</v>
      </c>
      <c r="F3603" s="24"/>
      <c r="G3603" s="26">
        <v>1</v>
      </c>
      <c r="H3603" s="26" t="s">
        <v>26</v>
      </c>
      <c r="I3603" s="34">
        <v>793.53679999999997</v>
      </c>
      <c r="J3603" s="20">
        <f t="shared" si="56"/>
        <v>793.54</v>
      </c>
      <c r="K3603" s="35" t="s">
        <v>9718</v>
      </c>
      <c r="L3603" s="27" t="s">
        <v>31</v>
      </c>
      <c r="M3603" s="28">
        <v>765809517370</v>
      </c>
      <c r="N3603" s="29">
        <v>10765809141626</v>
      </c>
      <c r="O3603" s="27" t="s">
        <v>24</v>
      </c>
      <c r="P3603" s="54">
        <v>3763</v>
      </c>
    </row>
    <row r="3604" spans="1:16" ht="13.5" customHeight="1">
      <c r="A3604"/>
      <c r="B3604" s="19">
        <v>51740</v>
      </c>
      <c r="C3604" s="36">
        <v>40161515</v>
      </c>
      <c r="D3604" s="42" t="s">
        <v>465</v>
      </c>
      <c r="E3604" s="25" t="s">
        <v>19</v>
      </c>
      <c r="F3604" s="24"/>
      <c r="G3604" s="26">
        <v>6</v>
      </c>
      <c r="H3604" s="26" t="s">
        <v>26</v>
      </c>
      <c r="I3604" s="34">
        <v>845.90000000000009</v>
      </c>
      <c r="J3604" s="20">
        <f t="shared" si="56"/>
        <v>845.9</v>
      </c>
      <c r="K3604" s="35" t="s">
        <v>466</v>
      </c>
      <c r="L3604" s="27" t="s">
        <v>113</v>
      </c>
      <c r="M3604" s="28">
        <v>765809517400</v>
      </c>
      <c r="N3604" s="29">
        <v>10765809517407</v>
      </c>
      <c r="O3604" s="27" t="s">
        <v>24</v>
      </c>
      <c r="P3604" s="54">
        <v>3764</v>
      </c>
    </row>
    <row r="3605" spans="1:16" ht="13.5" customHeight="1">
      <c r="A3605"/>
      <c r="B3605" s="19">
        <v>51741</v>
      </c>
      <c r="C3605" s="36">
        <v>40161504</v>
      </c>
      <c r="D3605" s="42" t="s">
        <v>1128</v>
      </c>
      <c r="E3605" s="25" t="s">
        <v>19</v>
      </c>
      <c r="F3605" s="24"/>
      <c r="G3605" s="26">
        <v>6</v>
      </c>
      <c r="H3605" s="26" t="s">
        <v>20</v>
      </c>
      <c r="I3605" s="34">
        <v>667.21853999999996</v>
      </c>
      <c r="J3605" s="20">
        <f t="shared" si="56"/>
        <v>667.22</v>
      </c>
      <c r="K3605" s="35" t="s">
        <v>1129</v>
      </c>
      <c r="L3605" s="27" t="s">
        <v>31</v>
      </c>
      <c r="M3605" s="28">
        <v>765809517417</v>
      </c>
      <c r="N3605" s="29">
        <v>10765809517414</v>
      </c>
      <c r="O3605" s="27" t="s">
        <v>24</v>
      </c>
      <c r="P3605" s="54">
        <v>3765</v>
      </c>
    </row>
    <row r="3606" spans="1:16" ht="13.5" customHeight="1">
      <c r="A3606"/>
      <c r="B3606" s="19">
        <v>51742</v>
      </c>
      <c r="C3606" s="36">
        <v>40161504</v>
      </c>
      <c r="D3606" s="42" t="s">
        <v>633</v>
      </c>
      <c r="E3606" s="25" t="s">
        <v>19</v>
      </c>
      <c r="F3606" s="24"/>
      <c r="G3606" s="26">
        <v>6</v>
      </c>
      <c r="H3606" s="26" t="s">
        <v>20</v>
      </c>
      <c r="I3606" s="34">
        <v>330.30864000000003</v>
      </c>
      <c r="J3606" s="20">
        <f t="shared" si="56"/>
        <v>330.31</v>
      </c>
      <c r="K3606" s="35" t="s">
        <v>634</v>
      </c>
      <c r="L3606" s="27" t="s">
        <v>31</v>
      </c>
      <c r="M3606" s="28">
        <v>765809517424</v>
      </c>
      <c r="N3606" s="29">
        <v>10765809517421</v>
      </c>
      <c r="O3606" s="27" t="s">
        <v>24</v>
      </c>
      <c r="P3606" s="54">
        <v>3767</v>
      </c>
    </row>
    <row r="3607" spans="1:16" ht="13.5" customHeight="1">
      <c r="A3607"/>
      <c r="B3607" s="19">
        <v>51744</v>
      </c>
      <c r="C3607" s="36">
        <v>40161515</v>
      </c>
      <c r="D3607" s="42" t="s">
        <v>6708</v>
      </c>
      <c r="E3607" s="25" t="s">
        <v>19</v>
      </c>
      <c r="F3607" s="24"/>
      <c r="G3607" s="26">
        <v>1</v>
      </c>
      <c r="H3607" s="26" t="s">
        <v>26</v>
      </c>
      <c r="I3607" s="34">
        <v>474.30041999999997</v>
      </c>
      <c r="J3607" s="20">
        <f t="shared" si="56"/>
        <v>474.3</v>
      </c>
      <c r="K3607" s="35" t="s">
        <v>6709</v>
      </c>
      <c r="L3607" s="27" t="s">
        <v>160</v>
      </c>
      <c r="M3607" s="28">
        <v>765809517448</v>
      </c>
      <c r="N3607" s="29">
        <v>10765809141688</v>
      </c>
      <c r="O3607" s="27" t="s">
        <v>24</v>
      </c>
      <c r="P3607" s="54">
        <v>3768</v>
      </c>
    </row>
    <row r="3608" spans="1:16" ht="13.5" customHeight="1">
      <c r="A3608"/>
      <c r="B3608" s="19">
        <v>51745</v>
      </c>
      <c r="C3608" s="36">
        <v>40161504</v>
      </c>
      <c r="D3608" s="42" t="s">
        <v>5270</v>
      </c>
      <c r="E3608" s="25" t="s">
        <v>19</v>
      </c>
      <c r="F3608" s="24"/>
      <c r="G3608" s="26">
        <v>12</v>
      </c>
      <c r="H3608" s="26" t="s">
        <v>26</v>
      </c>
      <c r="I3608" s="34">
        <v>605.92899999999997</v>
      </c>
      <c r="J3608" s="20">
        <f t="shared" si="56"/>
        <v>605.92999999999995</v>
      </c>
      <c r="K3608" s="35" t="s">
        <v>5271</v>
      </c>
      <c r="L3608" s="27" t="s">
        <v>585</v>
      </c>
      <c r="M3608" s="28">
        <v>765809517455</v>
      </c>
      <c r="N3608" s="29">
        <v>10765809517452</v>
      </c>
      <c r="O3608" s="27" t="s">
        <v>845</v>
      </c>
      <c r="P3608" s="54">
        <v>3769</v>
      </c>
    </row>
    <row r="3609" spans="1:16" ht="13.5" customHeight="1">
      <c r="A3609"/>
      <c r="B3609" s="19">
        <v>51746</v>
      </c>
      <c r="C3609" s="36">
        <v>40161515</v>
      </c>
      <c r="D3609" s="42" t="s">
        <v>852</v>
      </c>
      <c r="E3609" s="25" t="s">
        <v>19</v>
      </c>
      <c r="F3609" s="24"/>
      <c r="G3609" s="26">
        <v>6</v>
      </c>
      <c r="H3609" s="26" t="s">
        <v>26</v>
      </c>
      <c r="I3609" s="34">
        <v>586.46080000000006</v>
      </c>
      <c r="J3609" s="20">
        <f t="shared" si="56"/>
        <v>586.46</v>
      </c>
      <c r="K3609" s="35" t="s">
        <v>853</v>
      </c>
      <c r="L3609" s="27" t="s">
        <v>113</v>
      </c>
      <c r="M3609" s="28">
        <v>765809517462</v>
      </c>
      <c r="N3609" s="29">
        <v>10765809517469</v>
      </c>
      <c r="O3609" s="27" t="s">
        <v>24</v>
      </c>
      <c r="P3609" s="54">
        <v>3770</v>
      </c>
    </row>
    <row r="3610" spans="1:16" ht="13.5" customHeight="1">
      <c r="A3610"/>
      <c r="B3610" s="19">
        <v>51747</v>
      </c>
      <c r="C3610" s="36">
        <v>40161504</v>
      </c>
      <c r="D3610" s="42" t="s">
        <v>174</v>
      </c>
      <c r="E3610" s="25" t="s">
        <v>19</v>
      </c>
      <c r="F3610" s="24"/>
      <c r="G3610" s="26">
        <v>6</v>
      </c>
      <c r="H3610" s="26" t="s">
        <v>20</v>
      </c>
      <c r="I3610" s="34">
        <v>309.63600000000002</v>
      </c>
      <c r="J3610" s="20">
        <f t="shared" si="56"/>
        <v>309.64</v>
      </c>
      <c r="K3610" s="35" t="s">
        <v>175</v>
      </c>
      <c r="L3610" s="27" t="s">
        <v>31</v>
      </c>
      <c r="M3610" s="28">
        <v>765809517479</v>
      </c>
      <c r="N3610" s="29">
        <v>10765809517476</v>
      </c>
      <c r="O3610" s="27" t="s">
        <v>24</v>
      </c>
      <c r="P3610" s="54">
        <v>3771</v>
      </c>
    </row>
    <row r="3611" spans="1:16" ht="13.5" customHeight="1">
      <c r="A3611"/>
      <c r="B3611" s="19">
        <v>51748</v>
      </c>
      <c r="C3611" s="36">
        <v>40161504</v>
      </c>
      <c r="D3611" s="42" t="s">
        <v>116</v>
      </c>
      <c r="E3611" s="25" t="s">
        <v>19</v>
      </c>
      <c r="F3611" s="24"/>
      <c r="G3611" s="26">
        <v>6</v>
      </c>
      <c r="H3611" s="26" t="s">
        <v>20</v>
      </c>
      <c r="I3611" s="34">
        <v>558.89839999999992</v>
      </c>
      <c r="J3611" s="20">
        <f t="shared" si="56"/>
        <v>558.9</v>
      </c>
      <c r="K3611" s="35" t="s">
        <v>117</v>
      </c>
      <c r="L3611" s="27" t="s">
        <v>31</v>
      </c>
      <c r="M3611" s="28">
        <v>765809517486</v>
      </c>
      <c r="N3611" s="29">
        <v>10765809517483</v>
      </c>
      <c r="O3611" s="27" t="s">
        <v>24</v>
      </c>
      <c r="P3611" s="54">
        <v>3772</v>
      </c>
    </row>
    <row r="3612" spans="1:16" ht="13.5" customHeight="1">
      <c r="A3612"/>
      <c r="B3612" s="19">
        <v>51749</v>
      </c>
      <c r="C3612" s="36">
        <v>40161504</v>
      </c>
      <c r="D3612" s="42" t="s">
        <v>467</v>
      </c>
      <c r="E3612" s="25" t="s">
        <v>19</v>
      </c>
      <c r="F3612" s="24"/>
      <c r="G3612" s="26">
        <v>6</v>
      </c>
      <c r="H3612" s="26" t="s">
        <v>20</v>
      </c>
      <c r="I3612" s="34">
        <v>486.77504000000005</v>
      </c>
      <c r="J3612" s="20">
        <f t="shared" si="56"/>
        <v>486.78</v>
      </c>
      <c r="K3612" s="35" t="s">
        <v>468</v>
      </c>
      <c r="L3612" s="27" t="s">
        <v>31</v>
      </c>
      <c r="M3612" s="28">
        <v>765809517493</v>
      </c>
      <c r="N3612" s="29">
        <v>10765809517490</v>
      </c>
      <c r="O3612" s="27" t="s">
        <v>24</v>
      </c>
      <c r="P3612" s="54">
        <v>3775</v>
      </c>
    </row>
    <row r="3613" spans="1:16" ht="13.5" customHeight="1">
      <c r="A3613"/>
      <c r="B3613" s="19">
        <v>51751</v>
      </c>
      <c r="C3613" s="36">
        <v>40161504</v>
      </c>
      <c r="D3613" s="42" t="s">
        <v>1485</v>
      </c>
      <c r="E3613" s="25" t="s">
        <v>19</v>
      </c>
      <c r="F3613" s="24"/>
      <c r="G3613" s="26">
        <v>1</v>
      </c>
      <c r="H3613" s="26" t="s">
        <v>26</v>
      </c>
      <c r="I3613" s="34">
        <v>758.55587999999989</v>
      </c>
      <c r="J3613" s="20">
        <f t="shared" si="56"/>
        <v>758.56</v>
      </c>
      <c r="K3613" s="35" t="s">
        <v>1486</v>
      </c>
      <c r="L3613" s="27" t="s">
        <v>585</v>
      </c>
      <c r="M3613" s="28">
        <v>765809517516</v>
      </c>
      <c r="N3613" s="29">
        <v>10765809517513</v>
      </c>
      <c r="O3613" s="27" t="s">
        <v>50</v>
      </c>
      <c r="P3613" s="54">
        <v>3777</v>
      </c>
    </row>
    <row r="3614" spans="1:16" ht="13.5" customHeight="1">
      <c r="A3614"/>
      <c r="B3614" s="19">
        <v>51753</v>
      </c>
      <c r="C3614" s="36">
        <v>40161504</v>
      </c>
      <c r="D3614" s="42" t="s">
        <v>11409</v>
      </c>
      <c r="E3614" s="25" t="s">
        <v>19</v>
      </c>
      <c r="F3614" s="24"/>
      <c r="G3614" s="26">
        <v>1</v>
      </c>
      <c r="H3614" s="26" t="s">
        <v>26</v>
      </c>
      <c r="I3614" s="34">
        <v>1623.373</v>
      </c>
      <c r="J3614" s="20">
        <f t="shared" si="56"/>
        <v>1623.37</v>
      </c>
      <c r="K3614" s="35" t="s">
        <v>11410</v>
      </c>
      <c r="L3614" s="27" t="s">
        <v>585</v>
      </c>
      <c r="M3614" s="28">
        <v>765809517530</v>
      </c>
      <c r="N3614" s="29">
        <v>10765809141763</v>
      </c>
      <c r="O3614" s="27" t="s">
        <v>24</v>
      </c>
      <c r="P3614" s="54">
        <v>3778</v>
      </c>
    </row>
    <row r="3615" spans="1:16" ht="13.5" customHeight="1">
      <c r="A3615"/>
      <c r="B3615" s="19">
        <v>51754</v>
      </c>
      <c r="C3615" s="36">
        <v>40161504</v>
      </c>
      <c r="D3615" s="42" t="s">
        <v>2226</v>
      </c>
      <c r="E3615" s="25" t="s">
        <v>19</v>
      </c>
      <c r="F3615" s="24"/>
      <c r="G3615" s="26">
        <v>6</v>
      </c>
      <c r="H3615" s="26" t="s">
        <v>20</v>
      </c>
      <c r="I3615" s="34">
        <v>400.32695999999999</v>
      </c>
      <c r="J3615" s="20">
        <f t="shared" si="56"/>
        <v>400.33</v>
      </c>
      <c r="K3615" s="35" t="s">
        <v>2227</v>
      </c>
      <c r="L3615" s="27" t="s">
        <v>31</v>
      </c>
      <c r="M3615" s="28">
        <v>765809517547</v>
      </c>
      <c r="N3615" s="29">
        <v>10765809517544</v>
      </c>
      <c r="O3615" s="27" t="s">
        <v>24</v>
      </c>
      <c r="P3615" s="54">
        <v>3779</v>
      </c>
    </row>
    <row r="3616" spans="1:16" ht="13.5" customHeight="1">
      <c r="A3616"/>
      <c r="B3616" s="19">
        <v>51755</v>
      </c>
      <c r="C3616" s="36">
        <v>40161504</v>
      </c>
      <c r="D3616" s="42" t="s">
        <v>6710</v>
      </c>
      <c r="E3616" s="25" t="s">
        <v>19</v>
      </c>
      <c r="F3616" s="24"/>
      <c r="G3616" s="26">
        <v>1</v>
      </c>
      <c r="H3616" s="26" t="s">
        <v>26</v>
      </c>
      <c r="I3616" s="34">
        <v>440.07234</v>
      </c>
      <c r="J3616" s="20">
        <f t="shared" si="56"/>
        <v>440.07</v>
      </c>
      <c r="K3616" s="35" t="s">
        <v>6711</v>
      </c>
      <c r="L3616" s="27" t="s">
        <v>31</v>
      </c>
      <c r="M3616" s="28">
        <v>765809517554</v>
      </c>
      <c r="N3616" s="29">
        <v>10765809141787</v>
      </c>
      <c r="O3616" s="27" t="s">
        <v>24</v>
      </c>
      <c r="P3616" s="54">
        <v>3780</v>
      </c>
    </row>
    <row r="3617" spans="1:16" ht="13.5" customHeight="1">
      <c r="A3617"/>
      <c r="B3617" s="19">
        <v>51756</v>
      </c>
      <c r="C3617" s="36">
        <v>40161515</v>
      </c>
      <c r="D3617" s="42" t="s">
        <v>6712</v>
      </c>
      <c r="E3617" s="25" t="s">
        <v>19</v>
      </c>
      <c r="F3617" s="24"/>
      <c r="G3617" s="26">
        <v>6</v>
      </c>
      <c r="H3617" s="26" t="s">
        <v>26</v>
      </c>
      <c r="I3617" s="34">
        <v>749.60328000000004</v>
      </c>
      <c r="J3617" s="20">
        <f t="shared" si="56"/>
        <v>749.6</v>
      </c>
      <c r="K3617" s="35" t="s">
        <v>6713</v>
      </c>
      <c r="L3617" s="27" t="s">
        <v>113</v>
      </c>
      <c r="M3617" s="28">
        <v>765809517561</v>
      </c>
      <c r="N3617" s="29">
        <v>10765809517568</v>
      </c>
      <c r="O3617" s="27" t="s">
        <v>24</v>
      </c>
      <c r="P3617" s="54">
        <v>3781</v>
      </c>
    </row>
    <row r="3618" spans="1:16" ht="13.5" customHeight="1">
      <c r="A3618"/>
      <c r="B3618" s="19">
        <v>51758</v>
      </c>
      <c r="C3618" s="36">
        <v>40161504</v>
      </c>
      <c r="D3618" s="42" t="s">
        <v>240</v>
      </c>
      <c r="E3618" s="25" t="s">
        <v>19</v>
      </c>
      <c r="F3618" s="24"/>
      <c r="G3618" s="26">
        <v>6</v>
      </c>
      <c r="H3618" s="26" t="s">
        <v>20</v>
      </c>
      <c r="I3618" s="34">
        <v>385.66399999999999</v>
      </c>
      <c r="J3618" s="20">
        <f t="shared" si="56"/>
        <v>385.66</v>
      </c>
      <c r="K3618" s="35" t="s">
        <v>241</v>
      </c>
      <c r="L3618" s="27" t="s">
        <v>31</v>
      </c>
      <c r="M3618" s="28">
        <v>765809517585</v>
      </c>
      <c r="N3618" s="29">
        <v>10765809517582</v>
      </c>
      <c r="O3618" s="27" t="s">
        <v>24</v>
      </c>
      <c r="P3618" s="54">
        <v>3782</v>
      </c>
    </row>
    <row r="3619" spans="1:16" ht="13.5" customHeight="1">
      <c r="A3619"/>
      <c r="B3619" s="19">
        <v>51759</v>
      </c>
      <c r="C3619" s="36">
        <v>40161515</v>
      </c>
      <c r="D3619" s="42" t="s">
        <v>342</v>
      </c>
      <c r="E3619" s="25" t="s">
        <v>19</v>
      </c>
      <c r="F3619" s="24"/>
      <c r="G3619" s="26">
        <v>6</v>
      </c>
      <c r="H3619" s="26" t="s">
        <v>20</v>
      </c>
      <c r="I3619" s="34">
        <v>398.99456000000004</v>
      </c>
      <c r="J3619" s="20">
        <f t="shared" si="56"/>
        <v>398.99</v>
      </c>
      <c r="K3619" s="35" t="s">
        <v>343</v>
      </c>
      <c r="L3619" s="27" t="s">
        <v>113</v>
      </c>
      <c r="M3619" s="28">
        <v>765809517592</v>
      </c>
      <c r="N3619" s="29">
        <v>10765809517599</v>
      </c>
      <c r="O3619" s="27" t="s">
        <v>24</v>
      </c>
      <c r="P3619" s="54">
        <v>3783</v>
      </c>
    </row>
    <row r="3620" spans="1:16" ht="13.5" customHeight="1">
      <c r="A3620"/>
      <c r="B3620" s="19">
        <v>51760</v>
      </c>
      <c r="C3620" s="36">
        <v>40161515</v>
      </c>
      <c r="D3620" s="42" t="s">
        <v>2647</v>
      </c>
      <c r="E3620" s="25" t="s">
        <v>19</v>
      </c>
      <c r="F3620" s="24"/>
      <c r="G3620" s="26">
        <v>6</v>
      </c>
      <c r="H3620" s="26" t="s">
        <v>26</v>
      </c>
      <c r="I3620" s="34">
        <v>305.80415999999997</v>
      </c>
      <c r="J3620" s="20">
        <f t="shared" si="56"/>
        <v>305.8</v>
      </c>
      <c r="K3620" s="35" t="s">
        <v>2648</v>
      </c>
      <c r="L3620" s="27" t="s">
        <v>160</v>
      </c>
      <c r="M3620" s="28">
        <v>765809517608</v>
      </c>
      <c r="N3620" s="29">
        <v>10765809517605</v>
      </c>
      <c r="O3620" s="27" t="s">
        <v>24</v>
      </c>
      <c r="P3620" s="54">
        <v>3784</v>
      </c>
    </row>
    <row r="3621" spans="1:16" ht="13.5" customHeight="1">
      <c r="A3621"/>
      <c r="B3621" s="19">
        <v>51762</v>
      </c>
      <c r="C3621" s="36">
        <v>40161504</v>
      </c>
      <c r="D3621" s="42" t="s">
        <v>5272</v>
      </c>
      <c r="E3621" s="25" t="s">
        <v>19</v>
      </c>
      <c r="F3621" s="24"/>
      <c r="G3621" s="26">
        <v>12</v>
      </c>
      <c r="H3621" s="26" t="s">
        <v>20</v>
      </c>
      <c r="I3621" s="34">
        <v>226.33421999999996</v>
      </c>
      <c r="J3621" s="20">
        <f t="shared" si="56"/>
        <v>226.33</v>
      </c>
      <c r="K3621" s="35" t="s">
        <v>3247</v>
      </c>
      <c r="L3621" s="27" t="s">
        <v>31</v>
      </c>
      <c r="M3621" s="28">
        <v>765809517622</v>
      </c>
      <c r="N3621" s="29">
        <v>10765809517629</v>
      </c>
      <c r="O3621" s="27" t="s">
        <v>24</v>
      </c>
      <c r="P3621" s="54">
        <v>3785</v>
      </c>
    </row>
    <row r="3622" spans="1:16" ht="13.5" customHeight="1">
      <c r="A3622"/>
      <c r="B3622" s="19">
        <v>51764</v>
      </c>
      <c r="C3622" s="36">
        <v>40161504</v>
      </c>
      <c r="D3622" s="42" t="s">
        <v>2649</v>
      </c>
      <c r="E3622" s="25" t="s">
        <v>19</v>
      </c>
      <c r="F3622" s="24"/>
      <c r="G3622" s="26">
        <v>12</v>
      </c>
      <c r="H3622" s="26" t="s">
        <v>26</v>
      </c>
      <c r="I3622" s="34">
        <v>283.98480000000001</v>
      </c>
      <c r="J3622" s="20">
        <f t="shared" si="56"/>
        <v>283.98</v>
      </c>
      <c r="K3622" s="35" t="s">
        <v>2650</v>
      </c>
      <c r="L3622" s="27" t="s">
        <v>31</v>
      </c>
      <c r="M3622" s="28">
        <v>765809517646</v>
      </c>
      <c r="N3622" s="29">
        <v>10765809517643</v>
      </c>
      <c r="O3622" s="27" t="s">
        <v>24</v>
      </c>
      <c r="P3622" s="54">
        <v>3786</v>
      </c>
    </row>
    <row r="3623" spans="1:16" ht="13.5" customHeight="1">
      <c r="A3623"/>
      <c r="B3623" s="19">
        <v>51765</v>
      </c>
      <c r="C3623" s="36">
        <v>40161515</v>
      </c>
      <c r="D3623" s="42" t="s">
        <v>6714</v>
      </c>
      <c r="E3623" s="25" t="s">
        <v>19</v>
      </c>
      <c r="F3623" s="24"/>
      <c r="G3623" s="26">
        <v>1</v>
      </c>
      <c r="H3623" s="26" t="s">
        <v>26</v>
      </c>
      <c r="I3623" s="34">
        <v>470.67773999999997</v>
      </c>
      <c r="J3623" s="20">
        <f t="shared" si="56"/>
        <v>470.68</v>
      </c>
      <c r="K3623" s="35" t="s">
        <v>6715</v>
      </c>
      <c r="L3623" s="27" t="s">
        <v>160</v>
      </c>
      <c r="M3623" s="28">
        <v>765809517653</v>
      </c>
      <c r="N3623" s="29">
        <v>10765809141862</v>
      </c>
      <c r="O3623" s="27" t="s">
        <v>24</v>
      </c>
      <c r="P3623" s="54">
        <v>3787</v>
      </c>
    </row>
    <row r="3624" spans="1:16" ht="13.5" customHeight="1">
      <c r="A3624"/>
      <c r="B3624" s="19">
        <v>51767</v>
      </c>
      <c r="C3624" s="36">
        <v>40161504</v>
      </c>
      <c r="D3624" s="42" t="s">
        <v>9719</v>
      </c>
      <c r="E3624" s="25" t="s">
        <v>19</v>
      </c>
      <c r="F3624" s="24"/>
      <c r="G3624" s="26">
        <v>1</v>
      </c>
      <c r="H3624" s="26" t="s">
        <v>26</v>
      </c>
      <c r="I3624" s="34">
        <v>476.39949999999993</v>
      </c>
      <c r="J3624" s="20">
        <f t="shared" si="56"/>
        <v>476.4</v>
      </c>
      <c r="K3624" s="35" t="s">
        <v>9720</v>
      </c>
      <c r="L3624" s="27" t="s">
        <v>1623</v>
      </c>
      <c r="M3624" s="28">
        <v>765809517677</v>
      </c>
      <c r="N3624" s="29">
        <v>10765809141879</v>
      </c>
      <c r="O3624" s="27" t="s">
        <v>24</v>
      </c>
      <c r="P3624" s="54">
        <v>3788</v>
      </c>
    </row>
    <row r="3625" spans="1:16" ht="13.5" customHeight="1">
      <c r="A3625"/>
      <c r="B3625" s="19">
        <v>51768</v>
      </c>
      <c r="C3625" s="36">
        <v>40161504</v>
      </c>
      <c r="D3625" s="42" t="s">
        <v>734</v>
      </c>
      <c r="E3625" s="25" t="s">
        <v>19</v>
      </c>
      <c r="F3625" s="24"/>
      <c r="G3625" s="26">
        <v>12</v>
      </c>
      <c r="H3625" s="26" t="s">
        <v>20</v>
      </c>
      <c r="I3625" s="34">
        <v>245.52544</v>
      </c>
      <c r="J3625" s="20">
        <f t="shared" si="56"/>
        <v>245.53</v>
      </c>
      <c r="K3625" s="35" t="s">
        <v>735</v>
      </c>
      <c r="L3625" s="27" t="s">
        <v>31</v>
      </c>
      <c r="M3625" s="28">
        <v>765809517684</v>
      </c>
      <c r="N3625" s="29">
        <v>10765809517681</v>
      </c>
      <c r="O3625" s="27" t="s">
        <v>24</v>
      </c>
      <c r="P3625" s="54">
        <v>3789</v>
      </c>
    </row>
    <row r="3626" spans="1:16" ht="13.5" customHeight="1">
      <c r="A3626"/>
      <c r="B3626" s="19">
        <v>51769</v>
      </c>
      <c r="C3626" s="36">
        <v>40161504</v>
      </c>
      <c r="D3626" s="42" t="s">
        <v>1663</v>
      </c>
      <c r="E3626" s="25" t="s">
        <v>19</v>
      </c>
      <c r="F3626" s="24"/>
      <c r="G3626" s="26">
        <v>12</v>
      </c>
      <c r="H3626" s="26" t="s">
        <v>26</v>
      </c>
      <c r="I3626" s="34">
        <v>334.07772</v>
      </c>
      <c r="J3626" s="20">
        <f t="shared" si="56"/>
        <v>334.08</v>
      </c>
      <c r="K3626" s="35" t="s">
        <v>1664</v>
      </c>
      <c r="L3626" s="27" t="s">
        <v>31</v>
      </c>
      <c r="M3626" s="28">
        <v>765809517691</v>
      </c>
      <c r="N3626" s="29">
        <v>10765809517698</v>
      </c>
      <c r="O3626" s="27" t="s">
        <v>24</v>
      </c>
      <c r="P3626" s="54">
        <v>3790</v>
      </c>
    </row>
    <row r="3627" spans="1:16" ht="13.5" customHeight="1">
      <c r="A3627"/>
      <c r="B3627" s="19">
        <v>51772</v>
      </c>
      <c r="C3627" s="36">
        <v>40161504</v>
      </c>
      <c r="D3627" s="42" t="s">
        <v>1902</v>
      </c>
      <c r="E3627" s="25" t="s">
        <v>19</v>
      </c>
      <c r="F3627" s="24"/>
      <c r="G3627" s="26">
        <v>12</v>
      </c>
      <c r="H3627" s="26" t="s">
        <v>20</v>
      </c>
      <c r="I3627" s="34">
        <v>309.40602000000001</v>
      </c>
      <c r="J3627" s="20">
        <f t="shared" si="56"/>
        <v>309.41000000000003</v>
      </c>
      <c r="K3627" s="35" t="s">
        <v>1903</v>
      </c>
      <c r="L3627" s="27" t="s">
        <v>31</v>
      </c>
      <c r="M3627" s="28">
        <v>765809517721</v>
      </c>
      <c r="N3627" s="29">
        <v>10765809517728</v>
      </c>
      <c r="O3627" s="27" t="s">
        <v>24</v>
      </c>
      <c r="P3627" s="54">
        <v>3791</v>
      </c>
    </row>
    <row r="3628" spans="1:16" ht="13.5" customHeight="1">
      <c r="A3628"/>
      <c r="B3628" s="19">
        <v>51773</v>
      </c>
      <c r="C3628" s="36">
        <v>40161504</v>
      </c>
      <c r="D3628" s="42" t="s">
        <v>41</v>
      </c>
      <c r="E3628" s="25" t="s">
        <v>19</v>
      </c>
      <c r="F3628" s="24"/>
      <c r="G3628" s="26">
        <v>12</v>
      </c>
      <c r="H3628" s="26" t="s">
        <v>20</v>
      </c>
      <c r="I3628" s="34">
        <v>200.4648</v>
      </c>
      <c r="J3628" s="20">
        <f t="shared" si="56"/>
        <v>200.46</v>
      </c>
      <c r="K3628" s="35" t="s">
        <v>42</v>
      </c>
      <c r="L3628" s="27" t="s">
        <v>31</v>
      </c>
      <c r="M3628" s="28">
        <v>765809517738</v>
      </c>
      <c r="N3628" s="29">
        <v>10765809517735</v>
      </c>
      <c r="O3628" s="27" t="s">
        <v>24</v>
      </c>
      <c r="P3628" s="54">
        <v>3792</v>
      </c>
    </row>
    <row r="3629" spans="1:16" ht="13.5" customHeight="1">
      <c r="A3629"/>
      <c r="B3629" s="19">
        <v>51774</v>
      </c>
      <c r="C3629" s="36">
        <v>40161504</v>
      </c>
      <c r="D3629" s="42" t="s">
        <v>2320</v>
      </c>
      <c r="E3629" s="25" t="s">
        <v>19</v>
      </c>
      <c r="F3629" s="24"/>
      <c r="G3629" s="26">
        <v>6</v>
      </c>
      <c r="H3629" s="26" t="s">
        <v>20</v>
      </c>
      <c r="I3629" s="34">
        <v>452.23122000000001</v>
      </c>
      <c r="J3629" s="20">
        <f t="shared" si="56"/>
        <v>452.23</v>
      </c>
      <c r="K3629" s="35" t="s">
        <v>2321</v>
      </c>
      <c r="L3629" s="27" t="s">
        <v>31</v>
      </c>
      <c r="M3629" s="28">
        <v>765809517745</v>
      </c>
      <c r="N3629" s="29">
        <v>10765809517742</v>
      </c>
      <c r="O3629" s="27" t="s">
        <v>24</v>
      </c>
      <c r="P3629" s="54">
        <v>3793</v>
      </c>
    </row>
    <row r="3630" spans="1:16" ht="13.5" customHeight="1">
      <c r="A3630"/>
      <c r="B3630" s="19">
        <v>51775</v>
      </c>
      <c r="C3630" s="36">
        <v>40161504</v>
      </c>
      <c r="D3630" s="42" t="s">
        <v>2531</v>
      </c>
      <c r="E3630" s="25" t="s">
        <v>19</v>
      </c>
      <c r="F3630" s="24"/>
      <c r="G3630" s="26">
        <v>12</v>
      </c>
      <c r="H3630" s="26" t="s">
        <v>20</v>
      </c>
      <c r="I3630" s="34">
        <v>218.61</v>
      </c>
      <c r="J3630" s="20">
        <f t="shared" si="56"/>
        <v>218.61</v>
      </c>
      <c r="K3630" s="35" t="s">
        <v>2532</v>
      </c>
      <c r="L3630" s="27" t="s">
        <v>31</v>
      </c>
      <c r="M3630" s="28">
        <v>765809517752</v>
      </c>
      <c r="N3630" s="29">
        <v>10765809517759</v>
      </c>
      <c r="O3630" s="27" t="s">
        <v>24</v>
      </c>
      <c r="P3630" s="54">
        <v>3794</v>
      </c>
    </row>
    <row r="3631" spans="1:16" ht="13.5" customHeight="1">
      <c r="A3631"/>
      <c r="B3631" s="19">
        <v>51777</v>
      </c>
      <c r="C3631" s="36">
        <v>40161504</v>
      </c>
      <c r="D3631" s="42" t="s">
        <v>2228</v>
      </c>
      <c r="E3631" s="25" t="s">
        <v>19</v>
      </c>
      <c r="F3631" s="24"/>
      <c r="G3631" s="26">
        <v>6</v>
      </c>
      <c r="H3631" s="26" t="s">
        <v>26</v>
      </c>
      <c r="I3631" s="34">
        <v>740.87969999999996</v>
      </c>
      <c r="J3631" s="20">
        <f t="shared" si="56"/>
        <v>740.88</v>
      </c>
      <c r="K3631" s="35" t="s">
        <v>2229</v>
      </c>
      <c r="L3631" s="27" t="s">
        <v>31</v>
      </c>
      <c r="M3631" s="28">
        <v>765809517776</v>
      </c>
      <c r="N3631" s="29">
        <v>10765809517773</v>
      </c>
      <c r="O3631" s="27" t="s">
        <v>845</v>
      </c>
      <c r="P3631" s="54">
        <v>3795</v>
      </c>
    </row>
    <row r="3632" spans="1:16" ht="13.5" customHeight="1">
      <c r="A3632"/>
      <c r="B3632" s="19">
        <v>51778</v>
      </c>
      <c r="C3632" s="36">
        <v>40161515</v>
      </c>
      <c r="D3632" s="42" t="s">
        <v>9721</v>
      </c>
      <c r="E3632" s="25" t="s">
        <v>19</v>
      </c>
      <c r="F3632" s="24"/>
      <c r="G3632" s="26">
        <v>1</v>
      </c>
      <c r="H3632" s="26" t="s">
        <v>26</v>
      </c>
      <c r="I3632" s="34">
        <v>591.11749999999995</v>
      </c>
      <c r="J3632" s="20">
        <f t="shared" si="56"/>
        <v>591.12</v>
      </c>
      <c r="K3632" s="35" t="s">
        <v>6589</v>
      </c>
      <c r="L3632" s="27" t="s">
        <v>113</v>
      </c>
      <c r="M3632" s="28">
        <v>765809517783</v>
      </c>
      <c r="N3632" s="29">
        <v>10765809141961</v>
      </c>
      <c r="O3632" s="27" t="s">
        <v>24</v>
      </c>
      <c r="P3632" s="54">
        <v>3796</v>
      </c>
    </row>
    <row r="3633" spans="1:16" ht="13.5" customHeight="1">
      <c r="A3633"/>
      <c r="B3633" s="19">
        <v>51780</v>
      </c>
      <c r="C3633" s="36">
        <v>40161515</v>
      </c>
      <c r="D3633" s="42" t="s">
        <v>9722</v>
      </c>
      <c r="E3633" s="25" t="s">
        <v>19</v>
      </c>
      <c r="F3633" s="24"/>
      <c r="G3633" s="26">
        <v>1</v>
      </c>
      <c r="H3633" s="26" t="s">
        <v>26</v>
      </c>
      <c r="I3633" s="34">
        <v>899.60149999999987</v>
      </c>
      <c r="J3633" s="20">
        <f t="shared" si="56"/>
        <v>899.6</v>
      </c>
      <c r="K3633" s="35" t="s">
        <v>9723</v>
      </c>
      <c r="L3633" s="27" t="s">
        <v>160</v>
      </c>
      <c r="M3633" s="28">
        <v>765809517806</v>
      </c>
      <c r="N3633" s="29">
        <v>10765809141978</v>
      </c>
      <c r="O3633" s="27" t="s">
        <v>24</v>
      </c>
      <c r="P3633" s="54">
        <v>3797</v>
      </c>
    </row>
    <row r="3634" spans="1:16" ht="13.5" customHeight="1">
      <c r="A3634"/>
      <c r="B3634" s="19">
        <v>51781</v>
      </c>
      <c r="C3634" s="36">
        <v>40161515</v>
      </c>
      <c r="D3634" s="42" t="s">
        <v>9724</v>
      </c>
      <c r="E3634" s="25" t="s">
        <v>19</v>
      </c>
      <c r="F3634" s="24"/>
      <c r="G3634" s="26">
        <v>1</v>
      </c>
      <c r="H3634" s="26" t="s">
        <v>26</v>
      </c>
      <c r="I3634" s="34">
        <v>457.642</v>
      </c>
      <c r="J3634" s="20">
        <f t="shared" si="56"/>
        <v>457.64</v>
      </c>
      <c r="K3634" s="35" t="s">
        <v>9725</v>
      </c>
      <c r="L3634" s="27" t="s">
        <v>160</v>
      </c>
      <c r="M3634" s="28">
        <v>765809517813</v>
      </c>
      <c r="N3634" s="29">
        <v>10765809141985</v>
      </c>
      <c r="O3634" s="27" t="s">
        <v>24</v>
      </c>
      <c r="P3634" s="54">
        <v>3798</v>
      </c>
    </row>
    <row r="3635" spans="1:16" ht="13.5" customHeight="1">
      <c r="A3635"/>
      <c r="B3635" s="19">
        <v>51782</v>
      </c>
      <c r="C3635" s="36">
        <v>40161515</v>
      </c>
      <c r="D3635" s="42" t="s">
        <v>2413</v>
      </c>
      <c r="E3635" s="25" t="s">
        <v>19</v>
      </c>
      <c r="F3635" s="24"/>
      <c r="G3635" s="26">
        <v>1</v>
      </c>
      <c r="H3635" s="26" t="s">
        <v>26</v>
      </c>
      <c r="I3635" s="34">
        <v>527.80781999999999</v>
      </c>
      <c r="J3635" s="20">
        <f t="shared" si="56"/>
        <v>527.80999999999995</v>
      </c>
      <c r="K3635" s="35" t="s">
        <v>2414</v>
      </c>
      <c r="L3635" s="27" t="s">
        <v>160</v>
      </c>
      <c r="M3635" s="28">
        <v>765809517820</v>
      </c>
      <c r="N3635" s="29">
        <v>10765809141992</v>
      </c>
      <c r="O3635" s="27" t="s">
        <v>24</v>
      </c>
      <c r="P3635" s="54">
        <v>3799</v>
      </c>
    </row>
    <row r="3636" spans="1:16" ht="13.5" customHeight="1">
      <c r="A3636"/>
      <c r="B3636" s="19">
        <v>51784</v>
      </c>
      <c r="C3636" s="36">
        <v>40161504</v>
      </c>
      <c r="D3636" s="42" t="s">
        <v>242</v>
      </c>
      <c r="E3636" s="25" t="s">
        <v>19</v>
      </c>
      <c r="F3636" s="24"/>
      <c r="G3636" s="26">
        <v>12</v>
      </c>
      <c r="H3636" s="26" t="s">
        <v>20</v>
      </c>
      <c r="I3636" s="34">
        <v>221.32640000000001</v>
      </c>
      <c r="J3636" s="20">
        <f t="shared" si="56"/>
        <v>221.33</v>
      </c>
      <c r="K3636" s="35" t="s">
        <v>243</v>
      </c>
      <c r="L3636" s="27" t="s">
        <v>31</v>
      </c>
      <c r="M3636" s="28">
        <v>765809517844</v>
      </c>
      <c r="N3636" s="29">
        <v>10765809517841</v>
      </c>
      <c r="O3636" s="27" t="s">
        <v>24</v>
      </c>
      <c r="P3636" s="54">
        <v>3800</v>
      </c>
    </row>
    <row r="3637" spans="1:16" ht="13.5" customHeight="1">
      <c r="A3637"/>
      <c r="B3637" s="19">
        <v>51785</v>
      </c>
      <c r="C3637" s="36">
        <v>40161504</v>
      </c>
      <c r="D3637" s="42" t="s">
        <v>9726</v>
      </c>
      <c r="E3637" s="25" t="s">
        <v>19</v>
      </c>
      <c r="F3637" s="24"/>
      <c r="G3637" s="26">
        <v>12</v>
      </c>
      <c r="H3637" s="26" t="s">
        <v>26</v>
      </c>
      <c r="I3637" s="34">
        <v>472.55880000000002</v>
      </c>
      <c r="J3637" s="20">
        <f t="shared" si="56"/>
        <v>472.56</v>
      </c>
      <c r="K3637" s="35" t="s">
        <v>9727</v>
      </c>
      <c r="L3637" s="27" t="s">
        <v>31</v>
      </c>
      <c r="M3637" s="28">
        <v>765809517851</v>
      </c>
      <c r="N3637" s="29">
        <v>10765809517858</v>
      </c>
      <c r="O3637" s="27" t="s">
        <v>24</v>
      </c>
      <c r="P3637" s="54">
        <v>3801</v>
      </c>
    </row>
    <row r="3638" spans="1:16" ht="13.5" customHeight="1">
      <c r="A3638"/>
      <c r="B3638" s="19">
        <v>51786</v>
      </c>
      <c r="C3638" s="36">
        <v>40161515</v>
      </c>
      <c r="D3638" s="42" t="s">
        <v>2923</v>
      </c>
      <c r="E3638" s="25" t="s">
        <v>19</v>
      </c>
      <c r="F3638" s="24"/>
      <c r="G3638" s="26">
        <v>6</v>
      </c>
      <c r="H3638" s="26" t="s">
        <v>26</v>
      </c>
      <c r="I3638" s="34">
        <v>392.97749999999996</v>
      </c>
      <c r="J3638" s="20">
        <f t="shared" si="56"/>
        <v>392.98</v>
      </c>
      <c r="K3638" s="35" t="s">
        <v>2924</v>
      </c>
      <c r="L3638" s="27" t="s">
        <v>160</v>
      </c>
      <c r="M3638" s="28">
        <v>765809517868</v>
      </c>
      <c r="N3638" s="29">
        <v>10765809517865</v>
      </c>
      <c r="O3638" s="27" t="s">
        <v>24</v>
      </c>
      <c r="P3638" s="54">
        <v>3802</v>
      </c>
    </row>
    <row r="3639" spans="1:16" ht="13.5" customHeight="1">
      <c r="A3639"/>
      <c r="B3639" s="19">
        <v>51787</v>
      </c>
      <c r="C3639" s="36">
        <v>40161515</v>
      </c>
      <c r="D3639" s="42" t="s">
        <v>3597</v>
      </c>
      <c r="E3639" s="25" t="s">
        <v>19</v>
      </c>
      <c r="F3639" s="24"/>
      <c r="G3639" s="26">
        <v>6</v>
      </c>
      <c r="H3639" s="26" t="s">
        <v>26</v>
      </c>
      <c r="I3639" s="34">
        <v>436.09571999999997</v>
      </c>
      <c r="J3639" s="20">
        <f t="shared" si="56"/>
        <v>436.1</v>
      </c>
      <c r="K3639" s="35" t="s">
        <v>3598</v>
      </c>
      <c r="L3639" s="27" t="s">
        <v>160</v>
      </c>
      <c r="M3639" s="28">
        <v>765809517875</v>
      </c>
      <c r="N3639" s="29">
        <v>10765809517872</v>
      </c>
      <c r="O3639" s="27" t="s">
        <v>24</v>
      </c>
      <c r="P3639" s="54">
        <v>3803</v>
      </c>
    </row>
    <row r="3640" spans="1:16" ht="13.5" customHeight="1">
      <c r="A3640"/>
      <c r="B3640" s="19">
        <v>51789</v>
      </c>
      <c r="C3640" s="36">
        <v>40161504</v>
      </c>
      <c r="D3640" s="42" t="s">
        <v>555</v>
      </c>
      <c r="E3640" s="25" t="s">
        <v>19</v>
      </c>
      <c r="F3640" s="24"/>
      <c r="G3640" s="26">
        <v>12</v>
      </c>
      <c r="H3640" s="26" t="s">
        <v>20</v>
      </c>
      <c r="I3640" s="34">
        <v>242.10896000000002</v>
      </c>
      <c r="J3640" s="20">
        <f t="shared" si="56"/>
        <v>242.11</v>
      </c>
      <c r="K3640" s="35" t="s">
        <v>556</v>
      </c>
      <c r="L3640" s="27" t="s">
        <v>31</v>
      </c>
      <c r="M3640" s="28">
        <v>765809517899</v>
      </c>
      <c r="N3640" s="29">
        <v>10765809517896</v>
      </c>
      <c r="O3640" s="27" t="s">
        <v>24</v>
      </c>
      <c r="P3640" s="54">
        <v>3804</v>
      </c>
    </row>
    <row r="3641" spans="1:16" ht="13.5" customHeight="1">
      <c r="A3641"/>
      <c r="B3641" s="19">
        <v>51790</v>
      </c>
      <c r="C3641" s="36">
        <v>40161500</v>
      </c>
      <c r="D3641" s="42" t="s">
        <v>2651</v>
      </c>
      <c r="E3641" s="25" t="s">
        <v>19</v>
      </c>
      <c r="F3641" s="24"/>
      <c r="G3641" s="26">
        <v>6</v>
      </c>
      <c r="H3641" s="26" t="s">
        <v>26</v>
      </c>
      <c r="I3641" s="34">
        <v>433.65977999999996</v>
      </c>
      <c r="J3641" s="20">
        <f t="shared" si="56"/>
        <v>433.66</v>
      </c>
      <c r="K3641" s="35" t="s">
        <v>2652</v>
      </c>
      <c r="L3641" s="27" t="s">
        <v>934</v>
      </c>
      <c r="M3641" s="28">
        <v>765809517905</v>
      </c>
      <c r="N3641" s="29">
        <v>10765809517902</v>
      </c>
      <c r="O3641" s="27" t="s">
        <v>24</v>
      </c>
      <c r="P3641" s="54">
        <v>3805</v>
      </c>
    </row>
    <row r="3642" spans="1:16" ht="13.5" customHeight="1">
      <c r="A3642"/>
      <c r="B3642" s="19">
        <v>51791</v>
      </c>
      <c r="C3642" s="36">
        <v>40161504</v>
      </c>
      <c r="D3642" s="42" t="s">
        <v>172</v>
      </c>
      <c r="E3642" s="25" t="s">
        <v>19</v>
      </c>
      <c r="F3642" s="24"/>
      <c r="G3642" s="26">
        <v>6</v>
      </c>
      <c r="H3642" s="26" t="s">
        <v>20</v>
      </c>
      <c r="I3642" s="34">
        <v>320.27100000000002</v>
      </c>
      <c r="J3642" s="20">
        <f t="shared" si="56"/>
        <v>320.27</v>
      </c>
      <c r="K3642" s="35" t="s">
        <v>173</v>
      </c>
      <c r="L3642" s="27" t="s">
        <v>31</v>
      </c>
      <c r="M3642" s="28">
        <v>765809517912</v>
      </c>
      <c r="N3642" s="29">
        <v>10765809517919</v>
      </c>
      <c r="O3642" s="27" t="s">
        <v>24</v>
      </c>
      <c r="P3642" s="54">
        <v>3806</v>
      </c>
    </row>
    <row r="3643" spans="1:16" ht="13.5" customHeight="1">
      <c r="A3643"/>
      <c r="B3643" s="19">
        <v>51792</v>
      </c>
      <c r="C3643" s="36">
        <v>40161504</v>
      </c>
      <c r="D3643" s="42" t="s">
        <v>287</v>
      </c>
      <c r="E3643" s="25" t="s">
        <v>19</v>
      </c>
      <c r="F3643" s="24"/>
      <c r="G3643" s="26">
        <v>6</v>
      </c>
      <c r="H3643" s="26" t="s">
        <v>20</v>
      </c>
      <c r="I3643" s="34">
        <v>502.45312000000001</v>
      </c>
      <c r="J3643" s="20">
        <f t="shared" si="56"/>
        <v>502.45</v>
      </c>
      <c r="K3643" s="35" t="s">
        <v>288</v>
      </c>
      <c r="L3643" s="27" t="s">
        <v>31</v>
      </c>
      <c r="M3643" s="28">
        <v>765809517929</v>
      </c>
      <c r="N3643" s="29">
        <v>10765809517926</v>
      </c>
      <c r="O3643" s="27" t="s">
        <v>24</v>
      </c>
      <c r="P3643" s="54">
        <v>3810</v>
      </c>
    </row>
    <row r="3644" spans="1:16" ht="13.5" customHeight="1">
      <c r="A3644"/>
      <c r="B3644" s="19">
        <v>51794</v>
      </c>
      <c r="C3644" s="36">
        <v>40161504</v>
      </c>
      <c r="D3644" s="42" t="s">
        <v>1904</v>
      </c>
      <c r="E3644" s="25" t="s">
        <v>19</v>
      </c>
      <c r="F3644" s="24"/>
      <c r="G3644" s="26">
        <v>12</v>
      </c>
      <c r="H3644" s="26" t="s">
        <v>20</v>
      </c>
      <c r="I3644" s="34">
        <v>215.61192</v>
      </c>
      <c r="J3644" s="20">
        <f t="shared" si="56"/>
        <v>215.61</v>
      </c>
      <c r="K3644" s="35" t="s">
        <v>1905</v>
      </c>
      <c r="L3644" s="27" t="s">
        <v>31</v>
      </c>
      <c r="M3644" s="28">
        <v>765809517943</v>
      </c>
      <c r="N3644" s="29">
        <v>10765809517940</v>
      </c>
      <c r="O3644" s="27" t="s">
        <v>24</v>
      </c>
      <c r="P3644" s="54">
        <v>3814</v>
      </c>
    </row>
    <row r="3645" spans="1:16" ht="13.5" customHeight="1">
      <c r="A3645"/>
      <c r="B3645" s="19">
        <v>51795</v>
      </c>
      <c r="C3645" s="36">
        <v>40161504</v>
      </c>
      <c r="D3645" s="42" t="s">
        <v>6720</v>
      </c>
      <c r="E3645" s="25" t="s">
        <v>19</v>
      </c>
      <c r="F3645" s="24"/>
      <c r="G3645" s="26">
        <v>6</v>
      </c>
      <c r="H3645" s="26" t="s">
        <v>20</v>
      </c>
      <c r="I3645" s="34">
        <v>389.41727999999995</v>
      </c>
      <c r="J3645" s="20">
        <f t="shared" si="56"/>
        <v>389.42</v>
      </c>
      <c r="K3645" s="35" t="s">
        <v>6721</v>
      </c>
      <c r="L3645" s="27" t="s">
        <v>31</v>
      </c>
      <c r="M3645" s="28">
        <v>765809517950</v>
      </c>
      <c r="N3645" s="29">
        <v>10765809517957</v>
      </c>
      <c r="O3645" s="27" t="s">
        <v>24</v>
      </c>
      <c r="P3645" s="54">
        <v>3817</v>
      </c>
    </row>
    <row r="3646" spans="1:16" ht="13.5" customHeight="1">
      <c r="A3646"/>
      <c r="B3646" s="19">
        <v>51796</v>
      </c>
      <c r="C3646" s="36">
        <v>40161504</v>
      </c>
      <c r="D3646" s="42" t="s">
        <v>6722</v>
      </c>
      <c r="E3646" s="25" t="s">
        <v>19</v>
      </c>
      <c r="F3646" s="24"/>
      <c r="G3646" s="26">
        <v>6</v>
      </c>
      <c r="H3646" s="26" t="s">
        <v>20</v>
      </c>
      <c r="I3646" s="34">
        <v>351.19175999999999</v>
      </c>
      <c r="J3646" s="20">
        <f t="shared" si="56"/>
        <v>351.19</v>
      </c>
      <c r="K3646" s="35" t="s">
        <v>6721</v>
      </c>
      <c r="L3646" s="27" t="s">
        <v>31</v>
      </c>
      <c r="M3646" s="28">
        <v>765809517967</v>
      </c>
      <c r="N3646" s="29">
        <v>10765809517964</v>
      </c>
      <c r="O3646" s="27" t="s">
        <v>24</v>
      </c>
      <c r="P3646" s="54">
        <v>3818</v>
      </c>
    </row>
    <row r="3647" spans="1:16" ht="13.5" customHeight="1">
      <c r="A3647"/>
      <c r="B3647" s="19">
        <v>51797</v>
      </c>
      <c r="C3647" s="36">
        <v>40161504</v>
      </c>
      <c r="D3647" s="42" t="s">
        <v>810</v>
      </c>
      <c r="E3647" s="25" t="s">
        <v>19</v>
      </c>
      <c r="F3647" s="24"/>
      <c r="G3647" s="26">
        <v>12</v>
      </c>
      <c r="H3647" s="26" t="s">
        <v>20</v>
      </c>
      <c r="I3647" s="34">
        <v>286.39743999999996</v>
      </c>
      <c r="J3647" s="20">
        <f t="shared" si="56"/>
        <v>286.39999999999998</v>
      </c>
      <c r="K3647" s="35" t="s">
        <v>811</v>
      </c>
      <c r="L3647" s="27" t="s">
        <v>31</v>
      </c>
      <c r="M3647" s="28">
        <v>765809517974</v>
      </c>
      <c r="N3647" s="29">
        <v>10765809517971</v>
      </c>
      <c r="O3647" s="27" t="s">
        <v>24</v>
      </c>
      <c r="P3647" s="54">
        <v>3819</v>
      </c>
    </row>
    <row r="3648" spans="1:16" ht="13.5" customHeight="1">
      <c r="A3648"/>
      <c r="B3648" s="19">
        <v>51798</v>
      </c>
      <c r="C3648" s="36">
        <v>40161504</v>
      </c>
      <c r="D3648" s="42" t="s">
        <v>485</v>
      </c>
      <c r="E3648" s="25" t="s">
        <v>19</v>
      </c>
      <c r="F3648" s="24"/>
      <c r="G3648" s="26">
        <v>6</v>
      </c>
      <c r="H3648" s="26" t="s">
        <v>20</v>
      </c>
      <c r="I3648" s="34">
        <v>291.80511999999999</v>
      </c>
      <c r="J3648" s="20">
        <f t="shared" si="56"/>
        <v>291.81</v>
      </c>
      <c r="K3648" s="35" t="s">
        <v>486</v>
      </c>
      <c r="L3648" s="27" t="s">
        <v>31</v>
      </c>
      <c r="M3648" s="28">
        <v>765809517981</v>
      </c>
      <c r="N3648" s="29">
        <v>10765809517988</v>
      </c>
      <c r="O3648" s="27" t="s">
        <v>24</v>
      </c>
      <c r="P3648" s="54">
        <v>3820</v>
      </c>
    </row>
    <row r="3649" spans="1:16" ht="13.5" customHeight="1">
      <c r="A3649"/>
      <c r="B3649" s="19">
        <v>51799</v>
      </c>
      <c r="C3649" s="36">
        <v>40161504</v>
      </c>
      <c r="D3649" s="42" t="s">
        <v>250</v>
      </c>
      <c r="E3649" s="25" t="s">
        <v>19</v>
      </c>
      <c r="F3649" s="24"/>
      <c r="G3649" s="26">
        <v>6</v>
      </c>
      <c r="H3649" s="26" t="s">
        <v>20</v>
      </c>
      <c r="I3649" s="34">
        <v>562.95679999999993</v>
      </c>
      <c r="J3649" s="20">
        <f t="shared" si="56"/>
        <v>562.96</v>
      </c>
      <c r="K3649" s="35" t="s">
        <v>251</v>
      </c>
      <c r="L3649" s="27" t="s">
        <v>31</v>
      </c>
      <c r="M3649" s="28">
        <v>765809517998</v>
      </c>
      <c r="N3649" s="29">
        <v>10765809517995</v>
      </c>
      <c r="O3649" s="27" t="s">
        <v>24</v>
      </c>
      <c r="P3649" s="54">
        <v>3821</v>
      </c>
    </row>
    <row r="3650" spans="1:16" ht="13.5" customHeight="1">
      <c r="A3650"/>
      <c r="B3650" s="19">
        <v>51800</v>
      </c>
      <c r="C3650" s="36">
        <v>40161504</v>
      </c>
      <c r="D3650" s="42" t="s">
        <v>5273</v>
      </c>
      <c r="E3650" s="25" t="s">
        <v>19</v>
      </c>
      <c r="F3650" s="24"/>
      <c r="G3650" s="26">
        <v>6</v>
      </c>
      <c r="H3650" s="26" t="s">
        <v>26</v>
      </c>
      <c r="I3650" s="34">
        <v>699.55199999999991</v>
      </c>
      <c r="J3650" s="20">
        <f t="shared" si="56"/>
        <v>699.55</v>
      </c>
      <c r="K3650" s="35" t="s">
        <v>5274</v>
      </c>
      <c r="L3650" s="27" t="s">
        <v>31</v>
      </c>
      <c r="M3650" s="28">
        <v>765809518001</v>
      </c>
      <c r="N3650" s="29">
        <v>10765809518008</v>
      </c>
      <c r="O3650" s="27" t="s">
        <v>24</v>
      </c>
      <c r="P3650" s="54">
        <v>3824</v>
      </c>
    </row>
    <row r="3651" spans="1:16" ht="13.5" customHeight="1">
      <c r="A3651"/>
      <c r="B3651" s="19">
        <v>51801</v>
      </c>
      <c r="C3651" s="36">
        <v>40161504</v>
      </c>
      <c r="D3651" s="42" t="s">
        <v>5275</v>
      </c>
      <c r="E3651" s="25" t="s">
        <v>19</v>
      </c>
      <c r="F3651" s="24"/>
      <c r="G3651" s="26">
        <v>6</v>
      </c>
      <c r="H3651" s="26" t="s">
        <v>26</v>
      </c>
      <c r="I3651" s="34">
        <v>717.87360000000001</v>
      </c>
      <c r="J3651" s="20">
        <f t="shared" si="56"/>
        <v>717.87</v>
      </c>
      <c r="K3651" s="35" t="s">
        <v>5276</v>
      </c>
      <c r="L3651" s="27" t="s">
        <v>31</v>
      </c>
      <c r="M3651" s="28">
        <v>765809518018</v>
      </c>
      <c r="N3651" s="29">
        <v>10765809518015</v>
      </c>
      <c r="O3651" s="27" t="s">
        <v>24</v>
      </c>
      <c r="P3651" s="54">
        <v>3825</v>
      </c>
    </row>
    <row r="3652" spans="1:16" ht="13.5" customHeight="1">
      <c r="A3652"/>
      <c r="B3652" s="19">
        <v>51802</v>
      </c>
      <c r="C3652" s="36">
        <v>40161504</v>
      </c>
      <c r="D3652" s="42" t="s">
        <v>6725</v>
      </c>
      <c r="E3652" s="25" t="s">
        <v>19</v>
      </c>
      <c r="F3652" s="24"/>
      <c r="G3652" s="26">
        <v>6</v>
      </c>
      <c r="H3652" s="26" t="s">
        <v>26</v>
      </c>
      <c r="I3652" s="34">
        <v>457.39457999999996</v>
      </c>
      <c r="J3652" s="20">
        <f t="shared" si="56"/>
        <v>457.39</v>
      </c>
      <c r="K3652" s="35" t="s">
        <v>6726</v>
      </c>
      <c r="L3652" s="27" t="s">
        <v>31</v>
      </c>
      <c r="M3652" s="28">
        <v>765809518025</v>
      </c>
      <c r="N3652" s="29">
        <v>10765809518022</v>
      </c>
      <c r="O3652" s="27" t="s">
        <v>24</v>
      </c>
      <c r="P3652" s="54">
        <v>3826</v>
      </c>
    </row>
    <row r="3653" spans="1:16" ht="13.5" customHeight="1">
      <c r="A3653"/>
      <c r="B3653" s="19">
        <v>51803</v>
      </c>
      <c r="C3653" s="36">
        <v>40161504</v>
      </c>
      <c r="D3653" s="42" t="s">
        <v>6727</v>
      </c>
      <c r="E3653" s="25" t="s">
        <v>19</v>
      </c>
      <c r="F3653" s="24"/>
      <c r="G3653" s="26">
        <v>12</v>
      </c>
      <c r="H3653" s="26" t="s">
        <v>26</v>
      </c>
      <c r="I3653" s="34">
        <v>446.75556</v>
      </c>
      <c r="J3653" s="20">
        <f t="shared" si="56"/>
        <v>446.76</v>
      </c>
      <c r="K3653" s="35" t="s">
        <v>6728</v>
      </c>
      <c r="L3653" s="27" t="s">
        <v>31</v>
      </c>
      <c r="M3653" s="28">
        <v>765809518032</v>
      </c>
      <c r="N3653" s="29">
        <v>10765809518039</v>
      </c>
      <c r="O3653" s="27" t="s">
        <v>24</v>
      </c>
      <c r="P3653" s="54">
        <v>3827</v>
      </c>
    </row>
    <row r="3654" spans="1:16" ht="13.5" customHeight="1">
      <c r="A3654"/>
      <c r="B3654" s="19">
        <v>51806</v>
      </c>
      <c r="C3654" s="36">
        <v>40161504</v>
      </c>
      <c r="D3654" s="42" t="s">
        <v>152</v>
      </c>
      <c r="E3654" s="25" t="s">
        <v>19</v>
      </c>
      <c r="F3654" s="24"/>
      <c r="G3654" s="26">
        <v>12</v>
      </c>
      <c r="H3654" s="26" t="s">
        <v>20</v>
      </c>
      <c r="I3654" s="34">
        <v>203.50064</v>
      </c>
      <c r="J3654" s="20">
        <f t="shared" si="56"/>
        <v>203.5</v>
      </c>
      <c r="K3654" s="35" t="s">
        <v>153</v>
      </c>
      <c r="L3654" s="27" t="s">
        <v>31</v>
      </c>
      <c r="M3654" s="28">
        <v>765809518063</v>
      </c>
      <c r="N3654" s="29">
        <v>10765809518060</v>
      </c>
      <c r="O3654" s="27" t="s">
        <v>24</v>
      </c>
      <c r="P3654" s="54">
        <v>3828</v>
      </c>
    </row>
    <row r="3655" spans="1:16" ht="13.5" customHeight="1">
      <c r="A3655"/>
      <c r="B3655" s="19">
        <v>51807</v>
      </c>
      <c r="C3655" s="36">
        <v>40161504</v>
      </c>
      <c r="D3655" s="42" t="s">
        <v>1906</v>
      </c>
      <c r="E3655" s="25" t="s">
        <v>19</v>
      </c>
      <c r="F3655" s="24"/>
      <c r="G3655" s="26">
        <v>12</v>
      </c>
      <c r="H3655" s="26" t="s">
        <v>26</v>
      </c>
      <c r="I3655" s="34">
        <v>344.25869999999998</v>
      </c>
      <c r="J3655" s="20">
        <f t="shared" si="56"/>
        <v>344.26</v>
      </c>
      <c r="K3655" s="35" t="s">
        <v>1907</v>
      </c>
      <c r="L3655" s="27" t="s">
        <v>31</v>
      </c>
      <c r="M3655" s="28">
        <v>765809518070</v>
      </c>
      <c r="N3655" s="29">
        <v>10765809518077</v>
      </c>
      <c r="O3655" s="27" t="s">
        <v>24</v>
      </c>
      <c r="P3655" s="54">
        <v>3829</v>
      </c>
    </row>
    <row r="3656" spans="1:16" ht="13.5" customHeight="1">
      <c r="A3656"/>
      <c r="B3656" s="19">
        <v>51808</v>
      </c>
      <c r="C3656" s="36">
        <v>40161504</v>
      </c>
      <c r="D3656" s="42" t="s">
        <v>6729</v>
      </c>
      <c r="E3656" s="25" t="s">
        <v>19</v>
      </c>
      <c r="F3656" s="24"/>
      <c r="G3656" s="26">
        <v>6</v>
      </c>
      <c r="H3656" s="26" t="s">
        <v>26</v>
      </c>
      <c r="I3656" s="34">
        <v>465.09797999999995</v>
      </c>
      <c r="J3656" s="20">
        <f t="shared" ref="J3656:J3719" si="57">IFERROR(IF(COUNTBLANK(E3656)=0,ROUND(I3656*(1-$J$3)*(1-$J$4),2),I3656),"-")</f>
        <v>465.1</v>
      </c>
      <c r="K3656" s="35" t="s">
        <v>1907</v>
      </c>
      <c r="L3656" s="27" t="s">
        <v>31</v>
      </c>
      <c r="M3656" s="28">
        <v>765809518087</v>
      </c>
      <c r="N3656" s="29">
        <v>10765809518084</v>
      </c>
      <c r="O3656" s="27" t="s">
        <v>24</v>
      </c>
      <c r="P3656" s="54">
        <v>3830</v>
      </c>
    </row>
    <row r="3657" spans="1:16" ht="13.5" customHeight="1">
      <c r="A3657"/>
      <c r="B3657" s="19">
        <v>51809</v>
      </c>
      <c r="C3657" s="36">
        <v>40161504</v>
      </c>
      <c r="D3657" s="42" t="s">
        <v>798</v>
      </c>
      <c r="E3657" s="25" t="s">
        <v>19</v>
      </c>
      <c r="F3657" s="24"/>
      <c r="G3657" s="26">
        <v>6</v>
      </c>
      <c r="H3657" s="26" t="s">
        <v>26</v>
      </c>
      <c r="I3657" s="34">
        <v>449.13088000000005</v>
      </c>
      <c r="J3657" s="20">
        <f t="shared" si="57"/>
        <v>449.13</v>
      </c>
      <c r="K3657" s="35" t="s">
        <v>799</v>
      </c>
      <c r="L3657" s="27" t="s">
        <v>31</v>
      </c>
      <c r="M3657" s="28">
        <v>765809518094</v>
      </c>
      <c r="N3657" s="29">
        <v>10765809518091</v>
      </c>
      <c r="O3657" s="27" t="s">
        <v>24</v>
      </c>
      <c r="P3657" s="54">
        <v>3831</v>
      </c>
    </row>
    <row r="3658" spans="1:16" ht="13.5" customHeight="1">
      <c r="A3658"/>
      <c r="B3658" s="19">
        <v>51810</v>
      </c>
      <c r="C3658" s="36">
        <v>40161504</v>
      </c>
      <c r="D3658" s="42" t="s">
        <v>1968</v>
      </c>
      <c r="E3658" s="25" t="s">
        <v>19</v>
      </c>
      <c r="F3658" s="24"/>
      <c r="G3658" s="26">
        <v>6</v>
      </c>
      <c r="H3658" s="26" t="s">
        <v>20</v>
      </c>
      <c r="I3658" s="34">
        <v>445.42307999999997</v>
      </c>
      <c r="J3658" s="20">
        <f t="shared" si="57"/>
        <v>445.42</v>
      </c>
      <c r="K3658" s="35" t="s">
        <v>1969</v>
      </c>
      <c r="L3658" s="27" t="s">
        <v>31</v>
      </c>
      <c r="M3658" s="28">
        <v>765809518100</v>
      </c>
      <c r="N3658" s="29">
        <v>10765809518107</v>
      </c>
      <c r="O3658" s="27" t="s">
        <v>24</v>
      </c>
      <c r="P3658" s="54">
        <v>3832</v>
      </c>
    </row>
    <row r="3659" spans="1:16" ht="13.5" customHeight="1">
      <c r="A3659"/>
      <c r="B3659" s="19">
        <v>51816</v>
      </c>
      <c r="C3659" s="36">
        <v>40161515</v>
      </c>
      <c r="D3659" s="42" t="s">
        <v>1580</v>
      </c>
      <c r="E3659" s="25" t="s">
        <v>19</v>
      </c>
      <c r="F3659" s="24"/>
      <c r="G3659" s="26">
        <v>12</v>
      </c>
      <c r="H3659" s="26" t="s">
        <v>26</v>
      </c>
      <c r="I3659" s="34">
        <v>596.97185999999999</v>
      </c>
      <c r="J3659" s="20">
        <f t="shared" si="57"/>
        <v>596.97</v>
      </c>
      <c r="K3659" s="35" t="s">
        <v>1581</v>
      </c>
      <c r="L3659" s="27" t="s">
        <v>160</v>
      </c>
      <c r="M3659" s="28">
        <v>765809518162</v>
      </c>
      <c r="N3659" s="29">
        <v>10765809518169</v>
      </c>
      <c r="O3659" s="27" t="s">
        <v>24</v>
      </c>
      <c r="P3659" s="54">
        <v>3833</v>
      </c>
    </row>
    <row r="3660" spans="1:16" ht="13.5" customHeight="1">
      <c r="A3660"/>
      <c r="B3660" s="19">
        <v>51817</v>
      </c>
      <c r="C3660" s="36">
        <v>40161515</v>
      </c>
      <c r="D3660" s="42" t="s">
        <v>9731</v>
      </c>
      <c r="E3660" s="25" t="s">
        <v>19</v>
      </c>
      <c r="F3660" s="24"/>
      <c r="G3660" s="26">
        <v>1</v>
      </c>
      <c r="H3660" s="26" t="s">
        <v>26</v>
      </c>
      <c r="I3660" s="34">
        <v>1767.9609999999998</v>
      </c>
      <c r="J3660" s="20">
        <f t="shared" si="57"/>
        <v>1767.96</v>
      </c>
      <c r="K3660" s="35" t="s">
        <v>9732</v>
      </c>
      <c r="L3660" s="27" t="s">
        <v>113</v>
      </c>
      <c r="M3660" s="28">
        <v>765809518179</v>
      </c>
      <c r="N3660" s="29">
        <v>10765809142272</v>
      </c>
      <c r="O3660" s="27" t="s">
        <v>24</v>
      </c>
      <c r="P3660" s="54">
        <v>3834</v>
      </c>
    </row>
    <row r="3661" spans="1:16" ht="13.5" customHeight="1">
      <c r="A3661"/>
      <c r="B3661" s="19">
        <v>51818</v>
      </c>
      <c r="C3661" s="36">
        <v>40161515</v>
      </c>
      <c r="D3661" s="42" t="s">
        <v>1582</v>
      </c>
      <c r="E3661" s="25" t="s">
        <v>19</v>
      </c>
      <c r="F3661" s="24"/>
      <c r="G3661" s="26">
        <v>12</v>
      </c>
      <c r="H3661" s="26" t="s">
        <v>26</v>
      </c>
      <c r="I3661" s="34">
        <v>433.57649999999995</v>
      </c>
      <c r="J3661" s="20">
        <f t="shared" si="57"/>
        <v>433.58</v>
      </c>
      <c r="K3661" s="35" t="s">
        <v>1583</v>
      </c>
      <c r="L3661" s="27" t="s">
        <v>113</v>
      </c>
      <c r="M3661" s="28">
        <v>765809518186</v>
      </c>
      <c r="N3661" s="29">
        <v>10765809518183</v>
      </c>
      <c r="O3661" s="27" t="s">
        <v>24</v>
      </c>
      <c r="P3661" s="54">
        <v>3835</v>
      </c>
    </row>
    <row r="3662" spans="1:16" ht="13.5" customHeight="1">
      <c r="A3662"/>
      <c r="B3662" s="19">
        <v>51819</v>
      </c>
      <c r="C3662" s="36">
        <v>40161515</v>
      </c>
      <c r="D3662" s="42" t="s">
        <v>716</v>
      </c>
      <c r="E3662" s="25" t="s">
        <v>19</v>
      </c>
      <c r="F3662" s="24"/>
      <c r="G3662" s="26">
        <v>1</v>
      </c>
      <c r="H3662" s="26" t="s">
        <v>26</v>
      </c>
      <c r="I3662" s="34">
        <v>1046.4280000000001</v>
      </c>
      <c r="J3662" s="20">
        <f t="shared" si="57"/>
        <v>1046.43</v>
      </c>
      <c r="K3662" s="35" t="s">
        <v>472</v>
      </c>
      <c r="L3662" s="27" t="s">
        <v>113</v>
      </c>
      <c r="M3662" s="28">
        <v>765809518193</v>
      </c>
      <c r="N3662" s="29">
        <v>10765809142296</v>
      </c>
      <c r="O3662" s="27" t="s">
        <v>24</v>
      </c>
      <c r="P3662" s="54">
        <v>3836</v>
      </c>
    </row>
    <row r="3663" spans="1:16" ht="13.5" customHeight="1">
      <c r="A3663"/>
      <c r="B3663" s="19">
        <v>51820</v>
      </c>
      <c r="C3663" s="36">
        <v>40161504</v>
      </c>
      <c r="D3663" s="42" t="s">
        <v>621</v>
      </c>
      <c r="E3663" s="25" t="s">
        <v>19</v>
      </c>
      <c r="F3663" s="24"/>
      <c r="G3663" s="26">
        <v>6</v>
      </c>
      <c r="H3663" s="26" t="s">
        <v>20</v>
      </c>
      <c r="I3663" s="34">
        <v>307.77664000000004</v>
      </c>
      <c r="J3663" s="20">
        <f t="shared" si="57"/>
        <v>307.77999999999997</v>
      </c>
      <c r="K3663" s="35" t="s">
        <v>622</v>
      </c>
      <c r="L3663" s="27" t="s">
        <v>31</v>
      </c>
      <c r="M3663" s="28">
        <v>765809518209</v>
      </c>
      <c r="N3663" s="29">
        <v>10765809518206</v>
      </c>
      <c r="O3663" s="27" t="s">
        <v>24</v>
      </c>
      <c r="P3663" s="54">
        <v>3837</v>
      </c>
    </row>
    <row r="3664" spans="1:16" ht="13.5" customHeight="1">
      <c r="A3664"/>
      <c r="B3664" s="19">
        <v>51821</v>
      </c>
      <c r="C3664" s="36">
        <v>40161515</v>
      </c>
      <c r="D3664" s="42" t="s">
        <v>1754</v>
      </c>
      <c r="E3664" s="25" t="s">
        <v>19</v>
      </c>
      <c r="F3664" s="24"/>
      <c r="G3664" s="26">
        <v>1</v>
      </c>
      <c r="H3664" s="26" t="s">
        <v>26</v>
      </c>
      <c r="I3664" s="34">
        <v>1219.76052</v>
      </c>
      <c r="J3664" s="20">
        <f t="shared" si="57"/>
        <v>1219.76</v>
      </c>
      <c r="K3664" s="35" t="s">
        <v>1755</v>
      </c>
      <c r="L3664" s="27" t="s">
        <v>113</v>
      </c>
      <c r="M3664" s="28">
        <v>765809518216</v>
      </c>
      <c r="N3664" s="29">
        <v>10765809142319</v>
      </c>
      <c r="O3664" s="27" t="s">
        <v>24</v>
      </c>
      <c r="P3664" s="54">
        <v>3838</v>
      </c>
    </row>
    <row r="3665" spans="1:16" ht="13.5" customHeight="1">
      <c r="A3665"/>
      <c r="B3665" s="19">
        <v>51823</v>
      </c>
      <c r="C3665" s="36">
        <v>40161500</v>
      </c>
      <c r="D3665" s="42" t="s">
        <v>9733</v>
      </c>
      <c r="E3665" s="25" t="s">
        <v>19</v>
      </c>
      <c r="F3665" s="24"/>
      <c r="G3665" s="26">
        <v>1</v>
      </c>
      <c r="H3665" s="26" t="s">
        <v>26</v>
      </c>
      <c r="I3665" s="34">
        <v>1475.4259999999999</v>
      </c>
      <c r="J3665" s="20">
        <f t="shared" si="57"/>
        <v>1475.43</v>
      </c>
      <c r="K3665" s="35" t="s">
        <v>9734</v>
      </c>
      <c r="L3665" s="27" t="s">
        <v>934</v>
      </c>
      <c r="M3665" s="28">
        <v>765809518230</v>
      </c>
      <c r="N3665" s="29">
        <v>10765809142326</v>
      </c>
      <c r="O3665" s="27" t="s">
        <v>24</v>
      </c>
      <c r="P3665" s="54">
        <v>3839</v>
      </c>
    </row>
    <row r="3666" spans="1:16" ht="13.5" customHeight="1">
      <c r="A3666"/>
      <c r="B3666" s="19">
        <v>51824</v>
      </c>
      <c r="C3666" s="36">
        <v>40161504</v>
      </c>
      <c r="D3666" s="42" t="s">
        <v>215</v>
      </c>
      <c r="E3666" s="25" t="s">
        <v>19</v>
      </c>
      <c r="F3666" s="24"/>
      <c r="G3666" s="26">
        <v>6</v>
      </c>
      <c r="H3666" s="26" t="s">
        <v>20</v>
      </c>
      <c r="I3666" s="34">
        <v>361.79056000000003</v>
      </c>
      <c r="J3666" s="20">
        <f t="shared" si="57"/>
        <v>361.79</v>
      </c>
      <c r="K3666" s="35" t="s">
        <v>216</v>
      </c>
      <c r="L3666" s="27" t="s">
        <v>31</v>
      </c>
      <c r="M3666" s="28">
        <v>765809518247</v>
      </c>
      <c r="N3666" s="29">
        <v>10765809518244</v>
      </c>
      <c r="O3666" s="27" t="s">
        <v>24</v>
      </c>
      <c r="P3666" s="54">
        <v>3840</v>
      </c>
    </row>
    <row r="3667" spans="1:16" ht="13.5" customHeight="1">
      <c r="A3667"/>
      <c r="B3667" s="19">
        <v>51825</v>
      </c>
      <c r="C3667" s="36">
        <v>40161504</v>
      </c>
      <c r="D3667" s="42" t="s">
        <v>2415</v>
      </c>
      <c r="E3667" s="25" t="s">
        <v>19</v>
      </c>
      <c r="F3667" s="24"/>
      <c r="G3667" s="26">
        <v>12</v>
      </c>
      <c r="H3667" s="26" t="s">
        <v>26</v>
      </c>
      <c r="I3667" s="34">
        <v>406.36475999999999</v>
      </c>
      <c r="J3667" s="20">
        <f t="shared" si="57"/>
        <v>406.36</v>
      </c>
      <c r="K3667" s="35" t="s">
        <v>2416</v>
      </c>
      <c r="L3667" s="27" t="s">
        <v>31</v>
      </c>
      <c r="M3667" s="28">
        <v>765809518254</v>
      </c>
      <c r="N3667" s="29">
        <v>10765809518251</v>
      </c>
      <c r="O3667" s="27" t="s">
        <v>24</v>
      </c>
      <c r="P3667" s="54">
        <v>3841</v>
      </c>
    </row>
    <row r="3668" spans="1:16" ht="13.5" customHeight="1">
      <c r="A3668"/>
      <c r="B3668" s="19">
        <v>51826</v>
      </c>
      <c r="C3668" s="36">
        <v>40161515</v>
      </c>
      <c r="D3668" s="42" t="s">
        <v>1970</v>
      </c>
      <c r="E3668" s="25" t="s">
        <v>19</v>
      </c>
      <c r="F3668" s="24"/>
      <c r="G3668" s="26">
        <v>12</v>
      </c>
      <c r="H3668" s="26" t="s">
        <v>26</v>
      </c>
      <c r="I3668" s="34">
        <v>374.30195999999995</v>
      </c>
      <c r="J3668" s="20">
        <f t="shared" si="57"/>
        <v>374.3</v>
      </c>
      <c r="K3668" s="35" t="s">
        <v>1971</v>
      </c>
      <c r="L3668" s="27" t="s">
        <v>113</v>
      </c>
      <c r="M3668" s="28">
        <v>765809518261</v>
      </c>
      <c r="N3668" s="29">
        <v>10765809518268</v>
      </c>
      <c r="O3668" s="27" t="s">
        <v>24</v>
      </c>
      <c r="P3668" s="54">
        <v>3842</v>
      </c>
    </row>
    <row r="3669" spans="1:16" ht="13.5" customHeight="1">
      <c r="A3669"/>
      <c r="B3669" s="19">
        <v>51828</v>
      </c>
      <c r="C3669" s="36">
        <v>40161515</v>
      </c>
      <c r="D3669" s="42" t="s">
        <v>6730</v>
      </c>
      <c r="E3669" s="25" t="s">
        <v>19</v>
      </c>
      <c r="F3669" s="24"/>
      <c r="G3669" s="26">
        <v>12</v>
      </c>
      <c r="H3669" s="26" t="s">
        <v>26</v>
      </c>
      <c r="I3669" s="34">
        <v>435.34619999999995</v>
      </c>
      <c r="J3669" s="20">
        <f t="shared" si="57"/>
        <v>435.35</v>
      </c>
      <c r="K3669" s="35" t="s">
        <v>6731</v>
      </c>
      <c r="L3669" s="27" t="s">
        <v>160</v>
      </c>
      <c r="M3669" s="28">
        <v>765809518285</v>
      </c>
      <c r="N3669" s="29">
        <v>10765809518282</v>
      </c>
      <c r="O3669" s="27" t="s">
        <v>24</v>
      </c>
      <c r="P3669" s="54">
        <v>3843</v>
      </c>
    </row>
    <row r="3670" spans="1:16" ht="13.5" customHeight="1">
      <c r="A3670"/>
      <c r="B3670" s="19">
        <v>51829</v>
      </c>
      <c r="C3670" s="36">
        <v>40161515</v>
      </c>
      <c r="D3670" s="42" t="s">
        <v>2653</v>
      </c>
      <c r="E3670" s="25" t="s">
        <v>19</v>
      </c>
      <c r="F3670" s="24"/>
      <c r="G3670" s="26">
        <v>1</v>
      </c>
      <c r="H3670" s="26" t="s">
        <v>26</v>
      </c>
      <c r="I3670" s="34">
        <v>626.91102000000001</v>
      </c>
      <c r="J3670" s="20">
        <f t="shared" si="57"/>
        <v>626.91</v>
      </c>
      <c r="K3670" s="35" t="s">
        <v>2654</v>
      </c>
      <c r="L3670" s="27" t="s">
        <v>113</v>
      </c>
      <c r="M3670" s="28">
        <v>765809518292</v>
      </c>
      <c r="N3670" s="29">
        <v>10765809142388</v>
      </c>
      <c r="O3670" s="27" t="s">
        <v>24</v>
      </c>
      <c r="P3670" s="54">
        <v>3844</v>
      </c>
    </row>
    <row r="3671" spans="1:16" ht="13.5" customHeight="1">
      <c r="A3671"/>
      <c r="B3671" s="19">
        <v>51830</v>
      </c>
      <c r="C3671" s="36">
        <v>40161515</v>
      </c>
      <c r="D3671" s="42" t="s">
        <v>9735</v>
      </c>
      <c r="E3671" s="25" t="s">
        <v>19</v>
      </c>
      <c r="F3671" s="24"/>
      <c r="G3671" s="26">
        <v>1</v>
      </c>
      <c r="H3671" s="26" t="s">
        <v>26</v>
      </c>
      <c r="I3671" s="34">
        <v>443.25099999999998</v>
      </c>
      <c r="J3671" s="20">
        <f t="shared" si="57"/>
        <v>443.25</v>
      </c>
      <c r="K3671" s="35" t="s">
        <v>9736</v>
      </c>
      <c r="L3671" s="27" t="s">
        <v>113</v>
      </c>
      <c r="M3671" s="28">
        <v>765809518308</v>
      </c>
      <c r="N3671" s="29">
        <v>10765809142395</v>
      </c>
      <c r="O3671" s="27" t="s">
        <v>24</v>
      </c>
      <c r="P3671" s="54">
        <v>3845</v>
      </c>
    </row>
    <row r="3672" spans="1:16" ht="13.5" customHeight="1">
      <c r="A3672"/>
      <c r="B3672" s="19">
        <v>51831</v>
      </c>
      <c r="C3672" s="36">
        <v>40161515</v>
      </c>
      <c r="D3672" s="42" t="s">
        <v>6732</v>
      </c>
      <c r="E3672" s="25" t="s">
        <v>19</v>
      </c>
      <c r="F3672" s="24"/>
      <c r="G3672" s="26">
        <v>12</v>
      </c>
      <c r="H3672" s="26" t="s">
        <v>26</v>
      </c>
      <c r="I3672" s="34">
        <v>359.64467999999999</v>
      </c>
      <c r="J3672" s="20">
        <f t="shared" si="57"/>
        <v>359.64</v>
      </c>
      <c r="K3672" s="35" t="s">
        <v>6733</v>
      </c>
      <c r="L3672" s="27" t="s">
        <v>113</v>
      </c>
      <c r="M3672" s="28">
        <v>765809518315</v>
      </c>
      <c r="N3672" s="29">
        <v>10765809518312</v>
      </c>
      <c r="O3672" s="27" t="s">
        <v>24</v>
      </c>
      <c r="P3672" s="54">
        <v>3846</v>
      </c>
    </row>
    <row r="3673" spans="1:16" ht="13.5" customHeight="1">
      <c r="A3673"/>
      <c r="B3673" s="19">
        <v>51832</v>
      </c>
      <c r="C3673" s="36">
        <v>40161504</v>
      </c>
      <c r="D3673" s="42" t="s">
        <v>2927</v>
      </c>
      <c r="E3673" s="25" t="s">
        <v>19</v>
      </c>
      <c r="F3673" s="24"/>
      <c r="G3673" s="26">
        <v>6</v>
      </c>
      <c r="H3673" s="26" t="s">
        <v>26</v>
      </c>
      <c r="I3673" s="34">
        <v>627.72299999999996</v>
      </c>
      <c r="J3673" s="20">
        <f t="shared" si="57"/>
        <v>627.72</v>
      </c>
      <c r="K3673" s="35" t="s">
        <v>2928</v>
      </c>
      <c r="L3673" s="27" t="s">
        <v>31</v>
      </c>
      <c r="M3673" s="28">
        <v>765809518322</v>
      </c>
      <c r="N3673" s="29">
        <v>10765809518329</v>
      </c>
      <c r="O3673" s="27" t="s">
        <v>24</v>
      </c>
      <c r="P3673" s="54">
        <v>3847</v>
      </c>
    </row>
    <row r="3674" spans="1:16" ht="13.5" customHeight="1">
      <c r="A3674"/>
      <c r="B3674" s="19">
        <v>51833</v>
      </c>
      <c r="C3674" s="36">
        <v>40161504</v>
      </c>
      <c r="D3674" s="42" t="s">
        <v>3984</v>
      </c>
      <c r="E3674" s="25" t="s">
        <v>19</v>
      </c>
      <c r="F3674" s="24"/>
      <c r="G3674" s="26">
        <v>6</v>
      </c>
      <c r="H3674" s="26" t="s">
        <v>20</v>
      </c>
      <c r="I3674" s="34">
        <v>981.85037999999986</v>
      </c>
      <c r="J3674" s="20">
        <f t="shared" si="57"/>
        <v>981.85</v>
      </c>
      <c r="K3674" s="35" t="s">
        <v>3985</v>
      </c>
      <c r="L3674" s="27" t="s">
        <v>31</v>
      </c>
      <c r="M3674" s="28">
        <v>765809518339</v>
      </c>
      <c r="N3674" s="29">
        <v>10765809518336</v>
      </c>
      <c r="O3674" s="27" t="s">
        <v>24</v>
      </c>
      <c r="P3674" s="54">
        <v>3848</v>
      </c>
    </row>
    <row r="3675" spans="1:16" ht="13.5" customHeight="1">
      <c r="A3675"/>
      <c r="B3675" s="19">
        <v>51839</v>
      </c>
      <c r="C3675" s="36">
        <v>40161504</v>
      </c>
      <c r="D3675" s="42" t="s">
        <v>4507</v>
      </c>
      <c r="E3675" s="25" t="s">
        <v>52</v>
      </c>
      <c r="F3675" s="24"/>
      <c r="G3675" s="26">
        <v>12</v>
      </c>
      <c r="H3675" s="26" t="s">
        <v>26</v>
      </c>
      <c r="I3675" s="34">
        <v>337.36727999999994</v>
      </c>
      <c r="J3675" s="20">
        <f t="shared" si="57"/>
        <v>337.37</v>
      </c>
      <c r="K3675" s="35" t="s">
        <v>4508</v>
      </c>
      <c r="L3675" s="27" t="s">
        <v>31</v>
      </c>
      <c r="M3675" s="28">
        <v>765809518391</v>
      </c>
      <c r="N3675" s="29">
        <v>10765809518398</v>
      </c>
      <c r="O3675" s="27" t="s">
        <v>24</v>
      </c>
      <c r="P3675" s="54">
        <v>3849</v>
      </c>
    </row>
    <row r="3676" spans="1:16" ht="13.5" customHeight="1">
      <c r="A3676"/>
      <c r="B3676" s="19">
        <v>51842</v>
      </c>
      <c r="C3676" s="36">
        <v>40161504</v>
      </c>
      <c r="D3676" s="42" t="s">
        <v>9737</v>
      </c>
      <c r="E3676" s="25" t="s">
        <v>19</v>
      </c>
      <c r="F3676" s="24"/>
      <c r="G3676" s="26">
        <v>12</v>
      </c>
      <c r="H3676" s="26" t="s">
        <v>26</v>
      </c>
      <c r="I3676" s="34">
        <v>818.9135</v>
      </c>
      <c r="J3676" s="20">
        <f t="shared" si="57"/>
        <v>818.91</v>
      </c>
      <c r="K3676" s="35" t="s">
        <v>9738</v>
      </c>
      <c r="L3676" s="27" t="s">
        <v>1623</v>
      </c>
      <c r="M3676" s="28">
        <v>765809518421</v>
      </c>
      <c r="N3676" s="29">
        <v>10765809518428</v>
      </c>
      <c r="O3676" s="27" t="s">
        <v>24</v>
      </c>
      <c r="P3676" s="54">
        <v>3850</v>
      </c>
    </row>
    <row r="3677" spans="1:16" ht="13.5" customHeight="1">
      <c r="A3677"/>
      <c r="B3677" s="19">
        <v>51843</v>
      </c>
      <c r="C3677" s="36">
        <v>40161504</v>
      </c>
      <c r="D3677" s="42" t="s">
        <v>9739</v>
      </c>
      <c r="E3677" s="25" t="s">
        <v>19</v>
      </c>
      <c r="F3677" s="24"/>
      <c r="G3677" s="26">
        <v>1</v>
      </c>
      <c r="H3677" s="26" t="s">
        <v>26</v>
      </c>
      <c r="I3677" s="34">
        <v>261.39549999999997</v>
      </c>
      <c r="J3677" s="20">
        <f t="shared" si="57"/>
        <v>261.39999999999998</v>
      </c>
      <c r="K3677" s="35" t="s">
        <v>9740</v>
      </c>
      <c r="L3677" s="27" t="s">
        <v>31</v>
      </c>
      <c r="M3677" s="28">
        <v>765809518438</v>
      </c>
      <c r="N3677" s="29">
        <v>10765809142456</v>
      </c>
      <c r="O3677" s="27" t="s">
        <v>24</v>
      </c>
      <c r="P3677" s="54">
        <v>3851</v>
      </c>
    </row>
    <row r="3678" spans="1:16" ht="13.5" customHeight="1">
      <c r="A3678"/>
      <c r="B3678" s="19">
        <v>51844</v>
      </c>
      <c r="C3678" s="36">
        <v>40161504</v>
      </c>
      <c r="D3678" s="42" t="s">
        <v>9741</v>
      </c>
      <c r="E3678" s="25" t="s">
        <v>19</v>
      </c>
      <c r="F3678" s="24"/>
      <c r="G3678" s="26">
        <v>1</v>
      </c>
      <c r="H3678" s="26" t="s">
        <v>26</v>
      </c>
      <c r="I3678" s="34">
        <v>665.26599999999985</v>
      </c>
      <c r="J3678" s="20">
        <f t="shared" si="57"/>
        <v>665.27</v>
      </c>
      <c r="K3678" s="35" t="s">
        <v>6022</v>
      </c>
      <c r="L3678" s="27" t="s">
        <v>31</v>
      </c>
      <c r="M3678" s="28">
        <v>765809518445</v>
      </c>
      <c r="N3678" s="29">
        <v>10765809142463</v>
      </c>
      <c r="O3678" s="27" t="s">
        <v>50</v>
      </c>
      <c r="P3678" s="54">
        <v>3852</v>
      </c>
    </row>
    <row r="3679" spans="1:16" ht="13.5" customHeight="1">
      <c r="A3679"/>
      <c r="B3679" s="19">
        <v>51846</v>
      </c>
      <c r="C3679" s="36">
        <v>40161515</v>
      </c>
      <c r="D3679" s="42" t="s">
        <v>3347</v>
      </c>
      <c r="E3679" s="25" t="s">
        <v>19</v>
      </c>
      <c r="F3679" s="24"/>
      <c r="G3679" s="26">
        <v>6</v>
      </c>
      <c r="H3679" s="26" t="s">
        <v>26</v>
      </c>
      <c r="I3679" s="34">
        <v>1115.2857599999998</v>
      </c>
      <c r="J3679" s="20">
        <f t="shared" si="57"/>
        <v>1115.29</v>
      </c>
      <c r="K3679" s="35" t="s">
        <v>3348</v>
      </c>
      <c r="L3679" s="27" t="s">
        <v>113</v>
      </c>
      <c r="M3679" s="28">
        <v>765809518469</v>
      </c>
      <c r="N3679" s="29">
        <v>10765809518466</v>
      </c>
      <c r="O3679" s="27" t="s">
        <v>24</v>
      </c>
      <c r="P3679" s="54">
        <v>3853</v>
      </c>
    </row>
    <row r="3680" spans="1:16" ht="13.5" customHeight="1">
      <c r="A3680"/>
      <c r="B3680" s="19">
        <v>51847</v>
      </c>
      <c r="C3680" s="36">
        <v>40161515</v>
      </c>
      <c r="D3680" s="42" t="s">
        <v>4509</v>
      </c>
      <c r="E3680" s="25" t="s">
        <v>19</v>
      </c>
      <c r="F3680" s="24"/>
      <c r="G3680" s="26">
        <v>6</v>
      </c>
      <c r="H3680" s="26" t="s">
        <v>26</v>
      </c>
      <c r="I3680" s="34">
        <v>1329.1696199999999</v>
      </c>
      <c r="J3680" s="20">
        <f t="shared" si="57"/>
        <v>1329.17</v>
      </c>
      <c r="K3680" s="35" t="s">
        <v>4510</v>
      </c>
      <c r="L3680" s="27" t="s">
        <v>113</v>
      </c>
      <c r="M3680" s="28">
        <v>765809518476</v>
      </c>
      <c r="N3680" s="29">
        <v>10765809518473</v>
      </c>
      <c r="O3680" s="27" t="s">
        <v>24</v>
      </c>
      <c r="P3680" s="54">
        <v>3854</v>
      </c>
    </row>
    <row r="3681" spans="1:16" ht="13.5" customHeight="1">
      <c r="A3681"/>
      <c r="B3681" s="19">
        <v>51849</v>
      </c>
      <c r="C3681" s="36">
        <v>40161515</v>
      </c>
      <c r="D3681" s="42" t="s">
        <v>1487</v>
      </c>
      <c r="E3681" s="25" t="s">
        <v>19</v>
      </c>
      <c r="F3681" s="24"/>
      <c r="G3681" s="26">
        <v>6</v>
      </c>
      <c r="H3681" s="26" t="s">
        <v>26</v>
      </c>
      <c r="I3681" s="34">
        <v>1179.1823399999998</v>
      </c>
      <c r="J3681" s="20">
        <f t="shared" si="57"/>
        <v>1179.18</v>
      </c>
      <c r="K3681" s="35" t="s">
        <v>1488</v>
      </c>
      <c r="L3681" s="27" t="s">
        <v>113</v>
      </c>
      <c r="M3681" s="28">
        <v>765809518490</v>
      </c>
      <c r="N3681" s="29">
        <v>10765809518497</v>
      </c>
      <c r="O3681" s="27" t="s">
        <v>24</v>
      </c>
      <c r="P3681" s="54">
        <v>3855</v>
      </c>
    </row>
    <row r="3682" spans="1:16" ht="13.5" customHeight="1">
      <c r="A3682"/>
      <c r="B3682" s="19">
        <v>51851</v>
      </c>
      <c r="C3682" s="36">
        <v>40161515</v>
      </c>
      <c r="D3682" s="42" t="s">
        <v>6734</v>
      </c>
      <c r="E3682" s="25" t="s">
        <v>19</v>
      </c>
      <c r="F3682" s="24"/>
      <c r="G3682" s="26">
        <v>1</v>
      </c>
      <c r="H3682" s="26" t="s">
        <v>26</v>
      </c>
      <c r="I3682" s="34">
        <v>1649.58</v>
      </c>
      <c r="J3682" s="20">
        <f t="shared" si="57"/>
        <v>1649.58</v>
      </c>
      <c r="K3682" s="35" t="s">
        <v>6735</v>
      </c>
      <c r="L3682" s="27" t="s">
        <v>160</v>
      </c>
      <c r="M3682" s="28">
        <v>765809518513</v>
      </c>
      <c r="N3682" s="29">
        <v>10765809142517</v>
      </c>
      <c r="O3682" s="27" t="s">
        <v>24</v>
      </c>
      <c r="P3682" s="54">
        <v>3856</v>
      </c>
    </row>
    <row r="3683" spans="1:16" ht="13.5" customHeight="1">
      <c r="A3683"/>
      <c r="B3683" s="19">
        <v>51852</v>
      </c>
      <c r="C3683" s="36">
        <v>40161515</v>
      </c>
      <c r="D3683" s="42" t="s">
        <v>5277</v>
      </c>
      <c r="E3683" s="25" t="s">
        <v>19</v>
      </c>
      <c r="F3683" s="24"/>
      <c r="G3683" s="26">
        <v>1</v>
      </c>
      <c r="H3683" s="26" t="s">
        <v>26</v>
      </c>
      <c r="I3683" s="34">
        <v>993.03071999999986</v>
      </c>
      <c r="J3683" s="20">
        <f t="shared" si="57"/>
        <v>993.03</v>
      </c>
      <c r="K3683" s="35" t="s">
        <v>5278</v>
      </c>
      <c r="L3683" s="27" t="s">
        <v>160</v>
      </c>
      <c r="M3683" s="28">
        <v>765809518520</v>
      </c>
      <c r="N3683" s="29">
        <v>10765809142524</v>
      </c>
      <c r="O3683" s="27" t="s">
        <v>24</v>
      </c>
      <c r="P3683" s="54">
        <v>3857</v>
      </c>
    </row>
    <row r="3684" spans="1:16" ht="13.5" customHeight="1">
      <c r="A3684"/>
      <c r="B3684" s="19">
        <v>51853</v>
      </c>
      <c r="C3684" s="36">
        <v>40161515</v>
      </c>
      <c r="D3684" s="42" t="s">
        <v>5279</v>
      </c>
      <c r="E3684" s="25" t="s">
        <v>19</v>
      </c>
      <c r="F3684" s="24"/>
      <c r="G3684" s="26">
        <v>1</v>
      </c>
      <c r="H3684" s="26" t="s">
        <v>26</v>
      </c>
      <c r="I3684" s="34">
        <v>2447.9947799999995</v>
      </c>
      <c r="J3684" s="20">
        <f t="shared" si="57"/>
        <v>2447.9899999999998</v>
      </c>
      <c r="K3684" s="35" t="s">
        <v>5280</v>
      </c>
      <c r="L3684" s="27" t="s">
        <v>160</v>
      </c>
      <c r="M3684" s="28">
        <v>765809518537</v>
      </c>
      <c r="N3684" s="29">
        <v>10765809142531</v>
      </c>
      <c r="O3684" s="27" t="s">
        <v>24</v>
      </c>
      <c r="P3684" s="54">
        <v>3858</v>
      </c>
    </row>
    <row r="3685" spans="1:16" ht="13.5" customHeight="1">
      <c r="A3685"/>
      <c r="B3685" s="19">
        <v>51855</v>
      </c>
      <c r="C3685" s="36">
        <v>40161515</v>
      </c>
      <c r="D3685" s="42" t="s">
        <v>6736</v>
      </c>
      <c r="E3685" s="25" t="s">
        <v>19</v>
      </c>
      <c r="F3685" s="24"/>
      <c r="G3685" s="26">
        <v>1</v>
      </c>
      <c r="H3685" s="26" t="s">
        <v>26</v>
      </c>
      <c r="I3685" s="34">
        <v>1492.8772799999999</v>
      </c>
      <c r="J3685" s="20">
        <f t="shared" si="57"/>
        <v>1492.88</v>
      </c>
      <c r="K3685" s="35" t="s">
        <v>6737</v>
      </c>
      <c r="L3685" s="27" t="s">
        <v>160</v>
      </c>
      <c r="M3685" s="28">
        <v>765809518551</v>
      </c>
      <c r="N3685" s="29">
        <v>10765809142555</v>
      </c>
      <c r="O3685" s="27" t="s">
        <v>24</v>
      </c>
      <c r="P3685" s="54">
        <v>3859</v>
      </c>
    </row>
    <row r="3686" spans="1:16" ht="13.5" customHeight="1">
      <c r="A3686"/>
      <c r="B3686" s="19">
        <v>51856</v>
      </c>
      <c r="C3686" s="36">
        <v>40161515</v>
      </c>
      <c r="D3686" s="42" t="s">
        <v>6738</v>
      </c>
      <c r="E3686" s="25" t="s">
        <v>19</v>
      </c>
      <c r="F3686" s="24"/>
      <c r="G3686" s="26">
        <v>1</v>
      </c>
      <c r="H3686" s="26" t="s">
        <v>26</v>
      </c>
      <c r="I3686" s="34">
        <v>1014.16302</v>
      </c>
      <c r="J3686" s="20">
        <f t="shared" si="57"/>
        <v>1014.16</v>
      </c>
      <c r="K3686" s="35" t="s">
        <v>6739</v>
      </c>
      <c r="L3686" s="27" t="s">
        <v>160</v>
      </c>
      <c r="M3686" s="28">
        <v>765809518568</v>
      </c>
      <c r="N3686" s="29">
        <v>10765809142562</v>
      </c>
      <c r="O3686" s="27" t="s">
        <v>24</v>
      </c>
      <c r="P3686" s="54">
        <v>3860</v>
      </c>
    </row>
    <row r="3687" spans="1:16" ht="13.5" customHeight="1">
      <c r="A3687"/>
      <c r="B3687" s="19">
        <v>51857</v>
      </c>
      <c r="C3687" s="36">
        <v>40161515</v>
      </c>
      <c r="D3687" s="42" t="s">
        <v>9742</v>
      </c>
      <c r="E3687" s="25" t="s">
        <v>19</v>
      </c>
      <c r="F3687" s="24"/>
      <c r="G3687" s="26">
        <v>1</v>
      </c>
      <c r="H3687" s="26" t="s">
        <v>26</v>
      </c>
      <c r="I3687" s="34">
        <v>1194.9449999999999</v>
      </c>
      <c r="J3687" s="20">
        <f t="shared" si="57"/>
        <v>1194.95</v>
      </c>
      <c r="K3687" s="35" t="s">
        <v>9743</v>
      </c>
      <c r="L3687" s="27" t="s">
        <v>585</v>
      </c>
      <c r="M3687" s="28">
        <v>765809518575</v>
      </c>
      <c r="N3687" s="29">
        <v>10765809142579</v>
      </c>
      <c r="O3687" s="27" t="s">
        <v>24</v>
      </c>
      <c r="P3687" s="54">
        <v>3861</v>
      </c>
    </row>
    <row r="3688" spans="1:16" ht="13.5" customHeight="1">
      <c r="A3688"/>
      <c r="B3688" s="19">
        <v>51858</v>
      </c>
      <c r="C3688" s="36">
        <v>40161515</v>
      </c>
      <c r="D3688" s="42" t="s">
        <v>1848</v>
      </c>
      <c r="E3688" s="25" t="s">
        <v>19</v>
      </c>
      <c r="F3688" s="24"/>
      <c r="G3688" s="26">
        <v>6</v>
      </c>
      <c r="H3688" s="26" t="s">
        <v>26</v>
      </c>
      <c r="I3688" s="34">
        <v>736.98635999999999</v>
      </c>
      <c r="J3688" s="20">
        <f t="shared" si="57"/>
        <v>736.99</v>
      </c>
      <c r="K3688" s="35" t="s">
        <v>1849</v>
      </c>
      <c r="L3688" s="27" t="s">
        <v>113</v>
      </c>
      <c r="M3688" s="28">
        <v>765809518582</v>
      </c>
      <c r="N3688" s="29">
        <v>10765809518589</v>
      </c>
      <c r="O3688" s="27" t="s">
        <v>24</v>
      </c>
      <c r="P3688" s="54">
        <v>3862</v>
      </c>
    </row>
    <row r="3689" spans="1:16" ht="13.5" customHeight="1">
      <c r="A3689"/>
      <c r="B3689" s="19">
        <v>51859</v>
      </c>
      <c r="C3689" s="36">
        <v>40161515</v>
      </c>
      <c r="D3689" s="42" t="s">
        <v>6740</v>
      </c>
      <c r="E3689" s="25" t="s">
        <v>19</v>
      </c>
      <c r="F3689" s="24"/>
      <c r="G3689" s="26">
        <v>1</v>
      </c>
      <c r="H3689" s="26" t="s">
        <v>26</v>
      </c>
      <c r="I3689" s="34">
        <v>1670.1804000000002</v>
      </c>
      <c r="J3689" s="20">
        <f t="shared" si="57"/>
        <v>1670.18</v>
      </c>
      <c r="K3689" s="35" t="s">
        <v>6741</v>
      </c>
      <c r="L3689" s="27" t="s">
        <v>113</v>
      </c>
      <c r="M3689" s="28">
        <v>765809518599</v>
      </c>
      <c r="N3689" s="29">
        <v>10765809142593</v>
      </c>
      <c r="O3689" s="27" t="s">
        <v>24</v>
      </c>
      <c r="P3689" s="54">
        <v>3863</v>
      </c>
    </row>
    <row r="3690" spans="1:16" ht="13.5" customHeight="1">
      <c r="A3690"/>
      <c r="B3690" s="19">
        <v>51860</v>
      </c>
      <c r="C3690" s="36">
        <v>40161515</v>
      </c>
      <c r="D3690" s="42" t="s">
        <v>943</v>
      </c>
      <c r="E3690" s="25" t="s">
        <v>19</v>
      </c>
      <c r="F3690" s="24"/>
      <c r="G3690" s="26">
        <v>6</v>
      </c>
      <c r="H3690" s="26" t="s">
        <v>20</v>
      </c>
      <c r="I3690" s="34">
        <v>509.81008000000003</v>
      </c>
      <c r="J3690" s="20">
        <f t="shared" si="57"/>
        <v>509.81</v>
      </c>
      <c r="K3690" s="35" t="s">
        <v>944</v>
      </c>
      <c r="L3690" s="27" t="s">
        <v>113</v>
      </c>
      <c r="M3690" s="28">
        <v>765809518605</v>
      </c>
      <c r="N3690" s="29">
        <v>10765809518602</v>
      </c>
      <c r="O3690" s="27" t="s">
        <v>24</v>
      </c>
      <c r="P3690" s="54">
        <v>3864</v>
      </c>
    </row>
    <row r="3691" spans="1:16" ht="13.5" customHeight="1">
      <c r="A3691"/>
      <c r="B3691" s="19">
        <v>51861</v>
      </c>
      <c r="C3691" s="36">
        <v>40161515</v>
      </c>
      <c r="D3691" s="42" t="s">
        <v>2230</v>
      </c>
      <c r="E3691" s="25" t="s">
        <v>19</v>
      </c>
      <c r="F3691" s="24"/>
      <c r="G3691" s="26">
        <v>6</v>
      </c>
      <c r="H3691" s="26" t="s">
        <v>26</v>
      </c>
      <c r="I3691" s="34">
        <v>834.27821999999992</v>
      </c>
      <c r="J3691" s="20">
        <f t="shared" si="57"/>
        <v>834.28</v>
      </c>
      <c r="K3691" s="35" t="s">
        <v>2231</v>
      </c>
      <c r="L3691" s="27" t="s">
        <v>113</v>
      </c>
      <c r="M3691" s="28">
        <v>765809518612</v>
      </c>
      <c r="N3691" s="29">
        <v>10765809518619</v>
      </c>
      <c r="O3691" s="27" t="s">
        <v>24</v>
      </c>
      <c r="P3691" s="54">
        <v>3865</v>
      </c>
    </row>
    <row r="3692" spans="1:16" ht="13.5" customHeight="1">
      <c r="A3692"/>
      <c r="B3692" s="19">
        <v>51862</v>
      </c>
      <c r="C3692" s="36">
        <v>40161515</v>
      </c>
      <c r="D3692" s="42" t="s">
        <v>3349</v>
      </c>
      <c r="E3692" s="25" t="s">
        <v>19</v>
      </c>
      <c r="F3692" s="24"/>
      <c r="G3692" s="26">
        <v>1</v>
      </c>
      <c r="H3692" s="26" t="s">
        <v>26</v>
      </c>
      <c r="I3692" s="34">
        <v>1353.7996799999999</v>
      </c>
      <c r="J3692" s="20">
        <f t="shared" si="57"/>
        <v>1353.8</v>
      </c>
      <c r="K3692" s="35" t="s">
        <v>3350</v>
      </c>
      <c r="L3692" s="27" t="s">
        <v>160</v>
      </c>
      <c r="M3692" s="28">
        <v>765809518629</v>
      </c>
      <c r="N3692" s="29">
        <v>10765809142623</v>
      </c>
      <c r="O3692" s="27" t="s">
        <v>24</v>
      </c>
      <c r="P3692" s="54">
        <v>3866</v>
      </c>
    </row>
    <row r="3693" spans="1:16" ht="13.5" customHeight="1">
      <c r="A3693"/>
      <c r="B3693" s="19">
        <v>51863</v>
      </c>
      <c r="C3693" s="36">
        <v>40161515</v>
      </c>
      <c r="D3693" s="42" t="s">
        <v>1410</v>
      </c>
      <c r="E3693" s="25" t="s">
        <v>19</v>
      </c>
      <c r="F3693" s="24"/>
      <c r="G3693" s="26">
        <v>1</v>
      </c>
      <c r="H3693" s="26" t="s">
        <v>26</v>
      </c>
      <c r="I3693" s="34">
        <v>1578.4058399999999</v>
      </c>
      <c r="J3693" s="20">
        <f t="shared" si="57"/>
        <v>1578.41</v>
      </c>
      <c r="K3693" s="35" t="s">
        <v>1411</v>
      </c>
      <c r="L3693" s="27" t="s">
        <v>113</v>
      </c>
      <c r="M3693" s="28">
        <v>765809518636</v>
      </c>
      <c r="N3693" s="29">
        <v>10765809142630</v>
      </c>
      <c r="O3693" s="27" t="s">
        <v>24</v>
      </c>
      <c r="P3693" s="54">
        <v>3867</v>
      </c>
    </row>
    <row r="3694" spans="1:16" ht="13.5" customHeight="1">
      <c r="A3694"/>
      <c r="B3694" s="19">
        <v>51864</v>
      </c>
      <c r="C3694" s="36">
        <v>40161515</v>
      </c>
      <c r="D3694" s="42" t="s">
        <v>5281</v>
      </c>
      <c r="E3694" s="25" t="s">
        <v>19</v>
      </c>
      <c r="F3694" s="24"/>
      <c r="G3694" s="26">
        <v>6</v>
      </c>
      <c r="H3694" s="26" t="s">
        <v>26</v>
      </c>
      <c r="I3694" s="34">
        <v>1198.3783799999999</v>
      </c>
      <c r="J3694" s="20">
        <f t="shared" si="57"/>
        <v>1198.3800000000001</v>
      </c>
      <c r="K3694" s="35" t="s">
        <v>5282</v>
      </c>
      <c r="L3694" s="27" t="s">
        <v>113</v>
      </c>
      <c r="M3694" s="28">
        <v>765809518643</v>
      </c>
      <c r="N3694" s="29">
        <v>10765809518640</v>
      </c>
      <c r="O3694" s="27" t="s">
        <v>24</v>
      </c>
      <c r="P3694" s="54">
        <v>3868</v>
      </c>
    </row>
    <row r="3695" spans="1:16" ht="13.5" customHeight="1">
      <c r="A3695"/>
      <c r="B3695" s="19">
        <v>51865</v>
      </c>
      <c r="C3695" s="36">
        <v>40161515</v>
      </c>
      <c r="D3695" s="42" t="s">
        <v>5283</v>
      </c>
      <c r="E3695" s="25" t="s">
        <v>19</v>
      </c>
      <c r="F3695" s="24"/>
      <c r="G3695" s="26">
        <v>6</v>
      </c>
      <c r="H3695" s="26" t="s">
        <v>26</v>
      </c>
      <c r="I3695" s="34">
        <v>1184.05422</v>
      </c>
      <c r="J3695" s="20">
        <f t="shared" si="57"/>
        <v>1184.05</v>
      </c>
      <c r="K3695" s="35" t="s">
        <v>5284</v>
      </c>
      <c r="L3695" s="27" t="s">
        <v>113</v>
      </c>
      <c r="M3695" s="28">
        <v>765809518650</v>
      </c>
      <c r="N3695" s="29">
        <v>10765809518657</v>
      </c>
      <c r="O3695" s="27" t="s">
        <v>24</v>
      </c>
      <c r="P3695" s="54">
        <v>3869</v>
      </c>
    </row>
    <row r="3696" spans="1:16" ht="13.5" customHeight="1">
      <c r="A3696"/>
      <c r="B3696" s="19">
        <v>51866</v>
      </c>
      <c r="C3696" s="36">
        <v>40161515</v>
      </c>
      <c r="D3696" s="42" t="s">
        <v>2533</v>
      </c>
      <c r="E3696" s="25" t="s">
        <v>19</v>
      </c>
      <c r="F3696" s="24"/>
      <c r="G3696" s="26">
        <v>12</v>
      </c>
      <c r="H3696" s="26" t="s">
        <v>26</v>
      </c>
      <c r="I3696" s="34">
        <v>1043.6025</v>
      </c>
      <c r="J3696" s="20">
        <f t="shared" si="57"/>
        <v>1043.5999999999999</v>
      </c>
      <c r="K3696" s="35" t="s">
        <v>2534</v>
      </c>
      <c r="L3696" s="27" t="s">
        <v>160</v>
      </c>
      <c r="M3696" s="28">
        <v>765809518667</v>
      </c>
      <c r="N3696" s="29">
        <v>10765809518664</v>
      </c>
      <c r="O3696" s="27" t="s">
        <v>24</v>
      </c>
      <c r="P3696" s="54">
        <v>3870</v>
      </c>
    </row>
    <row r="3697" spans="1:16" ht="13.5" customHeight="1">
      <c r="A3697"/>
      <c r="B3697" s="19">
        <v>51867</v>
      </c>
      <c r="C3697" s="36">
        <v>40161515</v>
      </c>
      <c r="D3697" s="42" t="s">
        <v>564</v>
      </c>
      <c r="E3697" s="25" t="s">
        <v>19</v>
      </c>
      <c r="F3697" s="24"/>
      <c r="G3697" s="26">
        <v>12</v>
      </c>
      <c r="H3697" s="26" t="s">
        <v>26</v>
      </c>
      <c r="I3697" s="34">
        <v>834.16608000000008</v>
      </c>
      <c r="J3697" s="20">
        <f t="shared" si="57"/>
        <v>834.17</v>
      </c>
      <c r="K3697" s="35" t="s">
        <v>565</v>
      </c>
      <c r="L3697" s="27" t="s">
        <v>160</v>
      </c>
      <c r="M3697" s="28">
        <v>765809518674</v>
      </c>
      <c r="N3697" s="29">
        <v>10765809518671</v>
      </c>
      <c r="O3697" s="27" t="s">
        <v>24</v>
      </c>
      <c r="P3697" s="54">
        <v>3871</v>
      </c>
    </row>
    <row r="3698" spans="1:16" ht="13.5" customHeight="1">
      <c r="A3698"/>
      <c r="B3698" s="19">
        <v>51872</v>
      </c>
      <c r="C3698" s="36">
        <v>40161504</v>
      </c>
      <c r="D3698" s="42" t="s">
        <v>9744</v>
      </c>
      <c r="E3698" s="25" t="s">
        <v>19</v>
      </c>
      <c r="F3698" s="24"/>
      <c r="G3698" s="26">
        <v>1</v>
      </c>
      <c r="H3698" s="26" t="s">
        <v>26</v>
      </c>
      <c r="I3698" s="34">
        <v>541.78419999999994</v>
      </c>
      <c r="J3698" s="20">
        <f t="shared" si="57"/>
        <v>541.78</v>
      </c>
      <c r="K3698" s="35" t="s">
        <v>9745</v>
      </c>
      <c r="L3698" s="27" t="s">
        <v>1623</v>
      </c>
      <c r="M3698" s="28">
        <v>765809518728</v>
      </c>
      <c r="N3698" s="29">
        <v>10765809142692</v>
      </c>
      <c r="O3698" s="27" t="s">
        <v>24</v>
      </c>
      <c r="P3698" s="54">
        <v>3872</v>
      </c>
    </row>
    <row r="3699" spans="1:16" ht="13.5" customHeight="1">
      <c r="A3699"/>
      <c r="B3699" s="19">
        <v>51874</v>
      </c>
      <c r="C3699" s="36">
        <v>40161504</v>
      </c>
      <c r="D3699" s="42" t="s">
        <v>9746</v>
      </c>
      <c r="E3699" s="25" t="s">
        <v>19</v>
      </c>
      <c r="F3699" s="24"/>
      <c r="G3699" s="26">
        <v>1</v>
      </c>
      <c r="H3699" s="26" t="s">
        <v>26</v>
      </c>
      <c r="I3699" s="34">
        <v>745.97449999999992</v>
      </c>
      <c r="J3699" s="20">
        <f t="shared" si="57"/>
        <v>745.97</v>
      </c>
      <c r="K3699" s="35" t="s">
        <v>9747</v>
      </c>
      <c r="L3699" s="27" t="s">
        <v>1623</v>
      </c>
      <c r="M3699" s="28">
        <v>765809518742</v>
      </c>
      <c r="N3699" s="29">
        <v>10765809142708</v>
      </c>
      <c r="O3699" s="27" t="s">
        <v>24</v>
      </c>
      <c r="P3699" s="54">
        <v>3873</v>
      </c>
    </row>
    <row r="3700" spans="1:16" ht="13.5" customHeight="1">
      <c r="A3700"/>
      <c r="B3700" s="19">
        <v>51900</v>
      </c>
      <c r="C3700" s="36">
        <v>40161504</v>
      </c>
      <c r="D3700" s="42" t="s">
        <v>9748</v>
      </c>
      <c r="E3700" s="25" t="s">
        <v>19</v>
      </c>
      <c r="F3700" s="24"/>
      <c r="G3700" s="26">
        <v>12</v>
      </c>
      <c r="H3700" s="26" t="s">
        <v>26</v>
      </c>
      <c r="I3700" s="34">
        <v>1802.5854999999997</v>
      </c>
      <c r="J3700" s="20">
        <f t="shared" si="57"/>
        <v>1802.59</v>
      </c>
      <c r="K3700" s="35" t="s">
        <v>9749</v>
      </c>
      <c r="L3700" s="27" t="s">
        <v>585</v>
      </c>
      <c r="M3700" s="28">
        <v>765809519008</v>
      </c>
      <c r="N3700" s="29">
        <v>10765809519005</v>
      </c>
      <c r="O3700" s="27" t="s">
        <v>24</v>
      </c>
      <c r="P3700" s="54">
        <v>3874</v>
      </c>
    </row>
    <row r="3701" spans="1:16" ht="13.5" customHeight="1">
      <c r="A3701"/>
      <c r="B3701" s="19">
        <v>51954</v>
      </c>
      <c r="C3701" s="36">
        <v>40161504</v>
      </c>
      <c r="D3701" s="42" t="s">
        <v>2929</v>
      </c>
      <c r="E3701" s="25" t="s">
        <v>19</v>
      </c>
      <c r="F3701" s="24"/>
      <c r="G3701" s="26">
        <v>12</v>
      </c>
      <c r="H3701" s="26" t="s">
        <v>26</v>
      </c>
      <c r="I3701" s="34">
        <v>386.23181999999997</v>
      </c>
      <c r="J3701" s="20">
        <f t="shared" si="57"/>
        <v>386.23</v>
      </c>
      <c r="K3701" s="35" t="s">
        <v>2930</v>
      </c>
      <c r="L3701" s="27" t="s">
        <v>585</v>
      </c>
      <c r="M3701" s="28">
        <v>765809519541</v>
      </c>
      <c r="N3701" s="29">
        <v>10765809519548</v>
      </c>
      <c r="O3701" s="27" t="s">
        <v>24</v>
      </c>
      <c r="P3701" s="54">
        <v>3875</v>
      </c>
    </row>
    <row r="3702" spans="1:16" ht="13.5" customHeight="1">
      <c r="A3702"/>
      <c r="B3702" s="19">
        <v>51970</v>
      </c>
      <c r="C3702" s="36">
        <v>40161504</v>
      </c>
      <c r="D3702" s="42" t="s">
        <v>283</v>
      </c>
      <c r="E3702" s="25" t="s">
        <v>19</v>
      </c>
      <c r="F3702" s="24"/>
      <c r="G3702" s="26">
        <v>6</v>
      </c>
      <c r="H3702" s="26" t="s">
        <v>20</v>
      </c>
      <c r="I3702" s="34">
        <v>371.36928</v>
      </c>
      <c r="J3702" s="20">
        <f t="shared" si="57"/>
        <v>371.37</v>
      </c>
      <c r="K3702" s="35" t="s">
        <v>284</v>
      </c>
      <c r="L3702" s="27" t="s">
        <v>31</v>
      </c>
      <c r="M3702" s="28">
        <v>765809519701</v>
      </c>
      <c r="N3702" s="29">
        <v>10765809519708</v>
      </c>
      <c r="O3702" s="27" t="s">
        <v>24</v>
      </c>
      <c r="P3702" s="54">
        <v>3876</v>
      </c>
    </row>
    <row r="3703" spans="1:16" ht="13.5" customHeight="1">
      <c r="A3703"/>
      <c r="B3703" s="19">
        <v>51971</v>
      </c>
      <c r="C3703" s="36">
        <v>40161504</v>
      </c>
      <c r="D3703" s="42" t="s">
        <v>125</v>
      </c>
      <c r="E3703" s="25" t="s">
        <v>19</v>
      </c>
      <c r="F3703" s="24"/>
      <c r="G3703" s="26">
        <v>6</v>
      </c>
      <c r="H3703" s="26" t="s">
        <v>20</v>
      </c>
      <c r="I3703" s="34">
        <v>382.57099999999997</v>
      </c>
      <c r="J3703" s="20">
        <f t="shared" si="57"/>
        <v>382.57</v>
      </c>
      <c r="K3703" s="35" t="s">
        <v>126</v>
      </c>
      <c r="L3703" s="27" t="s">
        <v>31</v>
      </c>
      <c r="M3703" s="28">
        <v>765809519718</v>
      </c>
      <c r="N3703" s="29">
        <v>10765809519715</v>
      </c>
      <c r="O3703" s="27" t="s">
        <v>24</v>
      </c>
      <c r="P3703" s="54">
        <v>3880</v>
      </c>
    </row>
    <row r="3704" spans="1:16" ht="13.5" customHeight="1">
      <c r="A3704"/>
      <c r="B3704" s="19">
        <v>51986</v>
      </c>
      <c r="C3704" s="36">
        <v>40161504</v>
      </c>
      <c r="D3704" s="42" t="s">
        <v>9752</v>
      </c>
      <c r="E3704" s="25" t="s">
        <v>19</v>
      </c>
      <c r="F3704" s="24"/>
      <c r="G3704" s="26">
        <v>1</v>
      </c>
      <c r="H3704" s="26" t="s">
        <v>26</v>
      </c>
      <c r="I3704" s="34">
        <v>411.02499999999998</v>
      </c>
      <c r="J3704" s="20">
        <f t="shared" si="57"/>
        <v>411.03</v>
      </c>
      <c r="K3704" s="35" t="s">
        <v>9753</v>
      </c>
      <c r="L3704" s="27" t="s">
        <v>585</v>
      </c>
      <c r="M3704" s="28">
        <v>765809519862</v>
      </c>
      <c r="N3704" s="29">
        <v>10765809142906</v>
      </c>
      <c r="O3704" s="27" t="s">
        <v>24</v>
      </c>
      <c r="P3704" s="54">
        <v>3883</v>
      </c>
    </row>
    <row r="3705" spans="1:16" ht="13.5" customHeight="1">
      <c r="A3705"/>
      <c r="B3705" s="19">
        <v>57000</v>
      </c>
      <c r="C3705" s="36">
        <v>40161504</v>
      </c>
      <c r="D3705" s="42" t="s">
        <v>6742</v>
      </c>
      <c r="E3705" s="25" t="s">
        <v>19</v>
      </c>
      <c r="F3705" s="24"/>
      <c r="G3705" s="26">
        <v>6</v>
      </c>
      <c r="H3705" s="26" t="s">
        <v>26</v>
      </c>
      <c r="I3705" s="34">
        <v>770.3549999999999</v>
      </c>
      <c r="J3705" s="20">
        <f t="shared" si="57"/>
        <v>770.36</v>
      </c>
      <c r="K3705" s="35" t="s">
        <v>6743</v>
      </c>
      <c r="L3705" s="27" t="s">
        <v>31</v>
      </c>
      <c r="M3705" s="28">
        <v>765809570009</v>
      </c>
      <c r="N3705" s="29">
        <v>10765809570006</v>
      </c>
      <c r="O3705" s="27" t="s">
        <v>24</v>
      </c>
      <c r="P3705" s="54">
        <v>3884</v>
      </c>
    </row>
    <row r="3706" spans="1:16" ht="13.5" customHeight="1">
      <c r="A3706"/>
      <c r="B3706" s="19">
        <v>57001</v>
      </c>
      <c r="C3706" s="36">
        <v>40161515</v>
      </c>
      <c r="D3706" s="42" t="s">
        <v>9754</v>
      </c>
      <c r="E3706" s="25" t="s">
        <v>19</v>
      </c>
      <c r="F3706" s="24"/>
      <c r="G3706" s="26">
        <v>1</v>
      </c>
      <c r="H3706" s="26" t="s">
        <v>26</v>
      </c>
      <c r="I3706" s="34">
        <v>1577.2289999999998</v>
      </c>
      <c r="J3706" s="20">
        <f t="shared" si="57"/>
        <v>1577.23</v>
      </c>
      <c r="K3706" s="35" t="s">
        <v>1869</v>
      </c>
      <c r="L3706" s="27" t="s">
        <v>160</v>
      </c>
      <c r="M3706" s="28">
        <v>765809570016</v>
      </c>
      <c r="N3706" s="29">
        <v>10765809216638</v>
      </c>
      <c r="O3706" s="27" t="s">
        <v>24</v>
      </c>
      <c r="P3706" s="54">
        <v>3885</v>
      </c>
    </row>
    <row r="3707" spans="1:16" ht="13.5" customHeight="1">
      <c r="A3707"/>
      <c r="B3707" s="19">
        <v>57002</v>
      </c>
      <c r="C3707" s="36">
        <v>40161504</v>
      </c>
      <c r="D3707" s="42" t="s">
        <v>1369</v>
      </c>
      <c r="E3707" s="25" t="s">
        <v>52</v>
      </c>
      <c r="F3707" s="24"/>
      <c r="G3707" s="26">
        <v>6</v>
      </c>
      <c r="H3707" s="26" t="s">
        <v>26</v>
      </c>
      <c r="I3707" s="34">
        <v>103.85016</v>
      </c>
      <c r="J3707" s="20">
        <f t="shared" si="57"/>
        <v>103.85</v>
      </c>
      <c r="K3707" s="35" t="s">
        <v>1370</v>
      </c>
      <c r="L3707" s="27" t="s">
        <v>31</v>
      </c>
      <c r="M3707" s="28">
        <v>765809570023</v>
      </c>
      <c r="N3707" s="29">
        <v>10765809570020</v>
      </c>
      <c r="O3707" s="27" t="s">
        <v>50</v>
      </c>
      <c r="P3707" s="54">
        <v>3886</v>
      </c>
    </row>
    <row r="3708" spans="1:16" ht="13.5" customHeight="1">
      <c r="A3708"/>
      <c r="B3708" s="19">
        <v>57004</v>
      </c>
      <c r="C3708" s="36">
        <v>40161500</v>
      </c>
      <c r="D3708" s="42" t="s">
        <v>9756</v>
      </c>
      <c r="E3708" s="25" t="s">
        <v>19</v>
      </c>
      <c r="F3708" s="24"/>
      <c r="G3708" s="26">
        <v>1</v>
      </c>
      <c r="H3708" s="26" t="s">
        <v>26</v>
      </c>
      <c r="I3708" s="34">
        <v>935.02549999999997</v>
      </c>
      <c r="J3708" s="20">
        <f t="shared" si="57"/>
        <v>935.03</v>
      </c>
      <c r="K3708" s="35" t="s">
        <v>5912</v>
      </c>
      <c r="L3708" s="27" t="s">
        <v>356</v>
      </c>
      <c r="M3708" s="28">
        <v>765809570047</v>
      </c>
      <c r="N3708" s="29">
        <v>10765809206622</v>
      </c>
      <c r="O3708" s="27" t="s">
        <v>24</v>
      </c>
      <c r="P3708" s="54">
        <v>3888</v>
      </c>
    </row>
    <row r="3709" spans="1:16" ht="13.5" customHeight="1">
      <c r="A3709"/>
      <c r="B3709" s="19">
        <v>57005</v>
      </c>
      <c r="C3709" s="36">
        <v>40161515</v>
      </c>
      <c r="D3709" s="42" t="s">
        <v>11949</v>
      </c>
      <c r="E3709" s="25" t="s">
        <v>19</v>
      </c>
      <c r="F3709" s="24"/>
      <c r="G3709" s="26">
        <v>1</v>
      </c>
      <c r="H3709" s="26" t="s">
        <v>26</v>
      </c>
      <c r="I3709" s="34">
        <v>3361.4213999999997</v>
      </c>
      <c r="J3709" s="20">
        <f t="shared" si="57"/>
        <v>3361.42</v>
      </c>
      <c r="K3709" s="35" t="s">
        <v>4226</v>
      </c>
      <c r="L3709" s="27" t="s">
        <v>160</v>
      </c>
      <c r="M3709" s="28">
        <v>765809570054</v>
      </c>
      <c r="N3709" s="29">
        <v>10765809209388</v>
      </c>
      <c r="O3709" s="27" t="s">
        <v>2070</v>
      </c>
      <c r="P3709" s="54">
        <v>3889</v>
      </c>
    </row>
    <row r="3710" spans="1:16" ht="13.5" customHeight="1">
      <c r="A3710"/>
      <c r="B3710" s="19">
        <v>57009</v>
      </c>
      <c r="C3710" s="36">
        <v>40161504</v>
      </c>
      <c r="D3710" s="42" t="s">
        <v>3986</v>
      </c>
      <c r="E3710" s="25" t="s">
        <v>52</v>
      </c>
      <c r="F3710" s="24"/>
      <c r="G3710" s="26">
        <v>12</v>
      </c>
      <c r="H3710" s="26" t="s">
        <v>26</v>
      </c>
      <c r="I3710" s="34">
        <v>156.89952</v>
      </c>
      <c r="J3710" s="20">
        <f t="shared" si="57"/>
        <v>156.9</v>
      </c>
      <c r="K3710" s="35" t="s">
        <v>3987</v>
      </c>
      <c r="L3710" s="27" t="s">
        <v>82</v>
      </c>
      <c r="M3710" s="28">
        <v>765809570092</v>
      </c>
      <c r="N3710" s="29">
        <v>10765809199283</v>
      </c>
      <c r="O3710" s="27" t="s">
        <v>50</v>
      </c>
      <c r="P3710" s="54">
        <v>3892</v>
      </c>
    </row>
    <row r="3711" spans="1:16" ht="13.5" customHeight="1">
      <c r="A3711"/>
      <c r="B3711" s="19">
        <v>57010</v>
      </c>
      <c r="C3711" s="36">
        <v>40161504</v>
      </c>
      <c r="D3711" s="42" t="s">
        <v>5289</v>
      </c>
      <c r="E3711" s="25" t="s">
        <v>52</v>
      </c>
      <c r="F3711" s="24"/>
      <c r="G3711" s="26">
        <v>6</v>
      </c>
      <c r="H3711" s="26" t="s">
        <v>26</v>
      </c>
      <c r="I3711" s="34">
        <v>469.82411999999994</v>
      </c>
      <c r="J3711" s="20">
        <f t="shared" si="57"/>
        <v>469.82</v>
      </c>
      <c r="K3711" s="35" t="s">
        <v>5290</v>
      </c>
      <c r="L3711" s="27" t="s">
        <v>82</v>
      </c>
      <c r="M3711" s="28">
        <v>765809570108</v>
      </c>
      <c r="N3711" s="29">
        <v>10765809200354</v>
      </c>
      <c r="O3711" s="27" t="s">
        <v>167</v>
      </c>
      <c r="P3711" s="54">
        <v>3893</v>
      </c>
    </row>
    <row r="3712" spans="1:16" ht="13.5" customHeight="1">
      <c r="A3712"/>
      <c r="B3712" s="19">
        <v>57011</v>
      </c>
      <c r="C3712" s="36">
        <v>40161504</v>
      </c>
      <c r="D3712" s="42" t="s">
        <v>9760</v>
      </c>
      <c r="E3712" s="25" t="s">
        <v>19</v>
      </c>
      <c r="F3712" s="24"/>
      <c r="G3712" s="26">
        <v>12</v>
      </c>
      <c r="H3712" s="26" t="s">
        <v>20</v>
      </c>
      <c r="I3712" s="34">
        <v>499.68749999999994</v>
      </c>
      <c r="J3712" s="20">
        <f t="shared" si="57"/>
        <v>499.69</v>
      </c>
      <c r="K3712" s="35" t="s">
        <v>9761</v>
      </c>
      <c r="L3712" s="27" t="s">
        <v>6564</v>
      </c>
      <c r="M3712" s="28">
        <v>765809570115</v>
      </c>
      <c r="N3712" s="29">
        <v>10765809570112</v>
      </c>
      <c r="O3712" s="27" t="s">
        <v>24</v>
      </c>
      <c r="P3712" s="54">
        <v>3894</v>
      </c>
    </row>
    <row r="3713" spans="1:16" ht="13.5" customHeight="1">
      <c r="A3713"/>
      <c r="B3713" s="19">
        <v>57012</v>
      </c>
      <c r="C3713" s="36">
        <v>40161504</v>
      </c>
      <c r="D3713" s="42" t="s">
        <v>5291</v>
      </c>
      <c r="E3713" s="25" t="s">
        <v>19</v>
      </c>
      <c r="F3713" s="24"/>
      <c r="G3713" s="26">
        <v>1</v>
      </c>
      <c r="H3713" s="26" t="s">
        <v>26</v>
      </c>
      <c r="I3713" s="34">
        <v>937.60787999999991</v>
      </c>
      <c r="J3713" s="20">
        <f t="shared" si="57"/>
        <v>937.61</v>
      </c>
      <c r="K3713" s="35" t="s">
        <v>5292</v>
      </c>
      <c r="L3713" s="27" t="s">
        <v>356</v>
      </c>
      <c r="M3713" s="28">
        <v>765809570122</v>
      </c>
      <c r="N3713" s="29">
        <v>10765809190310</v>
      </c>
      <c r="O3713" s="27" t="s">
        <v>167</v>
      </c>
      <c r="P3713" s="54">
        <v>3895</v>
      </c>
    </row>
    <row r="3714" spans="1:16" ht="13.5" customHeight="1">
      <c r="A3714"/>
      <c r="B3714" s="19">
        <v>57013</v>
      </c>
      <c r="C3714" s="36">
        <v>40161504</v>
      </c>
      <c r="D3714" s="42" t="s">
        <v>5293</v>
      </c>
      <c r="E3714" s="25" t="s">
        <v>52</v>
      </c>
      <c r="F3714" s="24"/>
      <c r="G3714" s="26">
        <v>1</v>
      </c>
      <c r="H3714" s="26" t="s">
        <v>26</v>
      </c>
      <c r="I3714" s="34">
        <v>313.96559999999999</v>
      </c>
      <c r="J3714" s="20">
        <f t="shared" si="57"/>
        <v>313.97000000000003</v>
      </c>
      <c r="K3714" s="35" t="s">
        <v>5294</v>
      </c>
      <c r="L3714" s="27" t="s">
        <v>31</v>
      </c>
      <c r="M3714" s="28">
        <v>765809570139</v>
      </c>
      <c r="N3714" s="29">
        <v>10765809185897</v>
      </c>
      <c r="O3714" s="27" t="s">
        <v>83</v>
      </c>
      <c r="P3714" s="54">
        <v>3896</v>
      </c>
    </row>
    <row r="3715" spans="1:16" ht="13.5" customHeight="1">
      <c r="A3715"/>
      <c r="B3715" s="19">
        <v>57014</v>
      </c>
      <c r="C3715" s="36">
        <v>40161504</v>
      </c>
      <c r="D3715" s="42" t="s">
        <v>9762</v>
      </c>
      <c r="E3715" s="25" t="s">
        <v>19</v>
      </c>
      <c r="F3715" s="24"/>
      <c r="G3715" s="26">
        <v>1</v>
      </c>
      <c r="H3715" s="26" t="s">
        <v>26</v>
      </c>
      <c r="I3715" s="34">
        <v>388.86449999999996</v>
      </c>
      <c r="J3715" s="20">
        <f t="shared" si="57"/>
        <v>388.86</v>
      </c>
      <c r="K3715" s="35" t="s">
        <v>9763</v>
      </c>
      <c r="L3715" s="27" t="s">
        <v>31</v>
      </c>
      <c r="M3715" s="28">
        <v>765809570146</v>
      </c>
      <c r="N3715" s="29">
        <v>10765809171661</v>
      </c>
      <c r="O3715" s="27" t="s">
        <v>24</v>
      </c>
      <c r="P3715" s="54">
        <v>3897</v>
      </c>
    </row>
    <row r="3716" spans="1:16" ht="13.5" customHeight="1">
      <c r="A3716"/>
      <c r="B3716" s="19">
        <v>57017</v>
      </c>
      <c r="C3716" s="36">
        <v>40161504</v>
      </c>
      <c r="D3716" s="42" t="s">
        <v>9766</v>
      </c>
      <c r="E3716" s="25" t="s">
        <v>19</v>
      </c>
      <c r="F3716" s="24"/>
      <c r="G3716" s="26">
        <v>1</v>
      </c>
      <c r="H3716" s="26" t="s">
        <v>26</v>
      </c>
      <c r="I3716" s="34">
        <v>692.53099999999995</v>
      </c>
      <c r="J3716" s="20">
        <f t="shared" si="57"/>
        <v>692.53</v>
      </c>
      <c r="K3716" s="35" t="s">
        <v>9767</v>
      </c>
      <c r="L3716" s="27" t="s">
        <v>585</v>
      </c>
      <c r="M3716" s="28">
        <v>765809570177</v>
      </c>
      <c r="N3716" s="29">
        <v>10765809184012</v>
      </c>
      <c r="O3716" s="27" t="s">
        <v>24</v>
      </c>
      <c r="P3716" s="54">
        <v>3899</v>
      </c>
    </row>
    <row r="3717" spans="1:16" ht="13.5" customHeight="1">
      <c r="A3717"/>
      <c r="B3717" s="19">
        <v>57021</v>
      </c>
      <c r="C3717" s="36">
        <v>40161504</v>
      </c>
      <c r="D3717" s="42" t="s">
        <v>3599</v>
      </c>
      <c r="E3717" s="25" t="s">
        <v>52</v>
      </c>
      <c r="F3717" s="24"/>
      <c r="G3717" s="26">
        <v>12</v>
      </c>
      <c r="H3717" s="26" t="s">
        <v>20</v>
      </c>
      <c r="I3717" s="34">
        <v>144.38669999999999</v>
      </c>
      <c r="J3717" s="20">
        <f t="shared" si="57"/>
        <v>144.38999999999999</v>
      </c>
      <c r="K3717" s="35" t="s">
        <v>3600</v>
      </c>
      <c r="L3717" s="27" t="s">
        <v>82</v>
      </c>
      <c r="M3717" s="28">
        <v>765809570214</v>
      </c>
      <c r="N3717" s="29">
        <v>10765809570211</v>
      </c>
      <c r="O3717" s="27" t="s">
        <v>124</v>
      </c>
      <c r="P3717" s="54">
        <v>3900</v>
      </c>
    </row>
    <row r="3718" spans="1:16" ht="13.5" customHeight="1">
      <c r="A3718"/>
      <c r="B3718" s="19">
        <v>57022</v>
      </c>
      <c r="C3718" s="36">
        <v>40161504</v>
      </c>
      <c r="D3718" s="42" t="s">
        <v>4511</v>
      </c>
      <c r="E3718" s="25" t="s">
        <v>19</v>
      </c>
      <c r="F3718" s="24"/>
      <c r="G3718" s="26">
        <v>1</v>
      </c>
      <c r="H3718" s="26" t="s">
        <v>26</v>
      </c>
      <c r="I3718" s="34">
        <v>1072.5006599999999</v>
      </c>
      <c r="J3718" s="20">
        <f t="shared" si="57"/>
        <v>1072.5</v>
      </c>
      <c r="K3718" s="35" t="s">
        <v>4512</v>
      </c>
      <c r="L3718" s="27" t="s">
        <v>31</v>
      </c>
      <c r="M3718" s="28">
        <v>765809570221</v>
      </c>
      <c r="N3718" s="29">
        <v>10765809570228</v>
      </c>
      <c r="O3718" s="27" t="s">
        <v>24</v>
      </c>
      <c r="P3718" s="54">
        <v>3902</v>
      </c>
    </row>
    <row r="3719" spans="1:16" ht="13.5" customHeight="1">
      <c r="A3719"/>
      <c r="B3719" s="19">
        <v>57023</v>
      </c>
      <c r="C3719" s="36">
        <v>40161515</v>
      </c>
      <c r="D3719" s="42" t="s">
        <v>11950</v>
      </c>
      <c r="E3719" s="25" t="s">
        <v>19</v>
      </c>
      <c r="F3719" s="24"/>
      <c r="G3719" s="26">
        <v>1</v>
      </c>
      <c r="H3719" s="26" t="s">
        <v>26</v>
      </c>
      <c r="I3719" s="34">
        <v>225.1694</v>
      </c>
      <c r="J3719" s="20">
        <f t="shared" si="57"/>
        <v>225.17</v>
      </c>
      <c r="K3719" s="35" t="s">
        <v>11951</v>
      </c>
      <c r="L3719" s="27" t="s">
        <v>113</v>
      </c>
      <c r="M3719" s="28">
        <v>765809570238</v>
      </c>
      <c r="N3719" s="29">
        <v>10765809166490</v>
      </c>
      <c r="O3719" s="27" t="s">
        <v>24</v>
      </c>
      <c r="P3719" s="54">
        <v>3903</v>
      </c>
    </row>
    <row r="3720" spans="1:16" ht="13.5" customHeight="1">
      <c r="A3720"/>
      <c r="B3720" s="19">
        <v>57024</v>
      </c>
      <c r="C3720" s="36">
        <v>40161515</v>
      </c>
      <c r="D3720" s="42" t="s">
        <v>9770</v>
      </c>
      <c r="E3720" s="25" t="s">
        <v>19</v>
      </c>
      <c r="F3720" s="24"/>
      <c r="G3720" s="26">
        <v>1</v>
      </c>
      <c r="H3720" s="26" t="s">
        <v>26</v>
      </c>
      <c r="I3720" s="34">
        <v>525.53800000000001</v>
      </c>
      <c r="J3720" s="20">
        <f t="shared" ref="J3720:J3783" si="58">IFERROR(IF(COUNTBLANK(E3720)=0,ROUND(I3720*(1-$J$3)*(1-$J$4),2),I3720),"-")</f>
        <v>525.54</v>
      </c>
      <c r="K3720" s="35" t="s">
        <v>9771</v>
      </c>
      <c r="L3720" s="27" t="s">
        <v>160</v>
      </c>
      <c r="M3720" s="28">
        <v>765809570245</v>
      </c>
      <c r="N3720" s="29">
        <v>10765809166612</v>
      </c>
      <c r="O3720" s="27" t="s">
        <v>24</v>
      </c>
      <c r="P3720" s="54">
        <v>3904</v>
      </c>
    </row>
    <row r="3721" spans="1:16" ht="13.5" customHeight="1">
      <c r="A3721"/>
      <c r="B3721" s="19">
        <v>57026</v>
      </c>
      <c r="C3721" s="36">
        <v>40161504</v>
      </c>
      <c r="D3721" s="42" t="s">
        <v>9772</v>
      </c>
      <c r="E3721" s="25" t="s">
        <v>19</v>
      </c>
      <c r="F3721" s="24"/>
      <c r="G3721" s="26">
        <v>1</v>
      </c>
      <c r="H3721" s="26" t="s">
        <v>26</v>
      </c>
      <c r="I3721" s="34">
        <v>368.44649999999996</v>
      </c>
      <c r="J3721" s="20">
        <f t="shared" si="58"/>
        <v>368.45</v>
      </c>
      <c r="K3721" s="35" t="s">
        <v>9773</v>
      </c>
      <c r="L3721" s="27" t="s">
        <v>31</v>
      </c>
      <c r="M3721" s="28">
        <v>765809570269</v>
      </c>
      <c r="N3721" s="29">
        <v>10765809167619</v>
      </c>
      <c r="O3721" s="27" t="s">
        <v>50</v>
      </c>
      <c r="P3721" s="54">
        <v>3905</v>
      </c>
    </row>
    <row r="3722" spans="1:16" ht="13.5" customHeight="1">
      <c r="A3722"/>
      <c r="B3722" s="19">
        <v>57027</v>
      </c>
      <c r="C3722" s="36">
        <v>40161504</v>
      </c>
      <c r="D3722" s="42" t="s">
        <v>6744</v>
      </c>
      <c r="E3722" s="25" t="s">
        <v>19</v>
      </c>
      <c r="F3722" s="24"/>
      <c r="G3722" s="26">
        <v>6</v>
      </c>
      <c r="H3722" s="26" t="s">
        <v>26</v>
      </c>
      <c r="I3722" s="34">
        <v>351.64979999999997</v>
      </c>
      <c r="J3722" s="20">
        <f t="shared" si="58"/>
        <v>351.65</v>
      </c>
      <c r="K3722" s="35" t="s">
        <v>6693</v>
      </c>
      <c r="L3722" s="27" t="s">
        <v>31</v>
      </c>
      <c r="M3722" s="28">
        <v>765809570276</v>
      </c>
      <c r="N3722" s="29">
        <v>10765809570273</v>
      </c>
      <c r="O3722" s="27" t="s">
        <v>24</v>
      </c>
      <c r="P3722" s="54">
        <v>3906</v>
      </c>
    </row>
    <row r="3723" spans="1:16" ht="13.5" customHeight="1">
      <c r="A3723"/>
      <c r="B3723" s="19">
        <v>57029</v>
      </c>
      <c r="C3723" s="36">
        <v>40161504</v>
      </c>
      <c r="D3723" s="42" t="s">
        <v>3988</v>
      </c>
      <c r="E3723" s="25" t="s">
        <v>52</v>
      </c>
      <c r="F3723" s="24"/>
      <c r="G3723" s="26">
        <v>12</v>
      </c>
      <c r="H3723" s="26" t="s">
        <v>26</v>
      </c>
      <c r="I3723" s="34">
        <v>161.10515999999998</v>
      </c>
      <c r="J3723" s="20">
        <f t="shared" si="58"/>
        <v>161.11000000000001</v>
      </c>
      <c r="K3723" s="35" t="s">
        <v>3989</v>
      </c>
      <c r="L3723" s="27" t="s">
        <v>82</v>
      </c>
      <c r="M3723" s="28">
        <v>765809570290</v>
      </c>
      <c r="N3723" s="29">
        <v>10765809570297</v>
      </c>
      <c r="O3723" s="27" t="s">
        <v>66</v>
      </c>
      <c r="P3723" s="54">
        <v>3907</v>
      </c>
    </row>
    <row r="3724" spans="1:16" ht="13.5" customHeight="1">
      <c r="A3724"/>
      <c r="B3724" s="19">
        <v>57031</v>
      </c>
      <c r="C3724" s="36">
        <v>40161515</v>
      </c>
      <c r="D3724" s="42" t="s">
        <v>9774</v>
      </c>
      <c r="E3724" s="25" t="s">
        <v>19</v>
      </c>
      <c r="F3724" s="24"/>
      <c r="G3724" s="26">
        <v>1</v>
      </c>
      <c r="H3724" s="26" t="s">
        <v>26</v>
      </c>
      <c r="I3724" s="34">
        <v>669.69399999999996</v>
      </c>
      <c r="J3724" s="20">
        <f t="shared" si="58"/>
        <v>669.69</v>
      </c>
      <c r="K3724" s="35" t="s">
        <v>6595</v>
      </c>
      <c r="L3724" s="27" t="s">
        <v>160</v>
      </c>
      <c r="M3724" s="28">
        <v>765809570313</v>
      </c>
      <c r="N3724" s="29">
        <v>10765809176819</v>
      </c>
      <c r="O3724" s="27" t="s">
        <v>24</v>
      </c>
      <c r="P3724" s="54">
        <v>3908</v>
      </c>
    </row>
    <row r="3725" spans="1:16" ht="13.5" customHeight="1">
      <c r="A3725"/>
      <c r="B3725" s="19">
        <v>57033</v>
      </c>
      <c r="C3725" s="36">
        <v>40161504</v>
      </c>
      <c r="D3725" s="42" t="s">
        <v>2931</v>
      </c>
      <c r="E3725" s="25" t="s">
        <v>52</v>
      </c>
      <c r="F3725" s="24"/>
      <c r="G3725" s="26">
        <v>6</v>
      </c>
      <c r="H3725" s="26" t="s">
        <v>20</v>
      </c>
      <c r="I3725" s="34">
        <v>118.21596</v>
      </c>
      <c r="J3725" s="20">
        <f t="shared" si="58"/>
        <v>118.22</v>
      </c>
      <c r="K3725" s="35" t="s">
        <v>2932</v>
      </c>
      <c r="L3725" s="27" t="s">
        <v>82</v>
      </c>
      <c r="M3725" s="28">
        <v>765809570337</v>
      </c>
      <c r="N3725" s="29">
        <v>10765809570334</v>
      </c>
      <c r="O3725" s="27" t="s">
        <v>66</v>
      </c>
      <c r="P3725" s="54">
        <v>3909</v>
      </c>
    </row>
    <row r="3726" spans="1:16" ht="13.5" customHeight="1">
      <c r="A3726"/>
      <c r="B3726" s="19">
        <v>57034</v>
      </c>
      <c r="C3726" s="36">
        <v>40161504</v>
      </c>
      <c r="D3726" s="42" t="s">
        <v>9775</v>
      </c>
      <c r="E3726" s="25" t="s">
        <v>19</v>
      </c>
      <c r="F3726" s="24"/>
      <c r="G3726" s="26">
        <v>1</v>
      </c>
      <c r="H3726" s="26" t="s">
        <v>26</v>
      </c>
      <c r="I3726" s="34">
        <v>902.55349999999987</v>
      </c>
      <c r="J3726" s="20">
        <f t="shared" si="58"/>
        <v>902.55</v>
      </c>
      <c r="K3726" s="35" t="s">
        <v>1354</v>
      </c>
      <c r="L3726" s="27" t="s">
        <v>31</v>
      </c>
      <c r="M3726" s="28">
        <v>765809570344</v>
      </c>
      <c r="N3726" s="29">
        <v>10765809180823</v>
      </c>
      <c r="O3726" s="27" t="s">
        <v>845</v>
      </c>
      <c r="P3726" s="54">
        <v>3910</v>
      </c>
    </row>
    <row r="3727" spans="1:16" ht="13.5" customHeight="1">
      <c r="A3727"/>
      <c r="B3727" s="19">
        <v>57035</v>
      </c>
      <c r="C3727" s="36">
        <v>40161504</v>
      </c>
      <c r="D3727" s="42" t="s">
        <v>808</v>
      </c>
      <c r="E3727" s="25" t="s">
        <v>19</v>
      </c>
      <c r="F3727" s="24"/>
      <c r="G3727" s="26">
        <v>12</v>
      </c>
      <c r="H3727" s="26" t="s">
        <v>20</v>
      </c>
      <c r="I3727" s="34">
        <v>158.75103999999999</v>
      </c>
      <c r="J3727" s="20">
        <f t="shared" si="58"/>
        <v>158.75</v>
      </c>
      <c r="K3727" s="35" t="s">
        <v>809</v>
      </c>
      <c r="L3727" s="27" t="s">
        <v>31</v>
      </c>
      <c r="M3727" s="28">
        <v>765809570351</v>
      </c>
      <c r="N3727" s="29">
        <v>10765809570358</v>
      </c>
      <c r="O3727" s="27" t="s">
        <v>50</v>
      </c>
      <c r="P3727" s="54">
        <v>3911</v>
      </c>
    </row>
    <row r="3728" spans="1:16" ht="13.5" customHeight="1">
      <c r="A3728"/>
      <c r="B3728" s="19">
        <v>57036</v>
      </c>
      <c r="C3728" s="36">
        <v>40161504</v>
      </c>
      <c r="D3728" s="42" t="s">
        <v>3990</v>
      </c>
      <c r="E3728" s="25" t="s">
        <v>19</v>
      </c>
      <c r="F3728" s="24"/>
      <c r="G3728" s="26">
        <v>1</v>
      </c>
      <c r="H3728" s="26" t="s">
        <v>26</v>
      </c>
      <c r="I3728" s="34">
        <v>1175.3722799999998</v>
      </c>
      <c r="J3728" s="20">
        <f t="shared" si="58"/>
        <v>1175.3699999999999</v>
      </c>
      <c r="K3728" s="35" t="s">
        <v>3991</v>
      </c>
      <c r="L3728" s="27" t="s">
        <v>31</v>
      </c>
      <c r="M3728" s="28">
        <v>765809570368</v>
      </c>
      <c r="N3728" s="29">
        <v>10765809188720</v>
      </c>
      <c r="O3728" s="27" t="s">
        <v>24</v>
      </c>
      <c r="P3728" s="54">
        <v>3912</v>
      </c>
    </row>
    <row r="3729" spans="1:16" ht="13.5" customHeight="1">
      <c r="A3729"/>
      <c r="B3729" s="19">
        <v>57037</v>
      </c>
      <c r="C3729" s="36">
        <v>40161504</v>
      </c>
      <c r="D3729" s="42" t="s">
        <v>143</v>
      </c>
      <c r="E3729" s="25" t="s">
        <v>19</v>
      </c>
      <c r="F3729" s="24"/>
      <c r="G3729" s="26">
        <v>6</v>
      </c>
      <c r="H3729" s="26" t="s">
        <v>26</v>
      </c>
      <c r="I3729" s="34">
        <v>491.30439999999999</v>
      </c>
      <c r="J3729" s="20">
        <f t="shared" si="58"/>
        <v>491.3</v>
      </c>
      <c r="K3729" s="35" t="s">
        <v>144</v>
      </c>
      <c r="L3729" s="27" t="s">
        <v>31</v>
      </c>
      <c r="M3729" s="28">
        <v>765809570375</v>
      </c>
      <c r="N3729" s="29">
        <v>10765809570372</v>
      </c>
      <c r="O3729" s="27" t="s">
        <v>24</v>
      </c>
      <c r="P3729" s="54">
        <v>3913</v>
      </c>
    </row>
    <row r="3730" spans="1:16" ht="13.5" customHeight="1">
      <c r="A3730"/>
      <c r="B3730" s="19">
        <v>57038</v>
      </c>
      <c r="C3730" s="36">
        <v>40161504</v>
      </c>
      <c r="D3730" s="42" t="s">
        <v>1584</v>
      </c>
      <c r="E3730" s="25" t="s">
        <v>19</v>
      </c>
      <c r="F3730" s="24"/>
      <c r="G3730" s="26">
        <v>6</v>
      </c>
      <c r="H3730" s="26" t="s">
        <v>20</v>
      </c>
      <c r="I3730" s="34">
        <v>243.67499999999998</v>
      </c>
      <c r="J3730" s="20">
        <f t="shared" si="58"/>
        <v>243.68</v>
      </c>
      <c r="K3730" s="35" t="s">
        <v>1585</v>
      </c>
      <c r="L3730" s="27" t="s">
        <v>82</v>
      </c>
      <c r="M3730" s="28">
        <v>765809570382</v>
      </c>
      <c r="N3730" s="29">
        <v>10765809570389</v>
      </c>
      <c r="O3730" s="27" t="s">
        <v>66</v>
      </c>
      <c r="P3730" s="54">
        <v>3914</v>
      </c>
    </row>
    <row r="3731" spans="1:16" ht="13.5" customHeight="1">
      <c r="A3731"/>
      <c r="B3731" s="19">
        <v>57040</v>
      </c>
      <c r="C3731" s="36">
        <v>40161504</v>
      </c>
      <c r="D3731" s="42" t="s">
        <v>2417</v>
      </c>
      <c r="E3731" s="25" t="s">
        <v>52</v>
      </c>
      <c r="F3731" s="24"/>
      <c r="G3731" s="26">
        <v>6</v>
      </c>
      <c r="H3731" s="26" t="s">
        <v>26</v>
      </c>
      <c r="I3731" s="34">
        <v>293.72856000000002</v>
      </c>
      <c r="J3731" s="20">
        <f t="shared" si="58"/>
        <v>293.73</v>
      </c>
      <c r="K3731" s="35" t="s">
        <v>2418</v>
      </c>
      <c r="L3731" s="27" t="s">
        <v>31</v>
      </c>
      <c r="M3731" s="28">
        <v>765809570405</v>
      </c>
      <c r="N3731" s="29">
        <v>10765809570402</v>
      </c>
      <c r="O3731" s="27" t="s">
        <v>50</v>
      </c>
      <c r="P3731" s="54">
        <v>3915</v>
      </c>
    </row>
    <row r="3732" spans="1:16" ht="13.5" customHeight="1">
      <c r="A3732"/>
      <c r="B3732" s="19">
        <v>57041</v>
      </c>
      <c r="C3732" s="36">
        <v>40161504</v>
      </c>
      <c r="D3732" s="42" t="s">
        <v>2322</v>
      </c>
      <c r="E3732" s="25" t="s">
        <v>52</v>
      </c>
      <c r="F3732" s="24"/>
      <c r="G3732" s="26">
        <v>6</v>
      </c>
      <c r="H3732" s="26" t="s">
        <v>26</v>
      </c>
      <c r="I3732" s="34">
        <v>170.72399999999999</v>
      </c>
      <c r="J3732" s="20">
        <f t="shared" si="58"/>
        <v>170.72</v>
      </c>
      <c r="K3732" s="35" t="s">
        <v>2323</v>
      </c>
      <c r="L3732" s="27" t="s">
        <v>82</v>
      </c>
      <c r="M3732" s="28">
        <v>765809570412</v>
      </c>
      <c r="N3732" s="29">
        <v>10765809570419</v>
      </c>
      <c r="O3732" s="27" t="s">
        <v>124</v>
      </c>
      <c r="P3732" s="54">
        <v>3916</v>
      </c>
    </row>
    <row r="3733" spans="1:16" ht="13.5" customHeight="1">
      <c r="A3733"/>
      <c r="B3733" s="19">
        <v>57043</v>
      </c>
      <c r="C3733" s="36">
        <v>40161515</v>
      </c>
      <c r="D3733" s="42" t="s">
        <v>3992</v>
      </c>
      <c r="E3733" s="25" t="s">
        <v>19</v>
      </c>
      <c r="F3733" s="24"/>
      <c r="G3733" s="26">
        <v>1</v>
      </c>
      <c r="H3733" s="26" t="s">
        <v>26</v>
      </c>
      <c r="I3733" s="34">
        <v>1923.2058599999998</v>
      </c>
      <c r="J3733" s="20">
        <f t="shared" si="58"/>
        <v>1923.21</v>
      </c>
      <c r="K3733" s="35" t="s">
        <v>472</v>
      </c>
      <c r="L3733" s="27" t="s">
        <v>113</v>
      </c>
      <c r="M3733" s="28">
        <v>765809570436</v>
      </c>
      <c r="N3733" s="29">
        <v>10765809203072</v>
      </c>
      <c r="O3733" s="27" t="s">
        <v>50</v>
      </c>
      <c r="P3733" s="54">
        <v>3918</v>
      </c>
    </row>
    <row r="3734" spans="1:16" ht="13.5" customHeight="1">
      <c r="A3734"/>
      <c r="B3734" s="19">
        <v>57044</v>
      </c>
      <c r="C3734" s="36">
        <v>40161515</v>
      </c>
      <c r="D3734" s="42" t="s">
        <v>5297</v>
      </c>
      <c r="E3734" s="25" t="s">
        <v>19</v>
      </c>
      <c r="F3734" s="24"/>
      <c r="G3734" s="26">
        <v>1</v>
      </c>
      <c r="H3734" s="26" t="s">
        <v>26</v>
      </c>
      <c r="I3734" s="34">
        <v>1871.2183199999999</v>
      </c>
      <c r="J3734" s="20">
        <f t="shared" si="58"/>
        <v>1871.22</v>
      </c>
      <c r="K3734" s="35" t="s">
        <v>472</v>
      </c>
      <c r="L3734" s="27" t="s">
        <v>113</v>
      </c>
      <c r="M3734" s="28">
        <v>765809570443</v>
      </c>
      <c r="N3734" s="29">
        <v>10765809203089</v>
      </c>
      <c r="O3734" s="27" t="s">
        <v>50</v>
      </c>
      <c r="P3734" s="54">
        <v>3919</v>
      </c>
    </row>
    <row r="3735" spans="1:16" ht="13.5" customHeight="1">
      <c r="A3735"/>
      <c r="B3735" s="19">
        <v>57045</v>
      </c>
      <c r="C3735" s="36">
        <v>40161504</v>
      </c>
      <c r="D3735" s="42" t="s">
        <v>525</v>
      </c>
      <c r="E3735" s="25" t="s">
        <v>52</v>
      </c>
      <c r="F3735" s="24"/>
      <c r="G3735" s="26">
        <v>12</v>
      </c>
      <c r="H3735" s="26" t="s">
        <v>26</v>
      </c>
      <c r="I3735" s="34">
        <v>144.63800000000001</v>
      </c>
      <c r="J3735" s="20">
        <f t="shared" si="58"/>
        <v>144.63999999999999</v>
      </c>
      <c r="K3735" s="35" t="s">
        <v>526</v>
      </c>
      <c r="L3735" s="27" t="s">
        <v>31</v>
      </c>
      <c r="M3735" s="28">
        <v>765809570450</v>
      </c>
      <c r="N3735" s="29">
        <v>10765809570457</v>
      </c>
      <c r="O3735" s="27" t="s">
        <v>24</v>
      </c>
      <c r="P3735" s="54">
        <v>3920</v>
      </c>
    </row>
    <row r="3736" spans="1:16" ht="13.5" customHeight="1">
      <c r="A3736"/>
      <c r="B3736" s="19">
        <v>57046</v>
      </c>
      <c r="C3736" s="36">
        <v>40161504</v>
      </c>
      <c r="D3736" s="42" t="s">
        <v>1850</v>
      </c>
      <c r="E3736" s="25" t="s">
        <v>52</v>
      </c>
      <c r="F3736" s="24"/>
      <c r="G3736" s="26">
        <v>6</v>
      </c>
      <c r="H3736" s="26" t="s">
        <v>26</v>
      </c>
      <c r="I3736" s="34">
        <v>242.44889999999998</v>
      </c>
      <c r="J3736" s="20">
        <f t="shared" si="58"/>
        <v>242.45</v>
      </c>
      <c r="K3736" s="35" t="s">
        <v>1851</v>
      </c>
      <c r="L3736" s="27" t="s">
        <v>31</v>
      </c>
      <c r="M3736" s="28">
        <v>765809570467</v>
      </c>
      <c r="N3736" s="29">
        <v>10765809570464</v>
      </c>
      <c r="O3736" s="27" t="s">
        <v>24</v>
      </c>
      <c r="P3736" s="54">
        <v>3922</v>
      </c>
    </row>
    <row r="3737" spans="1:16" ht="13.5" customHeight="1">
      <c r="A3737"/>
      <c r="B3737" s="19">
        <v>57047</v>
      </c>
      <c r="C3737" s="36">
        <v>40161504</v>
      </c>
      <c r="D3737" s="42" t="s">
        <v>289</v>
      </c>
      <c r="E3737" s="25" t="s">
        <v>52</v>
      </c>
      <c r="F3737" s="24"/>
      <c r="G3737" s="26">
        <v>6</v>
      </c>
      <c r="H3737" s="26" t="s">
        <v>26</v>
      </c>
      <c r="I3737" s="34">
        <v>112.75200000000001</v>
      </c>
      <c r="J3737" s="20">
        <f t="shared" si="58"/>
        <v>112.75</v>
      </c>
      <c r="K3737" s="35" t="s">
        <v>290</v>
      </c>
      <c r="L3737" s="27" t="s">
        <v>82</v>
      </c>
      <c r="M3737" s="28">
        <v>765809570474</v>
      </c>
      <c r="N3737" s="29">
        <v>10765809570471</v>
      </c>
      <c r="O3737" s="27" t="s">
        <v>124</v>
      </c>
      <c r="P3737" s="54">
        <v>3923</v>
      </c>
    </row>
    <row r="3738" spans="1:16" ht="13.5" customHeight="1">
      <c r="A3738"/>
      <c r="B3738" s="19">
        <v>57049</v>
      </c>
      <c r="C3738" s="36">
        <v>40161504</v>
      </c>
      <c r="D3738" s="42" t="s">
        <v>6745</v>
      </c>
      <c r="E3738" s="25" t="s">
        <v>52</v>
      </c>
      <c r="F3738" s="24"/>
      <c r="G3738" s="26">
        <v>1</v>
      </c>
      <c r="H3738" s="26" t="s">
        <v>26</v>
      </c>
      <c r="I3738" s="34">
        <v>301.30703999999997</v>
      </c>
      <c r="J3738" s="20">
        <f t="shared" si="58"/>
        <v>301.31</v>
      </c>
      <c r="K3738" s="35" t="s">
        <v>6746</v>
      </c>
      <c r="L3738" s="27" t="s">
        <v>82</v>
      </c>
      <c r="M3738" s="28">
        <v>765809570498</v>
      </c>
      <c r="N3738" s="29">
        <v>10765809214238</v>
      </c>
      <c r="O3738" s="27" t="s">
        <v>124</v>
      </c>
      <c r="P3738" s="54">
        <v>3925</v>
      </c>
    </row>
    <row r="3739" spans="1:16" ht="13.5" customHeight="1">
      <c r="A3739"/>
      <c r="B3739" s="19">
        <v>57051</v>
      </c>
      <c r="C3739" s="36">
        <v>40161504</v>
      </c>
      <c r="D3739" s="42" t="s">
        <v>6747</v>
      </c>
      <c r="E3739" s="25" t="s">
        <v>19</v>
      </c>
      <c r="F3739" s="24"/>
      <c r="G3739" s="26">
        <v>1</v>
      </c>
      <c r="H3739" s="26" t="s">
        <v>26</v>
      </c>
      <c r="I3739" s="34">
        <v>1391.7129</v>
      </c>
      <c r="J3739" s="20">
        <f t="shared" si="58"/>
        <v>1391.71</v>
      </c>
      <c r="K3739" s="35" t="s">
        <v>6748</v>
      </c>
      <c r="L3739" s="27" t="s">
        <v>31</v>
      </c>
      <c r="M3739" s="28">
        <v>765809570511</v>
      </c>
      <c r="N3739" s="29">
        <v>10765809193441</v>
      </c>
      <c r="O3739" s="27" t="s">
        <v>24</v>
      </c>
      <c r="P3739" s="54">
        <v>3926</v>
      </c>
    </row>
    <row r="3740" spans="1:16" ht="13.5" customHeight="1">
      <c r="A3740"/>
      <c r="B3740" s="19">
        <v>57052</v>
      </c>
      <c r="C3740" s="36">
        <v>40161515</v>
      </c>
      <c r="D3740" s="42" t="s">
        <v>5298</v>
      </c>
      <c r="E3740" s="25" t="s">
        <v>19</v>
      </c>
      <c r="F3740" s="24"/>
      <c r="G3740" s="26">
        <v>1</v>
      </c>
      <c r="H3740" s="26" t="s">
        <v>26</v>
      </c>
      <c r="I3740" s="34">
        <v>1396.41822</v>
      </c>
      <c r="J3740" s="20">
        <f t="shared" si="58"/>
        <v>1396.42</v>
      </c>
      <c r="K3740" s="35" t="s">
        <v>5299</v>
      </c>
      <c r="L3740" s="27" t="s">
        <v>113</v>
      </c>
      <c r="M3740" s="28">
        <v>765809570528</v>
      </c>
      <c r="N3740" s="29">
        <v>10765809204543</v>
      </c>
      <c r="O3740" s="27" t="s">
        <v>24</v>
      </c>
      <c r="P3740" s="54">
        <v>3927</v>
      </c>
    </row>
    <row r="3741" spans="1:16" ht="13.5" customHeight="1">
      <c r="A3741"/>
      <c r="B3741" s="19">
        <v>57055</v>
      </c>
      <c r="C3741" s="36">
        <v>40161504</v>
      </c>
      <c r="D3741" s="42" t="s">
        <v>9776</v>
      </c>
      <c r="E3741" s="25" t="s">
        <v>52</v>
      </c>
      <c r="F3741" s="24"/>
      <c r="G3741" s="26">
        <v>12</v>
      </c>
      <c r="H3741" s="26" t="s">
        <v>26</v>
      </c>
      <c r="I3741" s="34">
        <v>169.41</v>
      </c>
      <c r="J3741" s="20">
        <f t="shared" si="58"/>
        <v>169.41</v>
      </c>
      <c r="K3741" s="35" t="s">
        <v>9777</v>
      </c>
      <c r="L3741" s="27" t="s">
        <v>31</v>
      </c>
      <c r="M3741" s="28">
        <v>765809570559</v>
      </c>
      <c r="N3741" s="29">
        <v>10765809570556</v>
      </c>
      <c r="O3741" s="27" t="s">
        <v>50</v>
      </c>
      <c r="P3741" s="54">
        <v>3928</v>
      </c>
    </row>
    <row r="3742" spans="1:16" ht="13.5" customHeight="1">
      <c r="A3742"/>
      <c r="B3742" s="19">
        <v>57058</v>
      </c>
      <c r="C3742" s="36">
        <v>40161515</v>
      </c>
      <c r="D3742" s="42" t="s">
        <v>6749</v>
      </c>
      <c r="E3742" s="25" t="s">
        <v>19</v>
      </c>
      <c r="F3742" s="24"/>
      <c r="G3742" s="26">
        <v>1</v>
      </c>
      <c r="H3742" s="26" t="s">
        <v>26</v>
      </c>
      <c r="I3742" s="34">
        <v>933.9019199999999</v>
      </c>
      <c r="J3742" s="20">
        <f t="shared" si="58"/>
        <v>933.9</v>
      </c>
      <c r="K3742" s="35" t="s">
        <v>6750</v>
      </c>
      <c r="L3742" s="27" t="s">
        <v>113</v>
      </c>
      <c r="M3742" s="28">
        <v>765809570580</v>
      </c>
      <c r="N3742" s="29">
        <v>10765809204215</v>
      </c>
      <c r="O3742" s="27" t="s">
        <v>24</v>
      </c>
      <c r="P3742" s="54">
        <v>3930</v>
      </c>
    </row>
    <row r="3743" spans="1:16" ht="13.5" customHeight="1">
      <c r="A3743"/>
      <c r="B3743" s="19">
        <v>57059</v>
      </c>
      <c r="C3743" s="36">
        <v>40161504</v>
      </c>
      <c r="D3743" s="42" t="s">
        <v>3121</v>
      </c>
      <c r="E3743" s="25" t="s">
        <v>52</v>
      </c>
      <c r="F3743" s="24"/>
      <c r="G3743" s="26">
        <v>6</v>
      </c>
      <c r="H3743" s="26" t="s">
        <v>26</v>
      </c>
      <c r="I3743" s="34">
        <v>421.14696000000004</v>
      </c>
      <c r="J3743" s="20">
        <f t="shared" si="58"/>
        <v>421.15</v>
      </c>
      <c r="K3743" s="35" t="s">
        <v>3122</v>
      </c>
      <c r="L3743" s="27" t="s">
        <v>82</v>
      </c>
      <c r="M3743" s="28">
        <v>765809570597</v>
      </c>
      <c r="N3743" s="29">
        <v>10765809570594</v>
      </c>
      <c r="O3743" s="27" t="s">
        <v>124</v>
      </c>
      <c r="P3743" s="54">
        <v>3931</v>
      </c>
    </row>
    <row r="3744" spans="1:16" ht="13.5" customHeight="1">
      <c r="A3744"/>
      <c r="B3744" s="19">
        <v>57060</v>
      </c>
      <c r="C3744" s="36">
        <v>40161504</v>
      </c>
      <c r="D3744" s="42" t="s">
        <v>74</v>
      </c>
      <c r="E3744" s="25" t="s">
        <v>52</v>
      </c>
      <c r="F3744" s="24"/>
      <c r="G3744" s="26">
        <v>12</v>
      </c>
      <c r="H3744" s="26" t="s">
        <v>20</v>
      </c>
      <c r="I3744" s="34">
        <v>96.096000000000004</v>
      </c>
      <c r="J3744" s="20">
        <f t="shared" si="58"/>
        <v>96.1</v>
      </c>
      <c r="K3744" s="35" t="s">
        <v>75</v>
      </c>
      <c r="L3744" s="27" t="s">
        <v>31</v>
      </c>
      <c r="M3744" s="28">
        <v>765809570603</v>
      </c>
      <c r="N3744" s="29">
        <v>10765809570600</v>
      </c>
      <c r="O3744" s="27" t="s">
        <v>24</v>
      </c>
      <c r="P3744" s="54">
        <v>3932</v>
      </c>
    </row>
    <row r="3745" spans="1:16" ht="13.5" customHeight="1">
      <c r="A3745"/>
      <c r="B3745" s="19">
        <v>57061</v>
      </c>
      <c r="C3745" s="36">
        <v>40161504</v>
      </c>
      <c r="D3745" s="42" t="s">
        <v>1665</v>
      </c>
      <c r="E3745" s="25" t="s">
        <v>52</v>
      </c>
      <c r="F3745" s="24"/>
      <c r="G3745" s="26">
        <v>6</v>
      </c>
      <c r="H3745" s="26" t="s">
        <v>26</v>
      </c>
      <c r="I3745" s="34">
        <v>122.58816</v>
      </c>
      <c r="J3745" s="20">
        <f t="shared" si="58"/>
        <v>122.59</v>
      </c>
      <c r="K3745" s="35" t="s">
        <v>1666</v>
      </c>
      <c r="L3745" s="27" t="s">
        <v>82</v>
      </c>
      <c r="M3745" s="28">
        <v>765809570610</v>
      </c>
      <c r="N3745" s="29">
        <v>10765809570617</v>
      </c>
      <c r="O3745" s="27" t="s">
        <v>124</v>
      </c>
      <c r="P3745" s="54">
        <v>3935</v>
      </c>
    </row>
    <row r="3746" spans="1:16" ht="13.5" customHeight="1">
      <c r="A3746"/>
      <c r="B3746" s="19">
        <v>57062</v>
      </c>
      <c r="C3746" s="36">
        <v>40161504</v>
      </c>
      <c r="D3746" s="42" t="s">
        <v>4513</v>
      </c>
      <c r="E3746" s="25" t="s">
        <v>52</v>
      </c>
      <c r="F3746" s="24"/>
      <c r="G3746" s="26">
        <v>12</v>
      </c>
      <c r="H3746" s="26" t="s">
        <v>26</v>
      </c>
      <c r="I3746" s="34">
        <v>158.85659999999999</v>
      </c>
      <c r="J3746" s="20">
        <f t="shared" si="58"/>
        <v>158.86000000000001</v>
      </c>
      <c r="K3746" s="35" t="s">
        <v>4514</v>
      </c>
      <c r="L3746" s="27" t="s">
        <v>82</v>
      </c>
      <c r="M3746" s="28">
        <v>765809570627</v>
      </c>
      <c r="N3746" s="29">
        <v>10765809570624</v>
      </c>
      <c r="O3746" s="27" t="s">
        <v>124</v>
      </c>
      <c r="P3746" s="54">
        <v>3936</v>
      </c>
    </row>
    <row r="3747" spans="1:16" ht="13.5" customHeight="1">
      <c r="A3747"/>
      <c r="B3747" s="19">
        <v>57063</v>
      </c>
      <c r="C3747" s="36">
        <v>40161504</v>
      </c>
      <c r="D3747" s="42" t="s">
        <v>9780</v>
      </c>
      <c r="E3747" s="25" t="s">
        <v>52</v>
      </c>
      <c r="F3747" s="24"/>
      <c r="G3747" s="26">
        <v>1</v>
      </c>
      <c r="H3747" s="26" t="s">
        <v>26</v>
      </c>
      <c r="I3747" s="34">
        <v>277.85699999999997</v>
      </c>
      <c r="J3747" s="20">
        <f t="shared" si="58"/>
        <v>277.86</v>
      </c>
      <c r="K3747" s="35" t="s">
        <v>9781</v>
      </c>
      <c r="L3747" s="27" t="s">
        <v>31</v>
      </c>
      <c r="M3747" s="28">
        <v>765809570634</v>
      </c>
      <c r="N3747" s="29">
        <v>10765809201320</v>
      </c>
      <c r="O3747" s="27" t="s">
        <v>66</v>
      </c>
      <c r="P3747" s="54">
        <v>3937</v>
      </c>
    </row>
    <row r="3748" spans="1:16" ht="13.5" customHeight="1">
      <c r="A3748"/>
      <c r="B3748" s="19">
        <v>57064</v>
      </c>
      <c r="C3748" s="36">
        <v>40161504</v>
      </c>
      <c r="D3748" s="42" t="s">
        <v>378</v>
      </c>
      <c r="E3748" s="25" t="s">
        <v>52</v>
      </c>
      <c r="F3748" s="24"/>
      <c r="G3748" s="26">
        <v>12</v>
      </c>
      <c r="H3748" s="26" t="s">
        <v>20</v>
      </c>
      <c r="I3748" s="34">
        <v>82.197359999999989</v>
      </c>
      <c r="J3748" s="20">
        <f t="shared" si="58"/>
        <v>82.2</v>
      </c>
      <c r="K3748" s="35" t="s">
        <v>379</v>
      </c>
      <c r="L3748" s="27" t="s">
        <v>82</v>
      </c>
      <c r="M3748" s="28">
        <v>765809570641</v>
      </c>
      <c r="N3748" s="29">
        <v>10765809570648</v>
      </c>
      <c r="O3748" s="27" t="s">
        <v>124</v>
      </c>
      <c r="P3748" s="54">
        <v>3938</v>
      </c>
    </row>
    <row r="3749" spans="1:16" ht="13.5" customHeight="1">
      <c r="A3749"/>
      <c r="B3749" s="19">
        <v>57066</v>
      </c>
      <c r="C3749" s="36">
        <v>40161504</v>
      </c>
      <c r="D3749" s="42" t="s">
        <v>4515</v>
      </c>
      <c r="E3749" s="25" t="s">
        <v>19</v>
      </c>
      <c r="F3749" s="24"/>
      <c r="G3749" s="26">
        <v>1</v>
      </c>
      <c r="H3749" s="26" t="s">
        <v>26</v>
      </c>
      <c r="I3749" s="34">
        <v>1636.1605199999999</v>
      </c>
      <c r="J3749" s="20">
        <f t="shared" si="58"/>
        <v>1636.16</v>
      </c>
      <c r="K3749" s="35" t="s">
        <v>4516</v>
      </c>
      <c r="L3749" s="27" t="s">
        <v>31</v>
      </c>
      <c r="M3749" s="28">
        <v>765809570665</v>
      </c>
      <c r="N3749" s="29">
        <v>10765809217109</v>
      </c>
      <c r="O3749" s="27" t="s">
        <v>24</v>
      </c>
      <c r="P3749" s="54">
        <v>3940</v>
      </c>
    </row>
    <row r="3750" spans="1:16" ht="13.5" customHeight="1">
      <c r="A3750"/>
      <c r="B3750" s="19">
        <v>57070</v>
      </c>
      <c r="C3750" s="36">
        <v>40161504</v>
      </c>
      <c r="D3750" s="42" t="s">
        <v>9782</v>
      </c>
      <c r="E3750" s="25" t="s">
        <v>52</v>
      </c>
      <c r="F3750" s="24"/>
      <c r="G3750" s="26">
        <v>1</v>
      </c>
      <c r="H3750" s="26" t="s">
        <v>26</v>
      </c>
      <c r="I3750" s="34">
        <v>882.89399999999989</v>
      </c>
      <c r="J3750" s="20">
        <f t="shared" si="58"/>
        <v>882.89</v>
      </c>
      <c r="K3750" s="35" t="s">
        <v>9783</v>
      </c>
      <c r="L3750" s="27" t="s">
        <v>82</v>
      </c>
      <c r="M3750" s="28">
        <v>765809570702</v>
      </c>
      <c r="N3750" s="29">
        <v>10765809212821</v>
      </c>
      <c r="O3750" s="27" t="s">
        <v>514</v>
      </c>
      <c r="P3750" s="54">
        <v>3941</v>
      </c>
    </row>
    <row r="3751" spans="1:16" ht="13.5" customHeight="1">
      <c r="A3751"/>
      <c r="B3751" s="19">
        <v>57071</v>
      </c>
      <c r="C3751" s="36">
        <v>40161504</v>
      </c>
      <c r="D3751" s="42" t="s">
        <v>9784</v>
      </c>
      <c r="E3751" s="25" t="s">
        <v>19</v>
      </c>
      <c r="F3751" s="24"/>
      <c r="G3751" s="26">
        <v>1</v>
      </c>
      <c r="H3751" s="26" t="s">
        <v>26</v>
      </c>
      <c r="I3751" s="34">
        <v>584.29099999999994</v>
      </c>
      <c r="J3751" s="20">
        <f t="shared" si="58"/>
        <v>584.29</v>
      </c>
      <c r="K3751" s="35" t="s">
        <v>9785</v>
      </c>
      <c r="L3751" s="27" t="s">
        <v>585</v>
      </c>
      <c r="M3751" s="28">
        <v>765809570719</v>
      </c>
      <c r="N3751" s="29">
        <v>10765809222103</v>
      </c>
      <c r="O3751" s="27" t="s">
        <v>24</v>
      </c>
      <c r="P3751" s="54">
        <v>3942</v>
      </c>
    </row>
    <row r="3752" spans="1:16" ht="13.5" customHeight="1">
      <c r="A3752"/>
      <c r="B3752" s="19">
        <v>57075</v>
      </c>
      <c r="C3752" s="36">
        <v>40161504</v>
      </c>
      <c r="D3752" s="42" t="s">
        <v>2655</v>
      </c>
      <c r="E3752" s="25" t="s">
        <v>19</v>
      </c>
      <c r="F3752" s="24"/>
      <c r="G3752" s="26">
        <v>6</v>
      </c>
      <c r="H3752" s="26" t="s">
        <v>26</v>
      </c>
      <c r="I3752" s="34">
        <v>598.09613999999988</v>
      </c>
      <c r="J3752" s="20">
        <f t="shared" si="58"/>
        <v>598.1</v>
      </c>
      <c r="K3752" s="35" t="s">
        <v>2656</v>
      </c>
      <c r="L3752" s="27" t="s">
        <v>31</v>
      </c>
      <c r="M3752" s="28">
        <v>765809570757</v>
      </c>
      <c r="N3752" s="29">
        <v>10765809570754</v>
      </c>
      <c r="O3752" s="27" t="s">
        <v>24</v>
      </c>
      <c r="P3752" s="54">
        <v>3943</v>
      </c>
    </row>
    <row r="3753" spans="1:16" ht="13.5" customHeight="1">
      <c r="A3753"/>
      <c r="B3753" s="19">
        <v>57076</v>
      </c>
      <c r="C3753" s="36">
        <v>40161504</v>
      </c>
      <c r="D3753" s="42" t="s">
        <v>649</v>
      </c>
      <c r="E3753" s="25" t="s">
        <v>19</v>
      </c>
      <c r="F3753" s="24"/>
      <c r="G3753" s="26">
        <v>12</v>
      </c>
      <c r="H3753" s="26" t="s">
        <v>26</v>
      </c>
      <c r="I3753" s="34">
        <v>246.23808000000005</v>
      </c>
      <c r="J3753" s="20">
        <f t="shared" si="58"/>
        <v>246.24</v>
      </c>
      <c r="K3753" s="35" t="s">
        <v>337</v>
      </c>
      <c r="L3753" s="27" t="s">
        <v>31</v>
      </c>
      <c r="M3753" s="28">
        <v>765809570764</v>
      </c>
      <c r="N3753" s="29">
        <v>10765809570761</v>
      </c>
      <c r="O3753" s="27" t="s">
        <v>24</v>
      </c>
      <c r="P3753" s="54">
        <v>3944</v>
      </c>
    </row>
    <row r="3754" spans="1:16" ht="13.5" customHeight="1">
      <c r="A3754"/>
      <c r="B3754" s="19">
        <v>57077</v>
      </c>
      <c r="C3754" s="36">
        <v>40161504</v>
      </c>
      <c r="D3754" s="42" t="s">
        <v>6751</v>
      </c>
      <c r="E3754" s="25" t="s">
        <v>52</v>
      </c>
      <c r="F3754" s="24"/>
      <c r="G3754" s="26">
        <v>6</v>
      </c>
      <c r="H3754" s="26" t="s">
        <v>20</v>
      </c>
      <c r="I3754" s="34">
        <v>182.50811999999999</v>
      </c>
      <c r="J3754" s="20">
        <f t="shared" si="58"/>
        <v>182.51</v>
      </c>
      <c r="K3754" s="35" t="s">
        <v>6752</v>
      </c>
      <c r="L3754" s="27" t="s">
        <v>82</v>
      </c>
      <c r="M3754" s="28">
        <v>765809570771</v>
      </c>
      <c r="N3754" s="29">
        <v>10765809570778</v>
      </c>
      <c r="O3754" s="27" t="s">
        <v>66</v>
      </c>
      <c r="P3754" s="54">
        <v>3945</v>
      </c>
    </row>
    <row r="3755" spans="1:16" ht="13.5" customHeight="1">
      <c r="A3755"/>
      <c r="B3755" s="19">
        <v>57078</v>
      </c>
      <c r="C3755" s="36">
        <v>40161504</v>
      </c>
      <c r="D3755" s="42" t="s">
        <v>2657</v>
      </c>
      <c r="E3755" s="25" t="s">
        <v>52</v>
      </c>
      <c r="F3755" s="24"/>
      <c r="G3755" s="26">
        <v>6</v>
      </c>
      <c r="H3755" s="26" t="s">
        <v>26</v>
      </c>
      <c r="I3755" s="34">
        <v>234.84959999999998</v>
      </c>
      <c r="J3755" s="20">
        <f t="shared" si="58"/>
        <v>234.85</v>
      </c>
      <c r="K3755" s="35" t="s">
        <v>2658</v>
      </c>
      <c r="L3755" s="27" t="s">
        <v>82</v>
      </c>
      <c r="M3755" s="28">
        <v>765809570788</v>
      </c>
      <c r="N3755" s="29">
        <v>10765809570785</v>
      </c>
      <c r="O3755" s="27" t="s">
        <v>66</v>
      </c>
      <c r="P3755" s="54">
        <v>3946</v>
      </c>
    </row>
    <row r="3756" spans="1:16" ht="13.5" customHeight="1">
      <c r="A3756"/>
      <c r="B3756" s="19">
        <v>57079</v>
      </c>
      <c r="C3756" s="36">
        <v>40161504</v>
      </c>
      <c r="D3756" s="42" t="s">
        <v>5300</v>
      </c>
      <c r="E3756" s="25" t="s">
        <v>52</v>
      </c>
      <c r="F3756" s="24"/>
      <c r="G3756" s="26">
        <v>6</v>
      </c>
      <c r="H3756" s="26" t="s">
        <v>20</v>
      </c>
      <c r="I3756" s="34">
        <v>195.20831999999999</v>
      </c>
      <c r="J3756" s="20">
        <f t="shared" si="58"/>
        <v>195.21</v>
      </c>
      <c r="K3756" s="35" t="s">
        <v>5301</v>
      </c>
      <c r="L3756" s="27" t="s">
        <v>82</v>
      </c>
      <c r="M3756" s="28">
        <v>765809570795</v>
      </c>
      <c r="N3756" s="29">
        <v>10765809570792</v>
      </c>
      <c r="O3756" s="27" t="s">
        <v>124</v>
      </c>
      <c r="P3756" s="54">
        <v>3947</v>
      </c>
    </row>
    <row r="3757" spans="1:16" ht="13.5" customHeight="1">
      <c r="A3757"/>
      <c r="B3757" s="19">
        <v>57080</v>
      </c>
      <c r="C3757" s="36">
        <v>40161504</v>
      </c>
      <c r="D3757" s="42" t="s">
        <v>1106</v>
      </c>
      <c r="E3757" s="25" t="s">
        <v>19</v>
      </c>
      <c r="F3757" s="24"/>
      <c r="G3757" s="26">
        <v>6</v>
      </c>
      <c r="H3757" s="26" t="s">
        <v>26</v>
      </c>
      <c r="I3757" s="34">
        <v>616.16789999999992</v>
      </c>
      <c r="J3757" s="20">
        <f t="shared" si="58"/>
        <v>616.16999999999996</v>
      </c>
      <c r="K3757" s="35" t="s">
        <v>1107</v>
      </c>
      <c r="L3757" s="27" t="s">
        <v>31</v>
      </c>
      <c r="M3757" s="28">
        <v>765809570801</v>
      </c>
      <c r="N3757" s="29">
        <v>10765809570808</v>
      </c>
      <c r="O3757" s="27" t="s">
        <v>24</v>
      </c>
      <c r="P3757" s="54">
        <v>3948</v>
      </c>
    </row>
    <row r="3758" spans="1:16" ht="13.5" customHeight="1">
      <c r="A3758"/>
      <c r="B3758" s="19">
        <v>57081</v>
      </c>
      <c r="C3758" s="36">
        <v>40161504</v>
      </c>
      <c r="D3758" s="42" t="s">
        <v>9786</v>
      </c>
      <c r="E3758" s="25" t="s">
        <v>19</v>
      </c>
      <c r="F3758" s="24"/>
      <c r="G3758" s="26">
        <v>1</v>
      </c>
      <c r="H3758" s="26" t="s">
        <v>26</v>
      </c>
      <c r="I3758" s="34">
        <v>586.9559999999999</v>
      </c>
      <c r="J3758" s="20">
        <f t="shared" si="58"/>
        <v>586.96</v>
      </c>
      <c r="K3758" s="35" t="s">
        <v>9787</v>
      </c>
      <c r="L3758" s="27" t="s">
        <v>585</v>
      </c>
      <c r="M3758" s="28">
        <v>765809570818</v>
      </c>
      <c r="N3758" s="29">
        <v>10765809176871</v>
      </c>
      <c r="O3758" s="27" t="s">
        <v>845</v>
      </c>
      <c r="P3758" s="54">
        <v>3949</v>
      </c>
    </row>
    <row r="3759" spans="1:16" ht="13.5" customHeight="1">
      <c r="A3759"/>
      <c r="B3759" s="19">
        <v>57082</v>
      </c>
      <c r="C3759" s="36">
        <v>40161504</v>
      </c>
      <c r="D3759" s="42" t="s">
        <v>230</v>
      </c>
      <c r="E3759" s="25" t="s">
        <v>52</v>
      </c>
      <c r="F3759" s="24"/>
      <c r="G3759" s="26">
        <v>12</v>
      </c>
      <c r="H3759" s="26" t="s">
        <v>20</v>
      </c>
      <c r="I3759" s="34">
        <v>91.972480000000004</v>
      </c>
      <c r="J3759" s="20">
        <f t="shared" si="58"/>
        <v>91.97</v>
      </c>
      <c r="K3759" s="35" t="s">
        <v>231</v>
      </c>
      <c r="L3759" s="27" t="s">
        <v>82</v>
      </c>
      <c r="M3759" s="28">
        <v>765809570825</v>
      </c>
      <c r="N3759" s="29">
        <v>10765809570822</v>
      </c>
      <c r="O3759" s="27" t="s">
        <v>124</v>
      </c>
      <c r="P3759" s="54">
        <v>3950</v>
      </c>
    </row>
    <row r="3760" spans="1:16" ht="13.5" customHeight="1">
      <c r="A3760"/>
      <c r="B3760" s="19">
        <v>57083</v>
      </c>
      <c r="C3760" s="36">
        <v>40161504</v>
      </c>
      <c r="D3760" s="42" t="s">
        <v>1316</v>
      </c>
      <c r="E3760" s="25" t="s">
        <v>52</v>
      </c>
      <c r="F3760" s="24"/>
      <c r="G3760" s="26">
        <v>12</v>
      </c>
      <c r="H3760" s="26" t="s">
        <v>20</v>
      </c>
      <c r="I3760" s="34">
        <v>180.03053999999997</v>
      </c>
      <c r="J3760" s="20">
        <f t="shared" si="58"/>
        <v>180.03</v>
      </c>
      <c r="K3760" s="35" t="s">
        <v>1317</v>
      </c>
      <c r="L3760" s="27" t="s">
        <v>82</v>
      </c>
      <c r="M3760" s="28">
        <v>765809570832</v>
      </c>
      <c r="N3760" s="29">
        <v>10765809570839</v>
      </c>
      <c r="O3760" s="27" t="s">
        <v>66</v>
      </c>
      <c r="P3760" s="54">
        <v>3952</v>
      </c>
    </row>
    <row r="3761" spans="1:16" ht="13.5" customHeight="1">
      <c r="A3761"/>
      <c r="B3761" s="19">
        <v>57084</v>
      </c>
      <c r="C3761" s="36">
        <v>40161515</v>
      </c>
      <c r="D3761" s="42" t="s">
        <v>672</v>
      </c>
      <c r="E3761" s="25" t="s">
        <v>19</v>
      </c>
      <c r="F3761" s="24"/>
      <c r="G3761" s="26">
        <v>1</v>
      </c>
      <c r="H3761" s="26" t="s">
        <v>26</v>
      </c>
      <c r="I3761" s="34">
        <v>1540.8534400000001</v>
      </c>
      <c r="J3761" s="20">
        <f t="shared" si="58"/>
        <v>1540.85</v>
      </c>
      <c r="K3761" s="35" t="s">
        <v>673</v>
      </c>
      <c r="L3761" s="27" t="s">
        <v>113</v>
      </c>
      <c r="M3761" s="28">
        <v>765809570849</v>
      </c>
      <c r="N3761" s="29">
        <v>10765809184494</v>
      </c>
      <c r="O3761" s="27" t="s">
        <v>24</v>
      </c>
      <c r="P3761" s="54">
        <v>3953</v>
      </c>
    </row>
    <row r="3762" spans="1:16" ht="13.5" customHeight="1">
      <c r="A3762"/>
      <c r="B3762" s="19">
        <v>57085</v>
      </c>
      <c r="C3762" s="36">
        <v>40161504</v>
      </c>
      <c r="D3762" s="42" t="s">
        <v>1667</v>
      </c>
      <c r="E3762" s="25" t="s">
        <v>19</v>
      </c>
      <c r="F3762" s="24"/>
      <c r="G3762" s="26">
        <v>12</v>
      </c>
      <c r="H3762" s="26" t="s">
        <v>26</v>
      </c>
      <c r="I3762" s="34">
        <v>221.44152</v>
      </c>
      <c r="J3762" s="20">
        <f t="shared" si="58"/>
        <v>221.44</v>
      </c>
      <c r="K3762" s="35" t="s">
        <v>1668</v>
      </c>
      <c r="L3762" s="27" t="s">
        <v>31</v>
      </c>
      <c r="M3762" s="28">
        <v>765809570856</v>
      </c>
      <c r="N3762" s="29">
        <v>10765809570853</v>
      </c>
      <c r="O3762" s="27" t="s">
        <v>50</v>
      </c>
      <c r="P3762" s="54">
        <v>3954</v>
      </c>
    </row>
    <row r="3763" spans="1:16" ht="13.5" customHeight="1">
      <c r="A3763"/>
      <c r="B3763" s="19">
        <v>57086</v>
      </c>
      <c r="C3763" s="36">
        <v>40161515</v>
      </c>
      <c r="D3763" s="42" t="s">
        <v>11952</v>
      </c>
      <c r="E3763" s="25" t="s">
        <v>19</v>
      </c>
      <c r="F3763" s="24"/>
      <c r="G3763" s="26">
        <v>1</v>
      </c>
      <c r="H3763" s="26" t="s">
        <v>26</v>
      </c>
      <c r="I3763" s="34">
        <v>5887.2092000000002</v>
      </c>
      <c r="J3763" s="20">
        <f t="shared" si="58"/>
        <v>5887.21</v>
      </c>
      <c r="K3763" s="35" t="s">
        <v>11953</v>
      </c>
      <c r="L3763" s="27" t="s">
        <v>160</v>
      </c>
      <c r="M3763" s="28">
        <v>765809570863</v>
      </c>
      <c r="N3763" s="29">
        <v>10765809189611</v>
      </c>
      <c r="O3763" s="27" t="s">
        <v>2070</v>
      </c>
      <c r="P3763" s="54">
        <v>3955</v>
      </c>
    </row>
    <row r="3764" spans="1:16" ht="13.5" customHeight="1">
      <c r="A3764"/>
      <c r="B3764" s="19">
        <v>57087</v>
      </c>
      <c r="C3764" s="36">
        <v>40161515</v>
      </c>
      <c r="D3764" s="42" t="s">
        <v>6753</v>
      </c>
      <c r="E3764" s="25" t="s">
        <v>19</v>
      </c>
      <c r="F3764" s="24"/>
      <c r="G3764" s="26">
        <v>6</v>
      </c>
      <c r="H3764" s="26" t="s">
        <v>26</v>
      </c>
      <c r="I3764" s="34">
        <v>3757.8017999999997</v>
      </c>
      <c r="J3764" s="20">
        <f t="shared" si="58"/>
        <v>3757.8</v>
      </c>
      <c r="K3764" s="35" t="s">
        <v>6754</v>
      </c>
      <c r="L3764" s="27" t="s">
        <v>160</v>
      </c>
      <c r="M3764" s="28">
        <v>765809570870</v>
      </c>
      <c r="N3764" s="29">
        <v>10765809570877</v>
      </c>
      <c r="O3764" s="27" t="s">
        <v>2070</v>
      </c>
      <c r="P3764" s="54">
        <v>3956</v>
      </c>
    </row>
    <row r="3765" spans="1:16" ht="13.5" customHeight="1">
      <c r="A3765"/>
      <c r="B3765" s="19">
        <v>57088</v>
      </c>
      <c r="C3765" s="36">
        <v>40161500</v>
      </c>
      <c r="D3765" s="42" t="s">
        <v>9788</v>
      </c>
      <c r="E3765" s="25" t="s">
        <v>19</v>
      </c>
      <c r="F3765" s="24"/>
      <c r="G3765" s="26">
        <v>1</v>
      </c>
      <c r="H3765" s="26" t="s">
        <v>26</v>
      </c>
      <c r="I3765" s="34">
        <v>478.63399999999996</v>
      </c>
      <c r="J3765" s="20">
        <f t="shared" si="58"/>
        <v>478.63</v>
      </c>
      <c r="K3765" s="35" t="s">
        <v>9789</v>
      </c>
      <c r="L3765" s="27" t="s">
        <v>356</v>
      </c>
      <c r="M3765" s="28">
        <v>765809570887</v>
      </c>
      <c r="N3765" s="29">
        <v>10765809191461</v>
      </c>
      <c r="O3765" s="27" t="s">
        <v>50</v>
      </c>
      <c r="P3765" s="54">
        <v>3957</v>
      </c>
    </row>
    <row r="3766" spans="1:16" ht="13.5" customHeight="1">
      <c r="A3766"/>
      <c r="B3766" s="19">
        <v>57090</v>
      </c>
      <c r="C3766" s="36">
        <v>40161504</v>
      </c>
      <c r="D3766" s="42" t="s">
        <v>786</v>
      </c>
      <c r="E3766" s="25" t="s">
        <v>52</v>
      </c>
      <c r="F3766" s="24"/>
      <c r="G3766" s="26">
        <v>12</v>
      </c>
      <c r="H3766" s="26" t="s">
        <v>26</v>
      </c>
      <c r="I3766" s="34">
        <v>119.40912</v>
      </c>
      <c r="J3766" s="20">
        <f t="shared" si="58"/>
        <v>119.41</v>
      </c>
      <c r="K3766" s="35" t="s">
        <v>787</v>
      </c>
      <c r="L3766" s="27" t="s">
        <v>585</v>
      </c>
      <c r="M3766" s="28">
        <v>765809570900</v>
      </c>
      <c r="N3766" s="29">
        <v>10765809570907</v>
      </c>
      <c r="O3766" s="27" t="s">
        <v>66</v>
      </c>
      <c r="P3766" s="54">
        <v>3958</v>
      </c>
    </row>
    <row r="3767" spans="1:16" ht="13.5" customHeight="1">
      <c r="A3767"/>
      <c r="B3767" s="19">
        <v>57091</v>
      </c>
      <c r="C3767" s="36">
        <v>40161515</v>
      </c>
      <c r="D3767" s="42" t="s">
        <v>6757</v>
      </c>
      <c r="E3767" s="25" t="s">
        <v>19</v>
      </c>
      <c r="F3767" s="24"/>
      <c r="G3767" s="26">
        <v>1</v>
      </c>
      <c r="H3767" s="26" t="s">
        <v>26</v>
      </c>
      <c r="I3767" s="34">
        <v>4146.7194</v>
      </c>
      <c r="J3767" s="20">
        <f t="shared" si="58"/>
        <v>4146.72</v>
      </c>
      <c r="K3767" s="35" t="s">
        <v>6758</v>
      </c>
      <c r="L3767" s="27" t="s">
        <v>113</v>
      </c>
      <c r="M3767" s="28">
        <v>765809570917</v>
      </c>
      <c r="N3767" s="29">
        <v>10765809184067</v>
      </c>
      <c r="O3767" s="27" t="s">
        <v>50</v>
      </c>
      <c r="P3767" s="54">
        <v>3960</v>
      </c>
    </row>
    <row r="3768" spans="1:16" ht="13.5" customHeight="1">
      <c r="A3768"/>
      <c r="B3768" s="19">
        <v>57092</v>
      </c>
      <c r="C3768" s="36">
        <v>40161504</v>
      </c>
      <c r="D3768" s="42" t="s">
        <v>2659</v>
      </c>
      <c r="E3768" s="25" t="s">
        <v>52</v>
      </c>
      <c r="F3768" s="24"/>
      <c r="G3768" s="26">
        <v>12</v>
      </c>
      <c r="H3768" s="26" t="s">
        <v>20</v>
      </c>
      <c r="I3768" s="34">
        <v>198.78935999999999</v>
      </c>
      <c r="J3768" s="20">
        <f t="shared" si="58"/>
        <v>198.79</v>
      </c>
      <c r="K3768" s="35" t="s">
        <v>2660</v>
      </c>
      <c r="L3768" s="27" t="s">
        <v>31</v>
      </c>
      <c r="M3768" s="28">
        <v>765809570924</v>
      </c>
      <c r="N3768" s="29">
        <v>10765809570921</v>
      </c>
      <c r="O3768" s="27" t="s">
        <v>50</v>
      </c>
      <c r="P3768" s="54">
        <v>3961</v>
      </c>
    </row>
    <row r="3769" spans="1:16" ht="13.5" customHeight="1">
      <c r="A3769"/>
      <c r="B3769" s="19">
        <v>57094</v>
      </c>
      <c r="C3769" s="36">
        <v>40161504</v>
      </c>
      <c r="D3769" s="42" t="s">
        <v>2059</v>
      </c>
      <c r="E3769" s="25" t="s">
        <v>19</v>
      </c>
      <c r="F3769" s="24"/>
      <c r="G3769" s="26">
        <v>6</v>
      </c>
      <c r="H3769" s="26" t="s">
        <v>26</v>
      </c>
      <c r="I3769" s="34">
        <v>190.37807999999998</v>
      </c>
      <c r="J3769" s="20">
        <f t="shared" si="58"/>
        <v>190.38</v>
      </c>
      <c r="K3769" s="35" t="s">
        <v>2060</v>
      </c>
      <c r="L3769" s="27" t="s">
        <v>31</v>
      </c>
      <c r="M3769" s="28">
        <v>765809570948</v>
      </c>
      <c r="N3769" s="29">
        <v>10765809570945</v>
      </c>
      <c r="O3769" s="27" t="s">
        <v>50</v>
      </c>
      <c r="P3769" s="54">
        <v>3962</v>
      </c>
    </row>
    <row r="3770" spans="1:16" ht="13.5" customHeight="1">
      <c r="A3770"/>
      <c r="B3770" s="19">
        <v>57095</v>
      </c>
      <c r="C3770" s="36">
        <v>40161515</v>
      </c>
      <c r="D3770" s="42" t="s">
        <v>9790</v>
      </c>
      <c r="E3770" s="25" t="s">
        <v>19</v>
      </c>
      <c r="F3770" s="24"/>
      <c r="G3770" s="26">
        <v>1</v>
      </c>
      <c r="H3770" s="26" t="s">
        <v>26</v>
      </c>
      <c r="I3770" s="34">
        <v>1387.2759999999998</v>
      </c>
      <c r="J3770" s="20">
        <f t="shared" si="58"/>
        <v>1387.28</v>
      </c>
      <c r="K3770" s="35" t="s">
        <v>9791</v>
      </c>
      <c r="L3770" s="27" t="s">
        <v>113</v>
      </c>
      <c r="M3770" s="28">
        <v>765809570955</v>
      </c>
      <c r="N3770" s="29">
        <v>10765809172316</v>
      </c>
      <c r="O3770" s="27" t="s">
        <v>24</v>
      </c>
      <c r="P3770" s="54">
        <v>3963</v>
      </c>
    </row>
    <row r="3771" spans="1:16" ht="13.5" customHeight="1">
      <c r="A3771"/>
      <c r="B3771" s="19">
        <v>57097</v>
      </c>
      <c r="C3771" s="36">
        <v>40161515</v>
      </c>
      <c r="D3771" s="42" t="s">
        <v>3993</v>
      </c>
      <c r="E3771" s="25" t="s">
        <v>19</v>
      </c>
      <c r="F3771" s="24"/>
      <c r="G3771" s="26">
        <v>1</v>
      </c>
      <c r="H3771" s="26" t="s">
        <v>26</v>
      </c>
      <c r="I3771" s="34">
        <v>1097.40138</v>
      </c>
      <c r="J3771" s="20">
        <f t="shared" si="58"/>
        <v>1097.4000000000001</v>
      </c>
      <c r="K3771" s="35" t="s">
        <v>3994</v>
      </c>
      <c r="L3771" s="27" t="s">
        <v>585</v>
      </c>
      <c r="M3771" s="28">
        <v>765809570979</v>
      </c>
      <c r="N3771" s="29">
        <v>10765809174723</v>
      </c>
      <c r="O3771" s="27" t="s">
        <v>3995</v>
      </c>
      <c r="P3771" s="54">
        <v>3964</v>
      </c>
    </row>
    <row r="3772" spans="1:16" ht="13.5" customHeight="1">
      <c r="A3772"/>
      <c r="B3772" s="19">
        <v>57098</v>
      </c>
      <c r="C3772" s="36">
        <v>40161515</v>
      </c>
      <c r="D3772" s="42" t="s">
        <v>1586</v>
      </c>
      <c r="E3772" s="25" t="s">
        <v>19</v>
      </c>
      <c r="F3772" s="24"/>
      <c r="G3772" s="26">
        <v>12</v>
      </c>
      <c r="H3772" s="26" t="s">
        <v>26</v>
      </c>
      <c r="I3772" s="34">
        <v>523.16495999999995</v>
      </c>
      <c r="J3772" s="20">
        <f t="shared" si="58"/>
        <v>523.16</v>
      </c>
      <c r="K3772" s="35" t="s">
        <v>1587</v>
      </c>
      <c r="L3772" s="27" t="s">
        <v>113</v>
      </c>
      <c r="M3772" s="28">
        <v>765809570986</v>
      </c>
      <c r="N3772" s="29">
        <v>10765809570983</v>
      </c>
      <c r="O3772" s="27" t="s">
        <v>24</v>
      </c>
      <c r="P3772" s="54">
        <v>3965</v>
      </c>
    </row>
    <row r="3773" spans="1:16" ht="13.5" customHeight="1">
      <c r="A3773"/>
      <c r="B3773" s="19">
        <v>57099</v>
      </c>
      <c r="C3773" s="36">
        <v>40161504</v>
      </c>
      <c r="D3773" s="42" t="s">
        <v>2061</v>
      </c>
      <c r="E3773" s="25" t="s">
        <v>52</v>
      </c>
      <c r="F3773" s="24"/>
      <c r="G3773" s="26">
        <v>12</v>
      </c>
      <c r="H3773" s="26" t="s">
        <v>20</v>
      </c>
      <c r="I3773" s="34">
        <v>213.15515999999997</v>
      </c>
      <c r="J3773" s="20">
        <f t="shared" si="58"/>
        <v>213.16</v>
      </c>
      <c r="K3773" s="35" t="s">
        <v>2062</v>
      </c>
      <c r="L3773" s="27" t="s">
        <v>31</v>
      </c>
      <c r="M3773" s="28">
        <v>765809570993</v>
      </c>
      <c r="N3773" s="29">
        <v>10765809570990</v>
      </c>
      <c r="O3773" s="27" t="s">
        <v>24</v>
      </c>
      <c r="P3773" s="54">
        <v>3966</v>
      </c>
    </row>
    <row r="3774" spans="1:16" ht="13.5" customHeight="1">
      <c r="A3774"/>
      <c r="B3774" s="19">
        <v>57100</v>
      </c>
      <c r="C3774" s="36">
        <v>40161515</v>
      </c>
      <c r="D3774" s="42" t="s">
        <v>3351</v>
      </c>
      <c r="E3774" s="25" t="s">
        <v>19</v>
      </c>
      <c r="F3774" s="24"/>
      <c r="G3774" s="26">
        <v>1</v>
      </c>
      <c r="H3774" s="26" t="s">
        <v>26</v>
      </c>
      <c r="I3774" s="34">
        <v>422.27499999999998</v>
      </c>
      <c r="J3774" s="20">
        <f t="shared" si="58"/>
        <v>422.28</v>
      </c>
      <c r="K3774" s="35" t="s">
        <v>3352</v>
      </c>
      <c r="L3774" s="27" t="s">
        <v>160</v>
      </c>
      <c r="M3774" s="28">
        <v>765809571006</v>
      </c>
      <c r="N3774" s="29">
        <v>10765809163154</v>
      </c>
      <c r="O3774" s="27" t="s">
        <v>845</v>
      </c>
      <c r="P3774" s="54">
        <v>3968</v>
      </c>
    </row>
    <row r="3775" spans="1:16" ht="13.5" customHeight="1">
      <c r="A3775"/>
      <c r="B3775" s="19">
        <v>57101</v>
      </c>
      <c r="C3775" s="36">
        <v>40161500</v>
      </c>
      <c r="D3775" s="42" t="s">
        <v>3353</v>
      </c>
      <c r="E3775" s="25" t="s">
        <v>52</v>
      </c>
      <c r="F3775" s="24"/>
      <c r="G3775" s="26">
        <v>6</v>
      </c>
      <c r="H3775" s="26" t="s">
        <v>26</v>
      </c>
      <c r="I3775" s="34">
        <v>388.58447999999993</v>
      </c>
      <c r="J3775" s="20">
        <f t="shared" si="58"/>
        <v>388.58</v>
      </c>
      <c r="K3775" s="35" t="s">
        <v>3354</v>
      </c>
      <c r="L3775" s="27" t="s">
        <v>356</v>
      </c>
      <c r="M3775" s="28">
        <v>765809571013</v>
      </c>
      <c r="N3775" s="29">
        <v>10765809571010</v>
      </c>
      <c r="O3775" s="27" t="s">
        <v>1064</v>
      </c>
      <c r="P3775" s="54">
        <v>3969</v>
      </c>
    </row>
    <row r="3776" spans="1:16" ht="13.5" customHeight="1">
      <c r="A3776"/>
      <c r="B3776" s="19">
        <v>57102</v>
      </c>
      <c r="C3776" s="36">
        <v>40161515</v>
      </c>
      <c r="D3776" s="42" t="s">
        <v>9792</v>
      </c>
      <c r="E3776" s="25" t="s">
        <v>19</v>
      </c>
      <c r="F3776" s="24"/>
      <c r="G3776" s="26">
        <v>1</v>
      </c>
      <c r="H3776" s="26" t="s">
        <v>26</v>
      </c>
      <c r="I3776" s="34">
        <v>532.71299999999997</v>
      </c>
      <c r="J3776" s="20">
        <f t="shared" si="58"/>
        <v>532.71</v>
      </c>
      <c r="K3776" s="35" t="s">
        <v>9793</v>
      </c>
      <c r="L3776" s="27" t="s">
        <v>113</v>
      </c>
      <c r="M3776" s="28">
        <v>765809571020</v>
      </c>
      <c r="N3776" s="29">
        <v>10765809163161</v>
      </c>
      <c r="O3776" s="27" t="s">
        <v>24</v>
      </c>
      <c r="P3776" s="54">
        <v>3970</v>
      </c>
    </row>
    <row r="3777" spans="1:16" ht="13.5" customHeight="1">
      <c r="A3777"/>
      <c r="B3777" s="19">
        <v>57103</v>
      </c>
      <c r="C3777" s="36">
        <v>40161515</v>
      </c>
      <c r="D3777" s="42" t="s">
        <v>9794</v>
      </c>
      <c r="E3777" s="25" t="s">
        <v>19</v>
      </c>
      <c r="F3777" s="24"/>
      <c r="G3777" s="26">
        <v>1</v>
      </c>
      <c r="H3777" s="26" t="s">
        <v>26</v>
      </c>
      <c r="I3777" s="34">
        <v>280.02999999999997</v>
      </c>
      <c r="J3777" s="20">
        <f t="shared" si="58"/>
        <v>280.02999999999997</v>
      </c>
      <c r="K3777" s="35" t="s">
        <v>6591</v>
      </c>
      <c r="L3777" s="27" t="s">
        <v>113</v>
      </c>
      <c r="M3777" s="28">
        <v>765809571037</v>
      </c>
      <c r="N3777" s="29">
        <v>10765809163178</v>
      </c>
      <c r="O3777" s="27" t="s">
        <v>24</v>
      </c>
      <c r="P3777" s="54">
        <v>3971</v>
      </c>
    </row>
    <row r="3778" spans="1:16" ht="13.5" customHeight="1">
      <c r="A3778"/>
      <c r="B3778" s="19">
        <v>57104</v>
      </c>
      <c r="C3778" s="36">
        <v>40161515</v>
      </c>
      <c r="D3778" s="42" t="s">
        <v>4517</v>
      </c>
      <c r="E3778" s="25" t="s">
        <v>19</v>
      </c>
      <c r="F3778" s="24"/>
      <c r="G3778" s="26">
        <v>1</v>
      </c>
      <c r="H3778" s="26" t="s">
        <v>26</v>
      </c>
      <c r="I3778" s="34">
        <v>1765.8274799999999</v>
      </c>
      <c r="J3778" s="20">
        <f t="shared" si="58"/>
        <v>1765.83</v>
      </c>
      <c r="K3778" s="35" t="s">
        <v>4518</v>
      </c>
      <c r="L3778" s="27" t="s">
        <v>113</v>
      </c>
      <c r="M3778" s="28">
        <v>765809571044</v>
      </c>
      <c r="N3778" s="29">
        <v>10765809163185</v>
      </c>
      <c r="O3778" s="27" t="s">
        <v>24</v>
      </c>
      <c r="P3778" s="54">
        <v>3972</v>
      </c>
    </row>
    <row r="3779" spans="1:16" ht="13.5" customHeight="1">
      <c r="A3779"/>
      <c r="B3779" s="19">
        <v>57105</v>
      </c>
      <c r="C3779" s="36">
        <v>40161515</v>
      </c>
      <c r="D3779" s="42" t="s">
        <v>4519</v>
      </c>
      <c r="E3779" s="25" t="s">
        <v>19</v>
      </c>
      <c r="F3779" s="24"/>
      <c r="G3779" s="26">
        <v>1</v>
      </c>
      <c r="H3779" s="26" t="s">
        <v>26</v>
      </c>
      <c r="I3779" s="34">
        <v>419.12742000000003</v>
      </c>
      <c r="J3779" s="20">
        <f t="shared" si="58"/>
        <v>419.13</v>
      </c>
      <c r="K3779" s="35" t="s">
        <v>351</v>
      </c>
      <c r="L3779" s="27" t="s">
        <v>160</v>
      </c>
      <c r="M3779" s="28">
        <v>765809571051</v>
      </c>
      <c r="N3779" s="29">
        <v>10765809166698</v>
      </c>
      <c r="O3779" s="27" t="s">
        <v>24</v>
      </c>
      <c r="P3779" s="54">
        <v>3973</v>
      </c>
    </row>
    <row r="3780" spans="1:16" ht="13.5" customHeight="1">
      <c r="A3780"/>
      <c r="B3780" s="19">
        <v>57106</v>
      </c>
      <c r="C3780" s="36">
        <v>40161504</v>
      </c>
      <c r="D3780" s="42" t="s">
        <v>951</v>
      </c>
      <c r="E3780" s="25" t="s">
        <v>19</v>
      </c>
      <c r="F3780" s="24"/>
      <c r="G3780" s="26">
        <v>12</v>
      </c>
      <c r="H3780" s="26" t="s">
        <v>26</v>
      </c>
      <c r="I3780" s="34">
        <v>597.29712000000006</v>
      </c>
      <c r="J3780" s="20">
        <f t="shared" si="58"/>
        <v>597.29999999999995</v>
      </c>
      <c r="K3780" s="35" t="s">
        <v>952</v>
      </c>
      <c r="L3780" s="27" t="s">
        <v>31</v>
      </c>
      <c r="M3780" s="28">
        <v>765809571068</v>
      </c>
      <c r="N3780" s="29">
        <v>10765809571065</v>
      </c>
      <c r="O3780" s="27" t="s">
        <v>24</v>
      </c>
      <c r="P3780" s="54">
        <v>3974</v>
      </c>
    </row>
    <row r="3781" spans="1:16" ht="13.5" customHeight="1">
      <c r="A3781"/>
      <c r="B3781" s="19">
        <v>57108</v>
      </c>
      <c r="C3781" s="36">
        <v>40161515</v>
      </c>
      <c r="D3781" s="42" t="s">
        <v>5302</v>
      </c>
      <c r="E3781" s="25" t="s">
        <v>19</v>
      </c>
      <c r="F3781" s="24"/>
      <c r="G3781" s="26">
        <v>1</v>
      </c>
      <c r="H3781" s="26" t="s">
        <v>26</v>
      </c>
      <c r="I3781" s="34">
        <v>1748.2137599999999</v>
      </c>
      <c r="J3781" s="20">
        <f t="shared" si="58"/>
        <v>1748.21</v>
      </c>
      <c r="K3781" s="35" t="s">
        <v>5303</v>
      </c>
      <c r="L3781" s="27" t="s">
        <v>160</v>
      </c>
      <c r="M3781" s="28">
        <v>765809571082</v>
      </c>
      <c r="N3781" s="29">
        <v>10765809172330</v>
      </c>
      <c r="O3781" s="27" t="s">
        <v>24</v>
      </c>
      <c r="P3781" s="54">
        <v>3975</v>
      </c>
    </row>
    <row r="3782" spans="1:16" ht="13.5" customHeight="1">
      <c r="A3782"/>
      <c r="B3782" s="19">
        <v>57109</v>
      </c>
      <c r="C3782" s="36">
        <v>40161515</v>
      </c>
      <c r="D3782" s="42" t="s">
        <v>11531</v>
      </c>
      <c r="E3782" s="25" t="s">
        <v>19</v>
      </c>
      <c r="F3782" s="24"/>
      <c r="G3782" s="26">
        <v>1</v>
      </c>
      <c r="H3782" s="26" t="s">
        <v>26</v>
      </c>
      <c r="I3782" s="34">
        <v>4028.0416</v>
      </c>
      <c r="J3782" s="20">
        <f t="shared" si="58"/>
        <v>4028.04</v>
      </c>
      <c r="K3782" s="35" t="s">
        <v>11532</v>
      </c>
      <c r="L3782" s="27" t="s">
        <v>160</v>
      </c>
      <c r="M3782" s="28">
        <v>765809571099</v>
      </c>
      <c r="N3782" s="29">
        <v>10765809172354</v>
      </c>
      <c r="O3782" s="27" t="s">
        <v>24</v>
      </c>
      <c r="P3782" s="54">
        <v>3976</v>
      </c>
    </row>
    <row r="3783" spans="1:16" ht="13.5" customHeight="1">
      <c r="A3783"/>
      <c r="B3783" s="19">
        <v>57110</v>
      </c>
      <c r="C3783" s="36">
        <v>40161515</v>
      </c>
      <c r="D3783" s="42" t="s">
        <v>9795</v>
      </c>
      <c r="E3783" s="25" t="s">
        <v>19</v>
      </c>
      <c r="F3783" s="24"/>
      <c r="G3783" s="26">
        <v>1</v>
      </c>
      <c r="H3783" s="26" t="s">
        <v>26</v>
      </c>
      <c r="I3783" s="34">
        <v>670.90259999999989</v>
      </c>
      <c r="J3783" s="20">
        <f t="shared" si="58"/>
        <v>670.9</v>
      </c>
      <c r="K3783" s="35" t="s">
        <v>9796</v>
      </c>
      <c r="L3783" s="27" t="s">
        <v>113</v>
      </c>
      <c r="M3783" s="28">
        <v>765809571105</v>
      </c>
      <c r="N3783" s="29">
        <v>10765809172415</v>
      </c>
      <c r="O3783" s="27" t="s">
        <v>24</v>
      </c>
      <c r="P3783" s="54">
        <v>3977</v>
      </c>
    </row>
    <row r="3784" spans="1:16" ht="13.5" customHeight="1">
      <c r="A3784"/>
      <c r="B3784" s="19">
        <v>57111</v>
      </c>
      <c r="C3784" s="36">
        <v>40161515</v>
      </c>
      <c r="D3784" s="42" t="s">
        <v>6760</v>
      </c>
      <c r="E3784" s="25" t="s">
        <v>19</v>
      </c>
      <c r="F3784" s="24"/>
      <c r="G3784" s="26">
        <v>1</v>
      </c>
      <c r="H3784" s="26" t="s">
        <v>26</v>
      </c>
      <c r="I3784" s="34">
        <v>1369.2349999999997</v>
      </c>
      <c r="J3784" s="20">
        <f t="shared" ref="J3784:J3847" si="59">IFERROR(IF(COUNTBLANK(E3784)=0,ROUND(I3784*(1-$J$3)*(1-$J$4),2),I3784),"-")</f>
        <v>1369.24</v>
      </c>
      <c r="K3784" s="35" t="s">
        <v>6761</v>
      </c>
      <c r="L3784" s="27" t="s">
        <v>1044</v>
      </c>
      <c r="M3784" s="28">
        <v>765809571112</v>
      </c>
      <c r="N3784" s="29">
        <v>10765809173245</v>
      </c>
      <c r="O3784" s="27" t="s">
        <v>83</v>
      </c>
      <c r="P3784" s="54">
        <v>3978</v>
      </c>
    </row>
    <row r="3785" spans="1:16" ht="13.5" customHeight="1">
      <c r="A3785"/>
      <c r="B3785" s="19">
        <v>57112</v>
      </c>
      <c r="C3785" s="36">
        <v>40161504</v>
      </c>
      <c r="D3785" s="42" t="s">
        <v>9797</v>
      </c>
      <c r="E3785" s="25" t="s">
        <v>19</v>
      </c>
      <c r="F3785" s="24"/>
      <c r="G3785" s="26">
        <v>1</v>
      </c>
      <c r="H3785" s="26" t="s">
        <v>26</v>
      </c>
      <c r="I3785" s="34">
        <v>717.54099999999994</v>
      </c>
      <c r="J3785" s="20">
        <f t="shared" si="59"/>
        <v>717.54</v>
      </c>
      <c r="K3785" s="35" t="s">
        <v>9798</v>
      </c>
      <c r="L3785" s="27" t="s">
        <v>585</v>
      </c>
      <c r="M3785" s="28">
        <v>765809571129</v>
      </c>
      <c r="N3785" s="29">
        <v>10765809173764</v>
      </c>
      <c r="O3785" s="27" t="s">
        <v>24</v>
      </c>
      <c r="P3785" s="54">
        <v>3979</v>
      </c>
    </row>
    <row r="3786" spans="1:16" ht="13.5" customHeight="1">
      <c r="A3786"/>
      <c r="B3786" s="19">
        <v>57114</v>
      </c>
      <c r="C3786" s="36">
        <v>40161515</v>
      </c>
      <c r="D3786" s="42" t="s">
        <v>9799</v>
      </c>
      <c r="E3786" s="25" t="s">
        <v>19</v>
      </c>
      <c r="F3786" s="24"/>
      <c r="G3786" s="26">
        <v>1</v>
      </c>
      <c r="H3786" s="26" t="s">
        <v>26</v>
      </c>
      <c r="I3786" s="34">
        <v>767.33549999999991</v>
      </c>
      <c r="J3786" s="20">
        <f t="shared" si="59"/>
        <v>767.34</v>
      </c>
      <c r="K3786" s="35" t="s">
        <v>9800</v>
      </c>
      <c r="L3786" s="27" t="s">
        <v>113</v>
      </c>
      <c r="M3786" s="28">
        <v>765809571143</v>
      </c>
      <c r="N3786" s="29">
        <v>10765809174709</v>
      </c>
      <c r="O3786" s="27" t="s">
        <v>24</v>
      </c>
      <c r="P3786" s="54">
        <v>3980</v>
      </c>
    </row>
    <row r="3787" spans="1:16" ht="13.5" customHeight="1">
      <c r="A3787"/>
      <c r="B3787" s="19">
        <v>57115</v>
      </c>
      <c r="C3787" s="36">
        <v>40161515</v>
      </c>
      <c r="D3787" s="42" t="s">
        <v>5304</v>
      </c>
      <c r="E3787" s="25" t="s">
        <v>19</v>
      </c>
      <c r="F3787" s="24"/>
      <c r="G3787" s="26">
        <v>1</v>
      </c>
      <c r="H3787" s="26" t="s">
        <v>26</v>
      </c>
      <c r="I3787" s="34">
        <v>1993.4108999999999</v>
      </c>
      <c r="J3787" s="20">
        <f t="shared" si="59"/>
        <v>1993.41</v>
      </c>
      <c r="K3787" s="35" t="s">
        <v>5305</v>
      </c>
      <c r="L3787" s="27" t="s">
        <v>113</v>
      </c>
      <c r="M3787" s="28">
        <v>765809571150</v>
      </c>
      <c r="N3787" s="29">
        <v>10765809178196</v>
      </c>
      <c r="O3787" s="27" t="s">
        <v>24</v>
      </c>
      <c r="P3787" s="54">
        <v>3981</v>
      </c>
    </row>
    <row r="3788" spans="1:16" ht="13.5" customHeight="1">
      <c r="A3788"/>
      <c r="B3788" s="19">
        <v>57116</v>
      </c>
      <c r="C3788" s="36">
        <v>40161515</v>
      </c>
      <c r="D3788" s="42" t="s">
        <v>111</v>
      </c>
      <c r="E3788" s="25" t="s">
        <v>19</v>
      </c>
      <c r="F3788" s="24"/>
      <c r="G3788" s="26">
        <v>12</v>
      </c>
      <c r="H3788" s="26" t="s">
        <v>26</v>
      </c>
      <c r="I3788" s="34">
        <v>344.37280000000004</v>
      </c>
      <c r="J3788" s="20">
        <f t="shared" si="59"/>
        <v>344.37</v>
      </c>
      <c r="K3788" s="35" t="s">
        <v>112</v>
      </c>
      <c r="L3788" s="27" t="s">
        <v>113</v>
      </c>
      <c r="M3788" s="28">
        <v>765809571167</v>
      </c>
      <c r="N3788" s="29">
        <v>10765809571164</v>
      </c>
      <c r="O3788" s="27" t="s">
        <v>24</v>
      </c>
      <c r="P3788" s="54">
        <v>3982</v>
      </c>
    </row>
    <row r="3789" spans="1:16" ht="13.5" customHeight="1">
      <c r="A3789"/>
      <c r="B3789" s="19">
        <v>57117</v>
      </c>
      <c r="C3789" s="36">
        <v>40161504</v>
      </c>
      <c r="D3789" s="42" t="s">
        <v>6762</v>
      </c>
      <c r="E3789" s="25" t="s">
        <v>19</v>
      </c>
      <c r="F3789" s="24"/>
      <c r="G3789" s="26">
        <v>1</v>
      </c>
      <c r="H3789" s="26" t="s">
        <v>26</v>
      </c>
      <c r="I3789" s="34">
        <v>471.71873999999997</v>
      </c>
      <c r="J3789" s="20">
        <f t="shared" si="59"/>
        <v>471.72</v>
      </c>
      <c r="K3789" s="35" t="s">
        <v>6763</v>
      </c>
      <c r="L3789" s="27" t="s">
        <v>585</v>
      </c>
      <c r="M3789" s="28">
        <v>765809571174</v>
      </c>
      <c r="N3789" s="29">
        <v>10765809178745</v>
      </c>
      <c r="O3789" s="27" t="s">
        <v>24</v>
      </c>
      <c r="P3789" s="54">
        <v>3983</v>
      </c>
    </row>
    <row r="3790" spans="1:16" ht="13.5" customHeight="1">
      <c r="A3790"/>
      <c r="B3790" s="19">
        <v>57118</v>
      </c>
      <c r="C3790" s="36">
        <v>40161515</v>
      </c>
      <c r="D3790" s="42" t="s">
        <v>5306</v>
      </c>
      <c r="E3790" s="25" t="s">
        <v>19</v>
      </c>
      <c r="F3790" s="24"/>
      <c r="G3790" s="26">
        <v>6</v>
      </c>
      <c r="H3790" s="26" t="s">
        <v>26</v>
      </c>
      <c r="I3790" s="34">
        <v>1374.213</v>
      </c>
      <c r="J3790" s="20">
        <f t="shared" si="59"/>
        <v>1374.21</v>
      </c>
      <c r="K3790" s="35" t="s">
        <v>5307</v>
      </c>
      <c r="L3790" s="27" t="s">
        <v>113</v>
      </c>
      <c r="M3790" s="28">
        <v>765809571181</v>
      </c>
      <c r="N3790" s="29">
        <v>10765809571188</v>
      </c>
      <c r="O3790" s="27" t="s">
        <v>24</v>
      </c>
      <c r="P3790" s="54">
        <v>3984</v>
      </c>
    </row>
    <row r="3791" spans="1:16" ht="13.5" customHeight="1">
      <c r="A3791"/>
      <c r="B3791" s="19">
        <v>57119</v>
      </c>
      <c r="C3791" s="36">
        <v>40161515</v>
      </c>
      <c r="D3791" s="42" t="s">
        <v>9801</v>
      </c>
      <c r="E3791" s="25" t="s">
        <v>19</v>
      </c>
      <c r="F3791" s="24"/>
      <c r="G3791" s="26">
        <v>1</v>
      </c>
      <c r="H3791" s="26" t="s">
        <v>26</v>
      </c>
      <c r="I3791" s="34">
        <v>2189.9944999999998</v>
      </c>
      <c r="J3791" s="20">
        <f t="shared" si="59"/>
        <v>2189.9899999999998</v>
      </c>
      <c r="K3791" s="35" t="s">
        <v>1354</v>
      </c>
      <c r="L3791" s="27" t="s">
        <v>113</v>
      </c>
      <c r="M3791" s="28">
        <v>765809571198</v>
      </c>
      <c r="N3791" s="29">
        <v>10765809178202</v>
      </c>
      <c r="O3791" s="27" t="s">
        <v>24</v>
      </c>
      <c r="P3791" s="54">
        <v>3985</v>
      </c>
    </row>
    <row r="3792" spans="1:16" ht="13.5" customHeight="1">
      <c r="A3792"/>
      <c r="B3792" s="19">
        <v>57120</v>
      </c>
      <c r="C3792" s="36">
        <v>40161515</v>
      </c>
      <c r="D3792" s="42" t="s">
        <v>4520</v>
      </c>
      <c r="E3792" s="25" t="s">
        <v>19</v>
      </c>
      <c r="F3792" s="24"/>
      <c r="G3792" s="26">
        <v>1</v>
      </c>
      <c r="H3792" s="26" t="s">
        <v>26</v>
      </c>
      <c r="I3792" s="34">
        <v>898.36217999999997</v>
      </c>
      <c r="J3792" s="20">
        <f t="shared" si="59"/>
        <v>898.36</v>
      </c>
      <c r="K3792" s="35" t="s">
        <v>4521</v>
      </c>
      <c r="L3792" s="27" t="s">
        <v>160</v>
      </c>
      <c r="M3792" s="28">
        <v>765809571204</v>
      </c>
      <c r="N3792" s="29">
        <v>10765809173603</v>
      </c>
      <c r="O3792" s="27" t="s">
        <v>24</v>
      </c>
      <c r="P3792" s="54">
        <v>3986</v>
      </c>
    </row>
    <row r="3793" spans="1:16" ht="13.5" customHeight="1">
      <c r="A3793"/>
      <c r="B3793" s="19">
        <v>57121</v>
      </c>
      <c r="C3793" s="36">
        <v>40161515</v>
      </c>
      <c r="D3793" s="42" t="s">
        <v>3601</v>
      </c>
      <c r="E3793" s="25" t="s">
        <v>19</v>
      </c>
      <c r="F3793" s="24"/>
      <c r="G3793" s="26">
        <v>20</v>
      </c>
      <c r="H3793" s="26" t="s">
        <v>26</v>
      </c>
      <c r="I3793" s="34">
        <v>1022.76168</v>
      </c>
      <c r="J3793" s="20">
        <f t="shared" si="59"/>
        <v>1022.76</v>
      </c>
      <c r="K3793" s="35" t="s">
        <v>3602</v>
      </c>
      <c r="L3793" s="27" t="s">
        <v>160</v>
      </c>
      <c r="M3793" s="28">
        <v>765809571211</v>
      </c>
      <c r="N3793" s="29">
        <v>10765809571218</v>
      </c>
      <c r="O3793" s="27" t="s">
        <v>24</v>
      </c>
      <c r="P3793" s="54">
        <v>3987</v>
      </c>
    </row>
    <row r="3794" spans="1:16" ht="13.5" customHeight="1">
      <c r="A3794"/>
      <c r="B3794" s="19">
        <v>57122</v>
      </c>
      <c r="C3794" s="36">
        <v>40161515</v>
      </c>
      <c r="D3794" s="42" t="s">
        <v>11954</v>
      </c>
      <c r="E3794" s="25" t="s">
        <v>19</v>
      </c>
      <c r="F3794" s="24"/>
      <c r="G3794" s="26">
        <v>1</v>
      </c>
      <c r="H3794" s="26" t="s">
        <v>26</v>
      </c>
      <c r="I3794" s="34">
        <v>1617.1918000000001</v>
      </c>
      <c r="J3794" s="20">
        <f t="shared" si="59"/>
        <v>1617.19</v>
      </c>
      <c r="K3794" s="35" t="s">
        <v>4521</v>
      </c>
      <c r="L3794" s="27" t="s">
        <v>160</v>
      </c>
      <c r="M3794" s="28">
        <v>765809571228</v>
      </c>
      <c r="N3794" s="29">
        <v>10765809173641</v>
      </c>
      <c r="O3794" s="27" t="s">
        <v>24</v>
      </c>
      <c r="P3794" s="54">
        <v>3988</v>
      </c>
    </row>
    <row r="3795" spans="1:16" ht="13.5" customHeight="1">
      <c r="A3795"/>
      <c r="B3795" s="19">
        <v>57123</v>
      </c>
      <c r="C3795" s="36">
        <v>40161500</v>
      </c>
      <c r="D3795" s="42" t="s">
        <v>9802</v>
      </c>
      <c r="E3795" s="25" t="s">
        <v>19</v>
      </c>
      <c r="F3795" s="24"/>
      <c r="G3795" s="26">
        <v>1</v>
      </c>
      <c r="H3795" s="26" t="s">
        <v>26</v>
      </c>
      <c r="I3795" s="34">
        <v>704.29799999999989</v>
      </c>
      <c r="J3795" s="20">
        <f t="shared" si="59"/>
        <v>704.3</v>
      </c>
      <c r="K3795" s="35" t="s">
        <v>9803</v>
      </c>
      <c r="L3795" s="27" t="s">
        <v>356</v>
      </c>
      <c r="M3795" s="28">
        <v>765809571235</v>
      </c>
      <c r="N3795" s="29">
        <v>10765809174341</v>
      </c>
      <c r="O3795" s="27" t="s">
        <v>24</v>
      </c>
      <c r="P3795" s="54">
        <v>3989</v>
      </c>
    </row>
    <row r="3796" spans="1:16" ht="13.5" customHeight="1">
      <c r="A3796"/>
      <c r="B3796" s="19">
        <v>57124</v>
      </c>
      <c r="C3796" s="36">
        <v>40161515</v>
      </c>
      <c r="D3796" s="42" t="s">
        <v>9804</v>
      </c>
      <c r="E3796" s="25" t="s">
        <v>19</v>
      </c>
      <c r="F3796" s="24"/>
      <c r="G3796" s="26">
        <v>1</v>
      </c>
      <c r="H3796" s="26" t="s">
        <v>26</v>
      </c>
      <c r="I3796" s="34">
        <v>2038.356</v>
      </c>
      <c r="J3796" s="20">
        <f t="shared" si="59"/>
        <v>2038.36</v>
      </c>
      <c r="K3796" s="35" t="s">
        <v>4521</v>
      </c>
      <c r="L3796" s="27" t="s">
        <v>31</v>
      </c>
      <c r="M3796" s="28">
        <v>765809571242</v>
      </c>
      <c r="N3796" s="29">
        <v>10765809174952</v>
      </c>
      <c r="O3796" s="27" t="s">
        <v>24</v>
      </c>
      <c r="P3796" s="54">
        <v>3990</v>
      </c>
    </row>
    <row r="3797" spans="1:16" ht="13.5" customHeight="1">
      <c r="A3797"/>
      <c r="B3797" s="19">
        <v>57125</v>
      </c>
      <c r="C3797" s="36">
        <v>40161515</v>
      </c>
      <c r="D3797" s="42" t="s">
        <v>6764</v>
      </c>
      <c r="E3797" s="25" t="s">
        <v>19</v>
      </c>
      <c r="F3797" s="24"/>
      <c r="G3797" s="26">
        <v>1</v>
      </c>
      <c r="H3797" s="26" t="s">
        <v>26</v>
      </c>
      <c r="I3797" s="34">
        <v>2032.7815199999998</v>
      </c>
      <c r="J3797" s="20">
        <f t="shared" si="59"/>
        <v>2032.78</v>
      </c>
      <c r="K3797" s="35" t="s">
        <v>6765</v>
      </c>
      <c r="L3797" s="27" t="s">
        <v>160</v>
      </c>
      <c r="M3797" s="28">
        <v>765809571259</v>
      </c>
      <c r="N3797" s="29">
        <v>10765809174969</v>
      </c>
      <c r="O3797" s="27" t="s">
        <v>2070</v>
      </c>
      <c r="P3797" s="54">
        <v>3991</v>
      </c>
    </row>
    <row r="3798" spans="1:16" ht="13.5" customHeight="1">
      <c r="A3798"/>
      <c r="B3798" s="19">
        <v>57126</v>
      </c>
      <c r="C3798" s="36">
        <v>40161515</v>
      </c>
      <c r="D3798" s="42" t="s">
        <v>9805</v>
      </c>
      <c r="E3798" s="25" t="s">
        <v>19</v>
      </c>
      <c r="F3798" s="24"/>
      <c r="G3798" s="26">
        <v>1</v>
      </c>
      <c r="H3798" s="26" t="s">
        <v>26</v>
      </c>
      <c r="I3798" s="34">
        <v>1705.6</v>
      </c>
      <c r="J3798" s="20">
        <f t="shared" si="59"/>
        <v>1705.6</v>
      </c>
      <c r="K3798" s="35" t="s">
        <v>6807</v>
      </c>
      <c r="L3798" s="27" t="s">
        <v>160</v>
      </c>
      <c r="M3798" s="28">
        <v>765809571266</v>
      </c>
      <c r="N3798" s="29">
        <v>10765809175119</v>
      </c>
      <c r="O3798" s="27" t="s">
        <v>24</v>
      </c>
      <c r="P3798" s="54">
        <v>3992</v>
      </c>
    </row>
    <row r="3799" spans="1:16" ht="13.5" customHeight="1">
      <c r="A3799"/>
      <c r="B3799" s="19">
        <v>57127</v>
      </c>
      <c r="C3799" s="36">
        <v>40161515</v>
      </c>
      <c r="D3799" s="42" t="s">
        <v>9806</v>
      </c>
      <c r="E3799" s="25" t="s">
        <v>19</v>
      </c>
      <c r="F3799" s="24"/>
      <c r="G3799" s="26">
        <v>1</v>
      </c>
      <c r="H3799" s="26" t="s">
        <v>26</v>
      </c>
      <c r="I3799" s="34">
        <v>4456.9664999999995</v>
      </c>
      <c r="J3799" s="20">
        <f t="shared" si="59"/>
        <v>4456.97</v>
      </c>
      <c r="K3799" s="35" t="s">
        <v>6807</v>
      </c>
      <c r="L3799" s="27" t="s">
        <v>160</v>
      </c>
      <c r="M3799" s="28">
        <v>765809571273</v>
      </c>
      <c r="N3799" s="29">
        <v>10765809175126</v>
      </c>
      <c r="O3799" s="27" t="s">
        <v>24</v>
      </c>
      <c r="P3799" s="54">
        <v>3993</v>
      </c>
    </row>
    <row r="3800" spans="1:16" ht="13.5" customHeight="1">
      <c r="A3800"/>
      <c r="B3800" s="19">
        <v>57128</v>
      </c>
      <c r="C3800" s="36">
        <v>40161515</v>
      </c>
      <c r="D3800" s="42" t="s">
        <v>6766</v>
      </c>
      <c r="E3800" s="25" t="s">
        <v>19</v>
      </c>
      <c r="F3800" s="24"/>
      <c r="G3800" s="26">
        <v>1</v>
      </c>
      <c r="H3800" s="26" t="s">
        <v>26</v>
      </c>
      <c r="I3800" s="34">
        <v>2840.6599799999999</v>
      </c>
      <c r="J3800" s="20">
        <f t="shared" si="59"/>
        <v>2840.66</v>
      </c>
      <c r="K3800" s="35" t="s">
        <v>6767</v>
      </c>
      <c r="L3800" s="27" t="s">
        <v>160</v>
      </c>
      <c r="M3800" s="28">
        <v>765809571280</v>
      </c>
      <c r="N3800" s="29">
        <v>10765809175133</v>
      </c>
      <c r="O3800" s="27" t="s">
        <v>24</v>
      </c>
      <c r="P3800" s="54">
        <v>3994</v>
      </c>
    </row>
    <row r="3801" spans="1:16" ht="13.5" customHeight="1">
      <c r="A3801"/>
      <c r="B3801" s="19">
        <v>57129</v>
      </c>
      <c r="C3801" s="36">
        <v>40161515</v>
      </c>
      <c r="D3801" s="42" t="s">
        <v>3355</v>
      </c>
      <c r="E3801" s="25" t="s">
        <v>19</v>
      </c>
      <c r="F3801" s="24"/>
      <c r="G3801" s="26">
        <v>1</v>
      </c>
      <c r="H3801" s="26" t="s">
        <v>26</v>
      </c>
      <c r="I3801" s="34">
        <v>2399.65074</v>
      </c>
      <c r="J3801" s="20">
        <f t="shared" si="59"/>
        <v>2399.65</v>
      </c>
      <c r="K3801" s="35" t="s">
        <v>3356</v>
      </c>
      <c r="L3801" s="27" t="s">
        <v>113</v>
      </c>
      <c r="M3801" s="28">
        <v>765809571297</v>
      </c>
      <c r="N3801" s="29">
        <v>10765809175317</v>
      </c>
      <c r="O3801" s="27" t="s">
        <v>24</v>
      </c>
      <c r="P3801" s="54">
        <v>3995</v>
      </c>
    </row>
    <row r="3802" spans="1:16" ht="13.5" customHeight="1">
      <c r="A3802"/>
      <c r="B3802" s="19">
        <v>57130</v>
      </c>
      <c r="C3802" s="36">
        <v>40161515</v>
      </c>
      <c r="D3802" s="42" t="s">
        <v>5308</v>
      </c>
      <c r="E3802" s="25" t="s">
        <v>19</v>
      </c>
      <c r="F3802" s="24"/>
      <c r="G3802" s="26">
        <v>6</v>
      </c>
      <c r="H3802" s="26" t="s">
        <v>26</v>
      </c>
      <c r="I3802" s="34">
        <v>1866.13824</v>
      </c>
      <c r="J3802" s="20">
        <f t="shared" si="59"/>
        <v>1866.14</v>
      </c>
      <c r="K3802" s="35" t="s">
        <v>5309</v>
      </c>
      <c r="L3802" s="27" t="s">
        <v>113</v>
      </c>
      <c r="M3802" s="28">
        <v>765809571303</v>
      </c>
      <c r="N3802" s="29">
        <v>10765809571300</v>
      </c>
      <c r="O3802" s="27" t="s">
        <v>24</v>
      </c>
      <c r="P3802" s="54">
        <v>3996</v>
      </c>
    </row>
    <row r="3803" spans="1:16" ht="13.5" customHeight="1">
      <c r="A3803"/>
      <c r="B3803" s="19">
        <v>57131</v>
      </c>
      <c r="C3803" s="36">
        <v>40161515</v>
      </c>
      <c r="D3803" s="42" t="s">
        <v>521</v>
      </c>
      <c r="E3803" s="25" t="s">
        <v>19</v>
      </c>
      <c r="F3803" s="24"/>
      <c r="G3803" s="26">
        <v>1</v>
      </c>
      <c r="H3803" s="26" t="s">
        <v>26</v>
      </c>
      <c r="I3803" s="34">
        <v>104.62200000000001</v>
      </c>
      <c r="J3803" s="20">
        <f t="shared" si="59"/>
        <v>104.62</v>
      </c>
      <c r="K3803" s="35" t="s">
        <v>522</v>
      </c>
      <c r="L3803" s="27" t="s">
        <v>160</v>
      </c>
      <c r="M3803" s="28">
        <v>765809571310</v>
      </c>
      <c r="N3803" s="29">
        <v>10765809175362</v>
      </c>
      <c r="O3803" s="27" t="s">
        <v>66</v>
      </c>
      <c r="P3803" s="54">
        <v>3997</v>
      </c>
    </row>
    <row r="3804" spans="1:16" ht="13.5" customHeight="1">
      <c r="A3804"/>
      <c r="B3804" s="19">
        <v>57132</v>
      </c>
      <c r="C3804" s="36">
        <v>40161515</v>
      </c>
      <c r="D3804" s="42" t="s">
        <v>5310</v>
      </c>
      <c r="E3804" s="25" t="s">
        <v>19</v>
      </c>
      <c r="F3804" s="24"/>
      <c r="G3804" s="26">
        <v>1</v>
      </c>
      <c r="H3804" s="26" t="s">
        <v>26</v>
      </c>
      <c r="I3804" s="34">
        <v>1692.54108</v>
      </c>
      <c r="J3804" s="20">
        <f t="shared" si="59"/>
        <v>1692.54</v>
      </c>
      <c r="K3804" s="35" t="s">
        <v>5311</v>
      </c>
      <c r="L3804" s="27" t="s">
        <v>113</v>
      </c>
      <c r="M3804" s="28">
        <v>765809571327</v>
      </c>
      <c r="N3804" s="29">
        <v>10765809175393</v>
      </c>
      <c r="O3804" s="27" t="s">
        <v>24</v>
      </c>
      <c r="P3804" s="54">
        <v>3998</v>
      </c>
    </row>
    <row r="3805" spans="1:16" ht="13.5" customHeight="1">
      <c r="A3805"/>
      <c r="B3805" s="19">
        <v>57133</v>
      </c>
      <c r="C3805" s="36">
        <v>40161515</v>
      </c>
      <c r="D3805" s="42" t="s">
        <v>1700</v>
      </c>
      <c r="E3805" s="25" t="s">
        <v>19</v>
      </c>
      <c r="F3805" s="24"/>
      <c r="G3805" s="26">
        <v>6</v>
      </c>
      <c r="H3805" s="26" t="s">
        <v>26</v>
      </c>
      <c r="I3805" s="34">
        <v>701.09267999999997</v>
      </c>
      <c r="J3805" s="20">
        <f t="shared" si="59"/>
        <v>701.09</v>
      </c>
      <c r="K3805" s="35" t="s">
        <v>1701</v>
      </c>
      <c r="L3805" s="27" t="s">
        <v>596</v>
      </c>
      <c r="M3805" s="28">
        <v>765809571334</v>
      </c>
      <c r="N3805" s="29">
        <v>10765809571331</v>
      </c>
      <c r="O3805" s="27" t="s">
        <v>24</v>
      </c>
      <c r="P3805" s="54">
        <v>3999</v>
      </c>
    </row>
    <row r="3806" spans="1:16" ht="13.5" customHeight="1">
      <c r="A3806"/>
      <c r="B3806" s="19">
        <v>57134</v>
      </c>
      <c r="C3806" s="36">
        <v>40161504</v>
      </c>
      <c r="D3806" s="42" t="s">
        <v>1852</v>
      </c>
      <c r="E3806" s="25" t="s">
        <v>19</v>
      </c>
      <c r="F3806" s="24"/>
      <c r="G3806" s="26">
        <v>6</v>
      </c>
      <c r="H3806" s="26" t="s">
        <v>26</v>
      </c>
      <c r="I3806" s="34">
        <v>347.65235999999993</v>
      </c>
      <c r="J3806" s="20">
        <f t="shared" si="59"/>
        <v>347.65</v>
      </c>
      <c r="K3806" s="35" t="s">
        <v>1853</v>
      </c>
      <c r="L3806" s="27" t="s">
        <v>31</v>
      </c>
      <c r="M3806" s="28">
        <v>765809571341</v>
      </c>
      <c r="N3806" s="29">
        <v>10765809571348</v>
      </c>
      <c r="O3806" s="27" t="s">
        <v>24</v>
      </c>
      <c r="P3806" s="54">
        <v>4000</v>
      </c>
    </row>
    <row r="3807" spans="1:16" ht="13.5" customHeight="1">
      <c r="A3807"/>
      <c r="B3807" s="19">
        <v>57136</v>
      </c>
      <c r="C3807" s="36">
        <v>40161504</v>
      </c>
      <c r="D3807" s="42" t="s">
        <v>3996</v>
      </c>
      <c r="E3807" s="25" t="s">
        <v>19</v>
      </c>
      <c r="F3807" s="24"/>
      <c r="G3807" s="26">
        <v>1</v>
      </c>
      <c r="H3807" s="26" t="s">
        <v>26</v>
      </c>
      <c r="I3807" s="34">
        <v>397.16231999999997</v>
      </c>
      <c r="J3807" s="20">
        <f t="shared" si="59"/>
        <v>397.16</v>
      </c>
      <c r="K3807" s="35" t="s">
        <v>3997</v>
      </c>
      <c r="L3807" s="27" t="s">
        <v>31</v>
      </c>
      <c r="M3807" s="28">
        <v>765809571365</v>
      </c>
      <c r="N3807" s="29">
        <v>10765809196213</v>
      </c>
      <c r="O3807" s="27" t="s">
        <v>24</v>
      </c>
      <c r="P3807" s="54">
        <v>4001</v>
      </c>
    </row>
    <row r="3808" spans="1:16" ht="13.5" customHeight="1">
      <c r="A3808"/>
      <c r="B3808" s="19">
        <v>57137</v>
      </c>
      <c r="C3808" s="36">
        <v>40161504</v>
      </c>
      <c r="D3808" s="42" t="s">
        <v>1164</v>
      </c>
      <c r="E3808" s="25" t="s">
        <v>19</v>
      </c>
      <c r="F3808" s="24"/>
      <c r="G3808" s="26">
        <v>1</v>
      </c>
      <c r="H3808" s="26" t="s">
        <v>26</v>
      </c>
      <c r="I3808" s="34">
        <v>593.89049999999997</v>
      </c>
      <c r="J3808" s="20">
        <f t="shared" si="59"/>
        <v>593.89</v>
      </c>
      <c r="K3808" s="35" t="s">
        <v>337</v>
      </c>
      <c r="L3808" s="27" t="s">
        <v>31</v>
      </c>
      <c r="M3808" s="28">
        <v>765809571372</v>
      </c>
      <c r="N3808" s="29">
        <v>10765809196336</v>
      </c>
      <c r="O3808" s="27" t="s">
        <v>24</v>
      </c>
      <c r="P3808" s="54">
        <v>4002</v>
      </c>
    </row>
    <row r="3809" spans="1:16" ht="13.5" customHeight="1">
      <c r="A3809"/>
      <c r="B3809" s="19">
        <v>57138</v>
      </c>
      <c r="C3809" s="36">
        <v>40161515</v>
      </c>
      <c r="D3809" s="42" t="s">
        <v>9807</v>
      </c>
      <c r="E3809" s="25" t="s">
        <v>19</v>
      </c>
      <c r="F3809" s="24"/>
      <c r="G3809" s="26">
        <v>6</v>
      </c>
      <c r="H3809" s="26" t="s">
        <v>26</v>
      </c>
      <c r="I3809" s="34">
        <v>1817.3939999999998</v>
      </c>
      <c r="J3809" s="20">
        <f t="shared" si="59"/>
        <v>1817.39</v>
      </c>
      <c r="K3809" s="35" t="s">
        <v>9808</v>
      </c>
      <c r="L3809" s="27" t="s">
        <v>113</v>
      </c>
      <c r="M3809" s="28">
        <v>765809571389</v>
      </c>
      <c r="N3809" s="29">
        <v>10765809571386</v>
      </c>
      <c r="O3809" s="27" t="s">
        <v>24</v>
      </c>
      <c r="P3809" s="54">
        <v>4003</v>
      </c>
    </row>
    <row r="3810" spans="1:16" ht="13.5" customHeight="1">
      <c r="A3810"/>
      <c r="B3810" s="19">
        <v>57139</v>
      </c>
      <c r="C3810" s="36">
        <v>40161504</v>
      </c>
      <c r="D3810" s="42" t="s">
        <v>2788</v>
      </c>
      <c r="E3810" s="25" t="s">
        <v>19</v>
      </c>
      <c r="F3810" s="24"/>
      <c r="G3810" s="26">
        <v>1</v>
      </c>
      <c r="H3810" s="26" t="s">
        <v>26</v>
      </c>
      <c r="I3810" s="34">
        <v>1325.5885800000001</v>
      </c>
      <c r="J3810" s="20">
        <f t="shared" si="59"/>
        <v>1325.59</v>
      </c>
      <c r="K3810" s="35" t="s">
        <v>2789</v>
      </c>
      <c r="L3810" s="27" t="s">
        <v>31</v>
      </c>
      <c r="M3810" s="28">
        <v>765809571396</v>
      </c>
      <c r="N3810" s="29">
        <v>10765809197319</v>
      </c>
      <c r="O3810" s="27" t="s">
        <v>50</v>
      </c>
      <c r="P3810" s="54">
        <v>4004</v>
      </c>
    </row>
    <row r="3811" spans="1:16" ht="13.5" customHeight="1">
      <c r="A3811"/>
      <c r="B3811" s="19">
        <v>57140</v>
      </c>
      <c r="C3811" s="36">
        <v>40161504</v>
      </c>
      <c r="D3811" s="42" t="s">
        <v>627</v>
      </c>
      <c r="E3811" s="25" t="s">
        <v>19</v>
      </c>
      <c r="F3811" s="24"/>
      <c r="G3811" s="26">
        <v>12</v>
      </c>
      <c r="H3811" s="26" t="s">
        <v>26</v>
      </c>
      <c r="I3811" s="34">
        <v>1051.0811200000001</v>
      </c>
      <c r="J3811" s="20">
        <f t="shared" si="59"/>
        <v>1051.08</v>
      </c>
      <c r="K3811" s="35" t="s">
        <v>628</v>
      </c>
      <c r="L3811" s="27" t="s">
        <v>585</v>
      </c>
      <c r="M3811" s="28">
        <v>765809571402</v>
      </c>
      <c r="N3811" s="29">
        <v>10765809571409</v>
      </c>
      <c r="O3811" s="27" t="s">
        <v>24</v>
      </c>
      <c r="P3811" s="54">
        <v>4005</v>
      </c>
    </row>
    <row r="3812" spans="1:16" ht="13.5" customHeight="1">
      <c r="A3812"/>
      <c r="B3812" s="19">
        <v>57141</v>
      </c>
      <c r="C3812" s="36">
        <v>40161504</v>
      </c>
      <c r="D3812" s="42" t="s">
        <v>9809</v>
      </c>
      <c r="E3812" s="25" t="s">
        <v>19</v>
      </c>
      <c r="F3812" s="24"/>
      <c r="G3812" s="26">
        <v>1</v>
      </c>
      <c r="H3812" s="26" t="s">
        <v>26</v>
      </c>
      <c r="I3812" s="34">
        <v>267.32</v>
      </c>
      <c r="J3812" s="20">
        <f t="shared" si="59"/>
        <v>267.32</v>
      </c>
      <c r="K3812" s="35" t="s">
        <v>9810</v>
      </c>
      <c r="L3812" s="27" t="s">
        <v>31</v>
      </c>
      <c r="M3812" s="28">
        <v>765809571419</v>
      </c>
      <c r="N3812" s="29">
        <v>10765809199030</v>
      </c>
      <c r="O3812" s="27" t="s">
        <v>24</v>
      </c>
      <c r="P3812" s="54">
        <v>4006</v>
      </c>
    </row>
    <row r="3813" spans="1:16" ht="13.5" customHeight="1">
      <c r="A3813"/>
      <c r="B3813" s="19">
        <v>57142</v>
      </c>
      <c r="C3813" s="36">
        <v>40161515</v>
      </c>
      <c r="D3813" s="42" t="s">
        <v>6768</v>
      </c>
      <c r="E3813" s="25" t="s">
        <v>19</v>
      </c>
      <c r="F3813" s="24"/>
      <c r="G3813" s="26">
        <v>1</v>
      </c>
      <c r="H3813" s="26" t="s">
        <v>26</v>
      </c>
      <c r="I3813" s="34">
        <v>1832.4931199999996</v>
      </c>
      <c r="J3813" s="20">
        <f t="shared" si="59"/>
        <v>1832.49</v>
      </c>
      <c r="K3813" s="35" t="s">
        <v>6769</v>
      </c>
      <c r="L3813" s="27" t="s">
        <v>160</v>
      </c>
      <c r="M3813" s="28">
        <v>765809571426</v>
      </c>
      <c r="N3813" s="29">
        <v>10765809206516</v>
      </c>
      <c r="O3813" s="27" t="s">
        <v>24</v>
      </c>
      <c r="P3813" s="54">
        <v>4007</v>
      </c>
    </row>
    <row r="3814" spans="1:16" ht="13.5" customHeight="1">
      <c r="A3814"/>
      <c r="B3814" s="19">
        <v>57143</v>
      </c>
      <c r="C3814" s="36">
        <v>40161504</v>
      </c>
      <c r="D3814" s="42" t="s">
        <v>9811</v>
      </c>
      <c r="E3814" s="25" t="s">
        <v>52</v>
      </c>
      <c r="F3814" s="24"/>
      <c r="G3814" s="26">
        <v>1</v>
      </c>
      <c r="H3814" s="26" t="s">
        <v>26</v>
      </c>
      <c r="I3814" s="34">
        <v>200.22349999999997</v>
      </c>
      <c r="J3814" s="20">
        <f t="shared" si="59"/>
        <v>200.22</v>
      </c>
      <c r="K3814" s="35" t="s">
        <v>9812</v>
      </c>
      <c r="L3814" s="27" t="s">
        <v>31</v>
      </c>
      <c r="M3814" s="28">
        <v>765809571433</v>
      </c>
      <c r="N3814" s="29">
        <v>10765809212975</v>
      </c>
      <c r="O3814" s="27" t="s">
        <v>24</v>
      </c>
      <c r="P3814" s="54">
        <v>4008</v>
      </c>
    </row>
    <row r="3815" spans="1:16" ht="13.5" customHeight="1">
      <c r="A3815"/>
      <c r="B3815" s="19">
        <v>57145</v>
      </c>
      <c r="C3815" s="36">
        <v>40161504</v>
      </c>
      <c r="D3815" s="42" t="s">
        <v>570</v>
      </c>
      <c r="E3815" s="25" t="s">
        <v>52</v>
      </c>
      <c r="F3815" s="24"/>
      <c r="G3815" s="26">
        <v>12</v>
      </c>
      <c r="H3815" s="26" t="s">
        <v>20</v>
      </c>
      <c r="I3815" s="34">
        <v>140.59968000000001</v>
      </c>
      <c r="J3815" s="20">
        <f t="shared" si="59"/>
        <v>140.6</v>
      </c>
      <c r="K3815" s="35" t="s">
        <v>571</v>
      </c>
      <c r="L3815" s="27" t="s">
        <v>31</v>
      </c>
      <c r="M3815" s="28">
        <v>765809571457</v>
      </c>
      <c r="N3815" s="29">
        <v>10765809571454</v>
      </c>
      <c r="O3815" s="27" t="s">
        <v>50</v>
      </c>
      <c r="P3815" s="54">
        <v>4009</v>
      </c>
    </row>
    <row r="3816" spans="1:16" ht="13.5" customHeight="1">
      <c r="A3816"/>
      <c r="B3816" s="19">
        <v>57148</v>
      </c>
      <c r="C3816" s="36">
        <v>40161504</v>
      </c>
      <c r="D3816" s="42" t="s">
        <v>9813</v>
      </c>
      <c r="E3816" s="25" t="s">
        <v>52</v>
      </c>
      <c r="F3816" s="24"/>
      <c r="G3816" s="26">
        <v>12</v>
      </c>
      <c r="H3816" s="26" t="s">
        <v>26</v>
      </c>
      <c r="I3816" s="34">
        <v>361.33299999999997</v>
      </c>
      <c r="J3816" s="20">
        <f t="shared" si="59"/>
        <v>361.33</v>
      </c>
      <c r="K3816" s="35" t="s">
        <v>9814</v>
      </c>
      <c r="L3816" s="27" t="s">
        <v>31</v>
      </c>
      <c r="M3816" s="28">
        <v>765809571488</v>
      </c>
      <c r="N3816" s="29">
        <v>10765809571485</v>
      </c>
      <c r="O3816" s="27" t="s">
        <v>24</v>
      </c>
      <c r="P3816" s="54">
        <v>4011</v>
      </c>
    </row>
    <row r="3817" spans="1:16" ht="13.5" customHeight="1">
      <c r="A3817"/>
      <c r="B3817" s="19">
        <v>57151</v>
      </c>
      <c r="C3817" s="36">
        <v>40161504</v>
      </c>
      <c r="D3817" s="42" t="s">
        <v>496</v>
      </c>
      <c r="E3817" s="25" t="s">
        <v>19</v>
      </c>
      <c r="F3817" s="24"/>
      <c r="G3817" s="26">
        <v>12</v>
      </c>
      <c r="H3817" s="26" t="s">
        <v>26</v>
      </c>
      <c r="I3817" s="34">
        <v>484.20999999999992</v>
      </c>
      <c r="J3817" s="20">
        <f t="shared" si="59"/>
        <v>484.21</v>
      </c>
      <c r="K3817" s="35" t="s">
        <v>497</v>
      </c>
      <c r="L3817" s="27" t="s">
        <v>31</v>
      </c>
      <c r="M3817" s="28">
        <v>765809571518</v>
      </c>
      <c r="N3817" s="29">
        <v>10765809571515</v>
      </c>
      <c r="O3817" s="27" t="s">
        <v>24</v>
      </c>
      <c r="P3817" s="54">
        <v>4012</v>
      </c>
    </row>
    <row r="3818" spans="1:16" ht="13.5" customHeight="1">
      <c r="A3818"/>
      <c r="B3818" s="19">
        <v>57157</v>
      </c>
      <c r="C3818" s="36">
        <v>40161515</v>
      </c>
      <c r="D3818" s="42" t="s">
        <v>11955</v>
      </c>
      <c r="E3818" s="25" t="s">
        <v>19</v>
      </c>
      <c r="F3818" s="24"/>
      <c r="G3818" s="26">
        <v>12</v>
      </c>
      <c r="H3818" s="26" t="s">
        <v>26</v>
      </c>
      <c r="I3818" s="34">
        <v>8411.987000000001</v>
      </c>
      <c r="J3818" s="20">
        <f t="shared" si="59"/>
        <v>8411.99</v>
      </c>
      <c r="K3818" s="35" t="s">
        <v>11956</v>
      </c>
      <c r="L3818" s="27" t="s">
        <v>160</v>
      </c>
      <c r="M3818" s="28">
        <v>765809571570</v>
      </c>
      <c r="N3818" s="29">
        <v>10765809571577</v>
      </c>
      <c r="O3818" s="27" t="s">
        <v>2070</v>
      </c>
      <c r="P3818" s="54">
        <v>4015</v>
      </c>
    </row>
    <row r="3819" spans="1:16" ht="13.5" customHeight="1">
      <c r="A3819"/>
      <c r="B3819" s="19">
        <v>57158</v>
      </c>
      <c r="C3819" s="36">
        <v>40161515</v>
      </c>
      <c r="D3819" s="42" t="s">
        <v>2791</v>
      </c>
      <c r="E3819" s="25" t="s">
        <v>19</v>
      </c>
      <c r="F3819" s="24"/>
      <c r="G3819" s="26">
        <v>1</v>
      </c>
      <c r="H3819" s="26" t="s">
        <v>26</v>
      </c>
      <c r="I3819" s="34">
        <v>3675.6252599999998</v>
      </c>
      <c r="J3819" s="20">
        <f t="shared" si="59"/>
        <v>3675.63</v>
      </c>
      <c r="K3819" s="35" t="s">
        <v>2792</v>
      </c>
      <c r="L3819" s="27" t="s">
        <v>160</v>
      </c>
      <c r="M3819" s="28">
        <v>765809571587</v>
      </c>
      <c r="N3819" s="29">
        <v>10765809197456</v>
      </c>
      <c r="O3819" s="27" t="s">
        <v>24</v>
      </c>
      <c r="P3819" s="54">
        <v>4016</v>
      </c>
    </row>
    <row r="3820" spans="1:16" ht="13.5" customHeight="1">
      <c r="A3820"/>
      <c r="B3820" s="19">
        <v>57159</v>
      </c>
      <c r="C3820" s="36">
        <v>40161500</v>
      </c>
      <c r="D3820" s="42" t="s">
        <v>2793</v>
      </c>
      <c r="E3820" s="25" t="s">
        <v>19</v>
      </c>
      <c r="F3820" s="24"/>
      <c r="G3820" s="26">
        <v>1</v>
      </c>
      <c r="H3820" s="26" t="s">
        <v>26</v>
      </c>
      <c r="I3820" s="34">
        <v>965.77733999999998</v>
      </c>
      <c r="J3820" s="20">
        <f t="shared" si="59"/>
        <v>965.78</v>
      </c>
      <c r="K3820" s="35" t="s">
        <v>2794</v>
      </c>
      <c r="L3820" s="27" t="s">
        <v>356</v>
      </c>
      <c r="M3820" s="28">
        <v>765809571594</v>
      </c>
      <c r="N3820" s="29">
        <v>10765809220222</v>
      </c>
      <c r="O3820" s="27" t="s">
        <v>24</v>
      </c>
      <c r="P3820" s="54">
        <v>4017</v>
      </c>
    </row>
    <row r="3821" spans="1:16" ht="13.5" customHeight="1">
      <c r="A3821"/>
      <c r="B3821" s="19">
        <v>57160</v>
      </c>
      <c r="C3821" s="36">
        <v>40161504</v>
      </c>
      <c r="D3821" s="42" t="s">
        <v>11957</v>
      </c>
      <c r="E3821" s="25" t="s">
        <v>19</v>
      </c>
      <c r="F3821" s="24"/>
      <c r="G3821" s="26">
        <v>1</v>
      </c>
      <c r="H3821" s="26" t="s">
        <v>26</v>
      </c>
      <c r="I3821" s="34">
        <v>506.81800000000004</v>
      </c>
      <c r="J3821" s="20">
        <f t="shared" si="59"/>
        <v>506.82</v>
      </c>
      <c r="K3821" s="35" t="s">
        <v>5413</v>
      </c>
      <c r="L3821" s="27" t="s">
        <v>31</v>
      </c>
      <c r="M3821" s="28">
        <v>765809571600</v>
      </c>
      <c r="N3821" s="29">
        <v>10765809210292</v>
      </c>
      <c r="O3821" s="27" t="s">
        <v>66</v>
      </c>
      <c r="P3821" s="54">
        <v>4018</v>
      </c>
    </row>
    <row r="3822" spans="1:16" ht="13.5" customHeight="1">
      <c r="A3822"/>
      <c r="B3822" s="19">
        <v>57161</v>
      </c>
      <c r="C3822" s="36">
        <v>40161504</v>
      </c>
      <c r="D3822" s="42" t="s">
        <v>2935</v>
      </c>
      <c r="E3822" s="25" t="s">
        <v>52</v>
      </c>
      <c r="F3822" s="24"/>
      <c r="G3822" s="26">
        <v>6</v>
      </c>
      <c r="H3822" s="26" t="s">
        <v>26</v>
      </c>
      <c r="I3822" s="34">
        <v>574.96511999999996</v>
      </c>
      <c r="J3822" s="20">
        <f t="shared" si="59"/>
        <v>574.97</v>
      </c>
      <c r="K3822" s="35" t="s">
        <v>2936</v>
      </c>
      <c r="L3822" s="27" t="s">
        <v>82</v>
      </c>
      <c r="M3822" s="28">
        <v>765809571617</v>
      </c>
      <c r="N3822" s="29">
        <v>10765809208534</v>
      </c>
      <c r="O3822" s="27" t="s">
        <v>514</v>
      </c>
      <c r="P3822" s="54">
        <v>4019</v>
      </c>
    </row>
    <row r="3823" spans="1:16" ht="13.5" customHeight="1">
      <c r="A3823"/>
      <c r="B3823" s="19">
        <v>57162</v>
      </c>
      <c r="C3823" s="36">
        <v>40161504</v>
      </c>
      <c r="D3823" s="42" t="s">
        <v>9815</v>
      </c>
      <c r="E3823" s="25" t="s">
        <v>52</v>
      </c>
      <c r="F3823" s="24"/>
      <c r="G3823" s="26">
        <v>1</v>
      </c>
      <c r="H3823" s="26" t="s">
        <v>26</v>
      </c>
      <c r="I3823" s="34">
        <v>595.40199999999993</v>
      </c>
      <c r="J3823" s="20">
        <f t="shared" si="59"/>
        <v>595.4</v>
      </c>
      <c r="K3823" s="35" t="s">
        <v>9816</v>
      </c>
      <c r="L3823" s="27" t="s">
        <v>82</v>
      </c>
      <c r="M3823" s="28">
        <v>765809571624</v>
      </c>
      <c r="N3823" s="29">
        <v>10765809215334</v>
      </c>
      <c r="O3823" s="27" t="s">
        <v>2056</v>
      </c>
      <c r="P3823" s="54">
        <v>4020</v>
      </c>
    </row>
    <row r="3824" spans="1:16" ht="13.5" customHeight="1">
      <c r="A3824"/>
      <c r="B3824" s="19">
        <v>57163</v>
      </c>
      <c r="C3824" s="36">
        <v>40161515</v>
      </c>
      <c r="D3824" s="42" t="s">
        <v>9817</v>
      </c>
      <c r="E3824" s="25" t="s">
        <v>19</v>
      </c>
      <c r="F3824" s="24"/>
      <c r="G3824" s="26">
        <v>1</v>
      </c>
      <c r="H3824" s="26" t="s">
        <v>26</v>
      </c>
      <c r="I3824" s="34">
        <v>3535.2249999999999</v>
      </c>
      <c r="J3824" s="20">
        <f t="shared" si="59"/>
        <v>3535.23</v>
      </c>
      <c r="K3824" s="35" t="s">
        <v>9818</v>
      </c>
      <c r="L3824" s="27" t="s">
        <v>113</v>
      </c>
      <c r="M3824" s="28">
        <v>765809571631</v>
      </c>
      <c r="N3824" s="29">
        <v>10765809208954</v>
      </c>
      <c r="O3824" s="27" t="s">
        <v>24</v>
      </c>
      <c r="P3824" s="54">
        <v>4021</v>
      </c>
    </row>
    <row r="3825" spans="1:16" ht="13.5" customHeight="1">
      <c r="A3825"/>
      <c r="B3825" s="19">
        <v>57166</v>
      </c>
      <c r="C3825" s="36">
        <v>40161515</v>
      </c>
      <c r="D3825" s="42" t="s">
        <v>6770</v>
      </c>
      <c r="E3825" s="25" t="s">
        <v>19</v>
      </c>
      <c r="F3825" s="24"/>
      <c r="G3825" s="26">
        <v>1</v>
      </c>
      <c r="H3825" s="26" t="s">
        <v>26</v>
      </c>
      <c r="I3825" s="34">
        <v>2073.0265799999997</v>
      </c>
      <c r="J3825" s="20">
        <f t="shared" si="59"/>
        <v>2073.0300000000002</v>
      </c>
      <c r="K3825" s="35" t="s">
        <v>1755</v>
      </c>
      <c r="L3825" s="27" t="s">
        <v>113</v>
      </c>
      <c r="M3825" s="28">
        <v>765809571662</v>
      </c>
      <c r="N3825" s="29">
        <v>10765809217499</v>
      </c>
      <c r="O3825" s="27" t="s">
        <v>24</v>
      </c>
      <c r="P3825" s="54">
        <v>4022</v>
      </c>
    </row>
    <row r="3826" spans="1:16" ht="13.5" customHeight="1">
      <c r="A3826"/>
      <c r="B3826" s="19">
        <v>57170</v>
      </c>
      <c r="C3826" s="36">
        <v>40161504</v>
      </c>
      <c r="D3826" s="42" t="s">
        <v>9819</v>
      </c>
      <c r="E3826" s="25" t="s">
        <v>52</v>
      </c>
      <c r="F3826" s="24"/>
      <c r="G3826" s="26">
        <v>6</v>
      </c>
      <c r="H3826" s="26" t="s">
        <v>26</v>
      </c>
      <c r="I3826" s="34">
        <v>377.815</v>
      </c>
      <c r="J3826" s="20">
        <f t="shared" si="59"/>
        <v>377.82</v>
      </c>
      <c r="K3826" s="35" t="s">
        <v>9820</v>
      </c>
      <c r="L3826" s="27" t="s">
        <v>585</v>
      </c>
      <c r="M3826" s="28">
        <v>765809571709</v>
      </c>
      <c r="N3826" s="29">
        <v>10765809571706</v>
      </c>
      <c r="O3826" s="27" t="s">
        <v>83</v>
      </c>
      <c r="P3826" s="54">
        <v>4023</v>
      </c>
    </row>
    <row r="3827" spans="1:16" ht="13.5" customHeight="1">
      <c r="A3827"/>
      <c r="B3827" s="19">
        <v>57171</v>
      </c>
      <c r="C3827" s="36">
        <v>40161504</v>
      </c>
      <c r="D3827" s="42" t="s">
        <v>9821</v>
      </c>
      <c r="E3827" s="25" t="s">
        <v>52</v>
      </c>
      <c r="F3827" s="24"/>
      <c r="G3827" s="26">
        <v>6</v>
      </c>
      <c r="H3827" s="26" t="s">
        <v>26</v>
      </c>
      <c r="I3827" s="34">
        <v>220.334</v>
      </c>
      <c r="J3827" s="20">
        <f t="shared" si="59"/>
        <v>220.33</v>
      </c>
      <c r="K3827" s="35" t="s">
        <v>9822</v>
      </c>
      <c r="L3827" s="27" t="s">
        <v>82</v>
      </c>
      <c r="M3827" s="28">
        <v>765809571716</v>
      </c>
      <c r="N3827" s="29">
        <v>10765809571713</v>
      </c>
      <c r="O3827" s="27" t="s">
        <v>83</v>
      </c>
      <c r="P3827" s="54">
        <v>4024</v>
      </c>
    </row>
    <row r="3828" spans="1:16" ht="13.5" customHeight="1">
      <c r="A3828"/>
      <c r="B3828" s="19">
        <v>57172</v>
      </c>
      <c r="C3828" s="36">
        <v>40161504</v>
      </c>
      <c r="D3828" s="42" t="s">
        <v>9823</v>
      </c>
      <c r="E3828" s="25" t="s">
        <v>52</v>
      </c>
      <c r="F3828" s="24"/>
      <c r="G3828" s="26">
        <v>6</v>
      </c>
      <c r="H3828" s="26" t="s">
        <v>26</v>
      </c>
      <c r="I3828" s="34">
        <v>546.83749999999998</v>
      </c>
      <c r="J3828" s="20">
        <f t="shared" si="59"/>
        <v>546.84</v>
      </c>
      <c r="K3828" s="35" t="s">
        <v>9824</v>
      </c>
      <c r="L3828" s="27" t="s">
        <v>31</v>
      </c>
      <c r="M3828" s="28">
        <v>765809571723</v>
      </c>
      <c r="N3828" s="29">
        <v>10765809571720</v>
      </c>
      <c r="O3828" s="27" t="s">
        <v>167</v>
      </c>
      <c r="P3828" s="54">
        <v>4025</v>
      </c>
    </row>
    <row r="3829" spans="1:16" ht="13.5" customHeight="1">
      <c r="A3829"/>
      <c r="B3829" s="19">
        <v>57173</v>
      </c>
      <c r="C3829" s="36">
        <v>40161504</v>
      </c>
      <c r="D3829" s="42" t="s">
        <v>2795</v>
      </c>
      <c r="E3829" s="25" t="s">
        <v>52</v>
      </c>
      <c r="F3829" s="24"/>
      <c r="G3829" s="26">
        <v>12</v>
      </c>
      <c r="H3829" s="26" t="s">
        <v>26</v>
      </c>
      <c r="I3829" s="34">
        <v>166.12278000000001</v>
      </c>
      <c r="J3829" s="20">
        <f t="shared" si="59"/>
        <v>166.12</v>
      </c>
      <c r="K3829" s="35" t="s">
        <v>2796</v>
      </c>
      <c r="L3829" s="27" t="s">
        <v>82</v>
      </c>
      <c r="M3829" s="28">
        <v>765809571730</v>
      </c>
      <c r="N3829" s="29">
        <v>10765809571737</v>
      </c>
      <c r="O3829" s="27" t="s">
        <v>124</v>
      </c>
      <c r="P3829" s="54">
        <v>4026</v>
      </c>
    </row>
    <row r="3830" spans="1:16" ht="13.5" customHeight="1">
      <c r="A3830"/>
      <c r="B3830" s="19">
        <v>57174</v>
      </c>
      <c r="C3830" s="36">
        <v>40161504</v>
      </c>
      <c r="D3830" s="42" t="s">
        <v>5314</v>
      </c>
      <c r="E3830" s="25" t="s">
        <v>19</v>
      </c>
      <c r="F3830" s="24"/>
      <c r="G3830" s="26">
        <v>1</v>
      </c>
      <c r="H3830" s="26" t="s">
        <v>26</v>
      </c>
      <c r="I3830" s="34">
        <v>786.30894000000001</v>
      </c>
      <c r="J3830" s="20">
        <f t="shared" si="59"/>
        <v>786.31</v>
      </c>
      <c r="K3830" s="35" t="s">
        <v>5315</v>
      </c>
      <c r="L3830" s="27" t="s">
        <v>31</v>
      </c>
      <c r="M3830" s="28">
        <v>765809571747</v>
      </c>
      <c r="N3830" s="29">
        <v>10765809197326</v>
      </c>
      <c r="O3830" s="27" t="s">
        <v>845</v>
      </c>
      <c r="P3830" s="54">
        <v>4027</v>
      </c>
    </row>
    <row r="3831" spans="1:16" ht="13.5" customHeight="1">
      <c r="A3831"/>
      <c r="B3831" s="19">
        <v>57175</v>
      </c>
      <c r="C3831" s="36">
        <v>40161504</v>
      </c>
      <c r="D3831" s="42" t="s">
        <v>9825</v>
      </c>
      <c r="E3831" s="25" t="s">
        <v>52</v>
      </c>
      <c r="F3831" s="24"/>
      <c r="G3831" s="26">
        <v>6</v>
      </c>
      <c r="H3831" s="26" t="s">
        <v>26</v>
      </c>
      <c r="I3831" s="34">
        <v>360.48699999999997</v>
      </c>
      <c r="J3831" s="20">
        <f t="shared" si="59"/>
        <v>360.49</v>
      </c>
      <c r="K3831" s="35" t="s">
        <v>9826</v>
      </c>
      <c r="L3831" s="27" t="s">
        <v>82</v>
      </c>
      <c r="M3831" s="28">
        <v>765809571754</v>
      </c>
      <c r="N3831" s="29">
        <v>10765809200163</v>
      </c>
      <c r="O3831" s="27" t="s">
        <v>50</v>
      </c>
      <c r="P3831" s="54">
        <v>4028</v>
      </c>
    </row>
    <row r="3832" spans="1:16" ht="13.5" customHeight="1">
      <c r="A3832"/>
      <c r="B3832" s="19">
        <v>57180</v>
      </c>
      <c r="C3832" s="36">
        <v>40161515</v>
      </c>
      <c r="D3832" s="42" t="s">
        <v>9827</v>
      </c>
      <c r="E3832" s="25" t="s">
        <v>19</v>
      </c>
      <c r="F3832" s="24"/>
      <c r="G3832" s="26">
        <v>1</v>
      </c>
      <c r="H3832" s="26" t="s">
        <v>26</v>
      </c>
      <c r="I3832" s="34">
        <v>1056.4879999999998</v>
      </c>
      <c r="J3832" s="20">
        <f t="shared" si="59"/>
        <v>1056.49</v>
      </c>
      <c r="K3832" s="35" t="s">
        <v>9828</v>
      </c>
      <c r="L3832" s="27" t="s">
        <v>160</v>
      </c>
      <c r="M3832" s="28">
        <v>765809571808</v>
      </c>
      <c r="N3832" s="29">
        <v>10765809176901</v>
      </c>
      <c r="O3832" s="27" t="s">
        <v>24</v>
      </c>
      <c r="P3832" s="54">
        <v>4029</v>
      </c>
    </row>
    <row r="3833" spans="1:16" ht="13.5" customHeight="1">
      <c r="A3833"/>
      <c r="B3833" s="19">
        <v>57181</v>
      </c>
      <c r="C3833" s="36">
        <v>40161504</v>
      </c>
      <c r="D3833" s="42" t="s">
        <v>1908</v>
      </c>
      <c r="E3833" s="25" t="s">
        <v>19</v>
      </c>
      <c r="F3833" s="24"/>
      <c r="G3833" s="26">
        <v>12</v>
      </c>
      <c r="H3833" s="26" t="s">
        <v>20</v>
      </c>
      <c r="I3833" s="34">
        <v>236.95241999999999</v>
      </c>
      <c r="J3833" s="20">
        <f t="shared" si="59"/>
        <v>236.95</v>
      </c>
      <c r="K3833" s="35" t="s">
        <v>1909</v>
      </c>
      <c r="L3833" s="27" t="s">
        <v>31</v>
      </c>
      <c r="M3833" s="28">
        <v>765809571815</v>
      </c>
      <c r="N3833" s="29">
        <v>10765809571812</v>
      </c>
      <c r="O3833" s="27" t="s">
        <v>50</v>
      </c>
      <c r="P3833" s="54">
        <v>4030</v>
      </c>
    </row>
    <row r="3834" spans="1:16" ht="13.5" customHeight="1">
      <c r="A3834"/>
      <c r="B3834" s="19">
        <v>57182</v>
      </c>
      <c r="C3834" s="36">
        <v>40161504</v>
      </c>
      <c r="D3834" s="42" t="s">
        <v>170</v>
      </c>
      <c r="E3834" s="25" t="s">
        <v>19</v>
      </c>
      <c r="F3834" s="24"/>
      <c r="G3834" s="26">
        <v>12</v>
      </c>
      <c r="H3834" s="26" t="s">
        <v>20</v>
      </c>
      <c r="I3834" s="34">
        <v>242.66000000000003</v>
      </c>
      <c r="J3834" s="20">
        <f t="shared" si="59"/>
        <v>242.66</v>
      </c>
      <c r="K3834" s="35" t="s">
        <v>171</v>
      </c>
      <c r="L3834" s="27" t="s">
        <v>31</v>
      </c>
      <c r="M3834" s="28">
        <v>765809571822</v>
      </c>
      <c r="N3834" s="29">
        <v>10765809571829</v>
      </c>
      <c r="O3834" s="27" t="s">
        <v>24</v>
      </c>
      <c r="P3834" s="54">
        <v>4031</v>
      </c>
    </row>
    <row r="3835" spans="1:16" ht="13.5" customHeight="1">
      <c r="A3835"/>
      <c r="B3835" s="19">
        <v>57184</v>
      </c>
      <c r="C3835" s="36">
        <v>40161515</v>
      </c>
      <c r="D3835" s="42" t="s">
        <v>3357</v>
      </c>
      <c r="E3835" s="25" t="s">
        <v>19</v>
      </c>
      <c r="F3835" s="24"/>
      <c r="G3835" s="26">
        <v>1</v>
      </c>
      <c r="H3835" s="26" t="s">
        <v>26</v>
      </c>
      <c r="I3835" s="34">
        <v>1606.7418599999999</v>
      </c>
      <c r="J3835" s="20">
        <f t="shared" si="59"/>
        <v>1606.74</v>
      </c>
      <c r="K3835" s="35" t="s">
        <v>3358</v>
      </c>
      <c r="L3835" s="27" t="s">
        <v>113</v>
      </c>
      <c r="M3835" s="28">
        <v>765809571846</v>
      </c>
      <c r="N3835" s="29">
        <v>10765809190143</v>
      </c>
      <c r="O3835" s="27" t="s">
        <v>24</v>
      </c>
      <c r="P3835" s="54">
        <v>4033</v>
      </c>
    </row>
    <row r="3836" spans="1:16" ht="13.5" customHeight="1">
      <c r="A3836"/>
      <c r="B3836" s="19">
        <v>57185</v>
      </c>
      <c r="C3836" s="36">
        <v>40161515</v>
      </c>
      <c r="D3836" s="42" t="s">
        <v>4522</v>
      </c>
      <c r="E3836" s="25" t="s">
        <v>19</v>
      </c>
      <c r="F3836" s="24"/>
      <c r="G3836" s="26">
        <v>1</v>
      </c>
      <c r="H3836" s="26" t="s">
        <v>26</v>
      </c>
      <c r="I3836" s="34">
        <v>786.30894000000001</v>
      </c>
      <c r="J3836" s="20">
        <f t="shared" si="59"/>
        <v>786.31</v>
      </c>
      <c r="K3836" s="35" t="s">
        <v>1631</v>
      </c>
      <c r="L3836" s="27" t="s">
        <v>585</v>
      </c>
      <c r="M3836" s="28">
        <v>765809571853</v>
      </c>
      <c r="N3836" s="29">
        <v>10765809571850</v>
      </c>
      <c r="O3836" s="27" t="s">
        <v>66</v>
      </c>
      <c r="P3836" s="54">
        <v>4034</v>
      </c>
    </row>
    <row r="3837" spans="1:16" ht="13.5" customHeight="1">
      <c r="A3837"/>
      <c r="B3837" s="19">
        <v>57186</v>
      </c>
      <c r="C3837" s="36">
        <v>40161504</v>
      </c>
      <c r="D3837" s="42" t="s">
        <v>3359</v>
      </c>
      <c r="E3837" s="25" t="s">
        <v>52</v>
      </c>
      <c r="F3837" s="24"/>
      <c r="G3837" s="26">
        <v>6</v>
      </c>
      <c r="H3837" s="26" t="s">
        <v>26</v>
      </c>
      <c r="I3837" s="34">
        <v>131.43665999999999</v>
      </c>
      <c r="J3837" s="20">
        <f t="shared" si="59"/>
        <v>131.44</v>
      </c>
      <c r="K3837" s="35" t="s">
        <v>3360</v>
      </c>
      <c r="L3837" s="27" t="s">
        <v>82</v>
      </c>
      <c r="M3837" s="28">
        <v>765809571860</v>
      </c>
      <c r="N3837" s="29">
        <v>10765809571867</v>
      </c>
      <c r="O3837" s="27" t="s">
        <v>124</v>
      </c>
      <c r="P3837" s="54">
        <v>4035</v>
      </c>
    </row>
    <row r="3838" spans="1:16" ht="13.5" customHeight="1">
      <c r="A3838"/>
      <c r="B3838" s="19">
        <v>57187</v>
      </c>
      <c r="C3838" s="36">
        <v>40161504</v>
      </c>
      <c r="D3838" s="42" t="s">
        <v>629</v>
      </c>
      <c r="E3838" s="25" t="s">
        <v>52</v>
      </c>
      <c r="F3838" s="24"/>
      <c r="G3838" s="26">
        <v>6</v>
      </c>
      <c r="H3838" s="26" t="s">
        <v>26</v>
      </c>
      <c r="I3838" s="34">
        <v>138.4365</v>
      </c>
      <c r="J3838" s="20">
        <f t="shared" si="59"/>
        <v>138.44</v>
      </c>
      <c r="K3838" s="35" t="s">
        <v>630</v>
      </c>
      <c r="L3838" s="27" t="s">
        <v>82</v>
      </c>
      <c r="M3838" s="28">
        <v>765809571877</v>
      </c>
      <c r="N3838" s="29">
        <v>10765809571874</v>
      </c>
      <c r="O3838" s="27" t="s">
        <v>124</v>
      </c>
      <c r="P3838" s="54">
        <v>4036</v>
      </c>
    </row>
    <row r="3839" spans="1:16" ht="13.5" customHeight="1">
      <c r="A3839"/>
      <c r="B3839" s="19">
        <v>57189</v>
      </c>
      <c r="C3839" s="36">
        <v>40161504</v>
      </c>
      <c r="D3839" s="42" t="s">
        <v>4523</v>
      </c>
      <c r="E3839" s="25" t="s">
        <v>52</v>
      </c>
      <c r="F3839" s="24"/>
      <c r="G3839" s="26">
        <v>6</v>
      </c>
      <c r="H3839" s="26" t="s">
        <v>26</v>
      </c>
      <c r="I3839" s="34">
        <v>1029.0909599999998</v>
      </c>
      <c r="J3839" s="20">
        <f t="shared" si="59"/>
        <v>1029.0899999999999</v>
      </c>
      <c r="K3839" s="35" t="s">
        <v>4524</v>
      </c>
      <c r="L3839" s="27" t="s">
        <v>82</v>
      </c>
      <c r="M3839" s="28">
        <v>765809571891</v>
      </c>
      <c r="N3839" s="29">
        <v>10765809212838</v>
      </c>
      <c r="O3839" s="27" t="s">
        <v>50</v>
      </c>
      <c r="P3839" s="54">
        <v>4038</v>
      </c>
    </row>
    <row r="3840" spans="1:16" ht="13.5" customHeight="1">
      <c r="A3840"/>
      <c r="B3840" s="19">
        <v>57190</v>
      </c>
      <c r="C3840" s="36">
        <v>40161504</v>
      </c>
      <c r="D3840" s="42" t="s">
        <v>3603</v>
      </c>
      <c r="E3840" s="25" t="s">
        <v>19</v>
      </c>
      <c r="F3840" s="24"/>
      <c r="G3840" s="26">
        <v>6</v>
      </c>
      <c r="H3840" s="26" t="s">
        <v>26</v>
      </c>
      <c r="I3840" s="34">
        <v>896.28017999999997</v>
      </c>
      <c r="J3840" s="20">
        <f t="shared" si="59"/>
        <v>896.28</v>
      </c>
      <c r="K3840" s="35" t="s">
        <v>3604</v>
      </c>
      <c r="L3840" s="27" t="s">
        <v>31</v>
      </c>
      <c r="M3840" s="28">
        <v>765809571907</v>
      </c>
      <c r="N3840" s="29">
        <v>10765809571904</v>
      </c>
      <c r="O3840" s="27" t="s">
        <v>24</v>
      </c>
      <c r="P3840" s="54">
        <v>4039</v>
      </c>
    </row>
    <row r="3841" spans="1:16" ht="13.5" customHeight="1">
      <c r="A3841"/>
      <c r="B3841" s="19">
        <v>57191</v>
      </c>
      <c r="C3841" s="36">
        <v>40161515</v>
      </c>
      <c r="D3841" s="42" t="s">
        <v>688</v>
      </c>
      <c r="E3841" s="25" t="s">
        <v>19</v>
      </c>
      <c r="F3841" s="24"/>
      <c r="G3841" s="26">
        <v>1</v>
      </c>
      <c r="H3841" s="26" t="s">
        <v>26</v>
      </c>
      <c r="I3841" s="34">
        <v>620.58367999999996</v>
      </c>
      <c r="J3841" s="20">
        <f t="shared" si="59"/>
        <v>620.58000000000004</v>
      </c>
      <c r="K3841" s="35" t="s">
        <v>689</v>
      </c>
      <c r="L3841" s="27" t="s">
        <v>690</v>
      </c>
      <c r="M3841" s="28">
        <v>765809571914</v>
      </c>
      <c r="N3841" s="29">
        <v>10765809210711</v>
      </c>
      <c r="O3841" s="27" t="s">
        <v>24</v>
      </c>
      <c r="P3841" s="54">
        <v>4040</v>
      </c>
    </row>
    <row r="3842" spans="1:16" ht="13.5" customHeight="1">
      <c r="A3842"/>
      <c r="B3842" s="19">
        <v>57194</v>
      </c>
      <c r="C3842" s="36">
        <v>40161515</v>
      </c>
      <c r="D3842" s="42" t="s">
        <v>6771</v>
      </c>
      <c r="E3842" s="25" t="s">
        <v>19</v>
      </c>
      <c r="F3842" s="24"/>
      <c r="G3842" s="26">
        <v>1</v>
      </c>
      <c r="H3842" s="26" t="s">
        <v>26</v>
      </c>
      <c r="I3842" s="34">
        <v>1406.4326399999998</v>
      </c>
      <c r="J3842" s="20">
        <f t="shared" si="59"/>
        <v>1406.43</v>
      </c>
      <c r="K3842" s="35" t="s">
        <v>6772</v>
      </c>
      <c r="L3842" s="27" t="s">
        <v>160</v>
      </c>
      <c r="M3842" s="28">
        <v>765809571945</v>
      </c>
      <c r="N3842" s="29">
        <v>10765809176925</v>
      </c>
      <c r="O3842" s="27" t="s">
        <v>24</v>
      </c>
      <c r="P3842" s="54">
        <v>4041</v>
      </c>
    </row>
    <row r="3843" spans="1:16" ht="13.5" customHeight="1">
      <c r="A3843"/>
      <c r="B3843" s="19">
        <v>57195</v>
      </c>
      <c r="C3843" s="36">
        <v>40161515</v>
      </c>
      <c r="D3843" s="42" t="s">
        <v>9829</v>
      </c>
      <c r="E3843" s="25" t="s">
        <v>19</v>
      </c>
      <c r="F3843" s="24"/>
      <c r="G3843" s="26">
        <v>1</v>
      </c>
      <c r="H3843" s="26" t="s">
        <v>26</v>
      </c>
      <c r="I3843" s="34">
        <v>2127.0389999999998</v>
      </c>
      <c r="J3843" s="20">
        <f t="shared" si="59"/>
        <v>2127.04</v>
      </c>
      <c r="K3843" s="35" t="s">
        <v>9830</v>
      </c>
      <c r="L3843" s="27" t="s">
        <v>160</v>
      </c>
      <c r="M3843" s="28">
        <v>765809571952</v>
      </c>
      <c r="N3843" s="29">
        <v>10765809176932</v>
      </c>
      <c r="O3843" s="27" t="s">
        <v>24</v>
      </c>
      <c r="P3843" s="54">
        <v>4042</v>
      </c>
    </row>
    <row r="3844" spans="1:16" ht="13.5" customHeight="1">
      <c r="A3844"/>
      <c r="B3844" s="19">
        <v>57196</v>
      </c>
      <c r="C3844" s="36">
        <v>40161515</v>
      </c>
      <c r="D3844" s="42" t="s">
        <v>6773</v>
      </c>
      <c r="E3844" s="25" t="s">
        <v>19</v>
      </c>
      <c r="F3844" s="24"/>
      <c r="G3844" s="26">
        <v>1</v>
      </c>
      <c r="H3844" s="26" t="s">
        <v>26</v>
      </c>
      <c r="I3844" s="34">
        <v>339.90731999999997</v>
      </c>
      <c r="J3844" s="20">
        <f t="shared" si="59"/>
        <v>339.91</v>
      </c>
      <c r="K3844" s="35" t="s">
        <v>6774</v>
      </c>
      <c r="L3844" s="27" t="s">
        <v>585</v>
      </c>
      <c r="M3844" s="28">
        <v>765809571969</v>
      </c>
      <c r="N3844" s="29">
        <v>10765809189284</v>
      </c>
      <c r="O3844" s="27" t="s">
        <v>24</v>
      </c>
      <c r="P3844" s="54">
        <v>4043</v>
      </c>
    </row>
    <row r="3845" spans="1:16" ht="13.5" customHeight="1">
      <c r="A3845"/>
      <c r="B3845" s="19">
        <v>57197</v>
      </c>
      <c r="C3845" s="36">
        <v>40161515</v>
      </c>
      <c r="D3845" s="42" t="s">
        <v>4002</v>
      </c>
      <c r="E3845" s="25" t="s">
        <v>19</v>
      </c>
      <c r="F3845" s="24"/>
      <c r="G3845" s="26">
        <v>1</v>
      </c>
      <c r="H3845" s="26" t="s">
        <v>26</v>
      </c>
      <c r="I3845" s="34">
        <v>1062.2155799999998</v>
      </c>
      <c r="J3845" s="20">
        <f t="shared" si="59"/>
        <v>1062.22</v>
      </c>
      <c r="K3845" s="35" t="s">
        <v>4003</v>
      </c>
      <c r="L3845" s="27" t="s">
        <v>585</v>
      </c>
      <c r="M3845" s="28">
        <v>765809571976</v>
      </c>
      <c r="N3845" s="29">
        <v>10765809192284</v>
      </c>
      <c r="O3845" s="27" t="s">
        <v>24</v>
      </c>
      <c r="P3845" s="54">
        <v>4044</v>
      </c>
    </row>
    <row r="3846" spans="1:16" ht="13.5" customHeight="1">
      <c r="A3846"/>
      <c r="B3846" s="19">
        <v>57198</v>
      </c>
      <c r="C3846" s="36">
        <v>40161504</v>
      </c>
      <c r="D3846" s="42" t="s">
        <v>9831</v>
      </c>
      <c r="E3846" s="25" t="s">
        <v>52</v>
      </c>
      <c r="F3846" s="24"/>
      <c r="G3846" s="26">
        <v>6</v>
      </c>
      <c r="H3846" s="26" t="s">
        <v>26</v>
      </c>
      <c r="I3846" s="34">
        <v>486.46499999999997</v>
      </c>
      <c r="J3846" s="20">
        <f t="shared" si="59"/>
        <v>486.47</v>
      </c>
      <c r="K3846" s="35" t="s">
        <v>9832</v>
      </c>
      <c r="L3846" s="27" t="s">
        <v>82</v>
      </c>
      <c r="M3846" s="28">
        <v>765809571983</v>
      </c>
      <c r="N3846" s="29">
        <v>10765809193434</v>
      </c>
      <c r="O3846" s="27" t="s">
        <v>167</v>
      </c>
      <c r="P3846" s="54">
        <v>4045</v>
      </c>
    </row>
    <row r="3847" spans="1:16" ht="13.5" customHeight="1">
      <c r="A3847"/>
      <c r="B3847" s="19">
        <v>57200</v>
      </c>
      <c r="C3847" s="36">
        <v>40161515</v>
      </c>
      <c r="D3847" s="42" t="s">
        <v>9833</v>
      </c>
      <c r="E3847" s="25" t="s">
        <v>19</v>
      </c>
      <c r="F3847" s="24"/>
      <c r="G3847" s="26">
        <v>1</v>
      </c>
      <c r="H3847" s="26" t="s">
        <v>26</v>
      </c>
      <c r="I3847" s="34">
        <v>5125.4714999999997</v>
      </c>
      <c r="J3847" s="20">
        <f t="shared" si="59"/>
        <v>5125.47</v>
      </c>
      <c r="K3847" s="35" t="s">
        <v>9834</v>
      </c>
      <c r="L3847" s="27" t="s">
        <v>113</v>
      </c>
      <c r="M3847" s="28">
        <v>765809572003</v>
      </c>
      <c r="N3847" s="29">
        <v>10765809174143</v>
      </c>
      <c r="O3847" s="27" t="s">
        <v>24</v>
      </c>
      <c r="P3847" s="54">
        <v>4046</v>
      </c>
    </row>
    <row r="3848" spans="1:16" ht="13.5" customHeight="1">
      <c r="A3848"/>
      <c r="B3848" s="19">
        <v>57201</v>
      </c>
      <c r="C3848" s="36">
        <v>40161515</v>
      </c>
      <c r="D3848" s="42" t="s">
        <v>363</v>
      </c>
      <c r="E3848" s="25" t="s">
        <v>19</v>
      </c>
      <c r="F3848" s="24"/>
      <c r="G3848" s="26">
        <v>1</v>
      </c>
      <c r="H3848" s="26" t="s">
        <v>26</v>
      </c>
      <c r="I3848" s="34">
        <v>744.41536000000008</v>
      </c>
      <c r="J3848" s="20">
        <f t="shared" ref="J3848:J3911" si="60">IFERROR(IF(COUNTBLANK(E3848)=0,ROUND(I3848*(1-$J$3)*(1-$J$4),2),I3848),"-")</f>
        <v>744.42</v>
      </c>
      <c r="K3848" s="35" t="s">
        <v>337</v>
      </c>
      <c r="L3848" s="27" t="s">
        <v>31</v>
      </c>
      <c r="M3848" s="28">
        <v>765809572010</v>
      </c>
      <c r="N3848" s="29">
        <v>10765809176918</v>
      </c>
      <c r="O3848" s="27" t="s">
        <v>24</v>
      </c>
      <c r="P3848" s="54">
        <v>4047</v>
      </c>
    </row>
    <row r="3849" spans="1:16" ht="13.5" customHeight="1">
      <c r="A3849"/>
      <c r="B3849" s="19">
        <v>57202</v>
      </c>
      <c r="C3849" s="36">
        <v>40161504</v>
      </c>
      <c r="D3849" s="42" t="s">
        <v>422</v>
      </c>
      <c r="E3849" s="25" t="s">
        <v>19</v>
      </c>
      <c r="F3849" s="24"/>
      <c r="G3849" s="26">
        <v>12</v>
      </c>
      <c r="H3849" s="26" t="s">
        <v>20</v>
      </c>
      <c r="I3849" s="34">
        <v>244.16304</v>
      </c>
      <c r="J3849" s="20">
        <f t="shared" si="60"/>
        <v>244.16</v>
      </c>
      <c r="K3849" s="35" t="s">
        <v>423</v>
      </c>
      <c r="L3849" s="27" t="s">
        <v>31</v>
      </c>
      <c r="M3849" s="28">
        <v>765809572027</v>
      </c>
      <c r="N3849" s="29">
        <v>10765809572024</v>
      </c>
      <c r="O3849" s="27" t="s">
        <v>24</v>
      </c>
      <c r="P3849" s="54">
        <v>4048</v>
      </c>
    </row>
    <row r="3850" spans="1:16" ht="13.5" customHeight="1">
      <c r="A3850"/>
      <c r="B3850" s="19">
        <v>57203</v>
      </c>
      <c r="C3850" s="36">
        <v>40161504</v>
      </c>
      <c r="D3850" s="42" t="s">
        <v>856</v>
      </c>
      <c r="E3850" s="25" t="s">
        <v>52</v>
      </c>
      <c r="F3850" s="24"/>
      <c r="G3850" s="26">
        <v>6</v>
      </c>
      <c r="H3850" s="26" t="s">
        <v>20</v>
      </c>
      <c r="I3850" s="34">
        <v>119.80736</v>
      </c>
      <c r="J3850" s="20">
        <f t="shared" si="60"/>
        <v>119.81</v>
      </c>
      <c r="K3850" s="35" t="s">
        <v>857</v>
      </c>
      <c r="L3850" s="27" t="s">
        <v>82</v>
      </c>
      <c r="M3850" s="28">
        <v>765809572034</v>
      </c>
      <c r="N3850" s="29">
        <v>10765809572031</v>
      </c>
      <c r="O3850" s="27" t="s">
        <v>124</v>
      </c>
      <c r="P3850" s="54">
        <v>4051</v>
      </c>
    </row>
    <row r="3851" spans="1:16" ht="13.5" customHeight="1">
      <c r="A3851"/>
      <c r="B3851" s="19">
        <v>57204</v>
      </c>
      <c r="C3851" s="36">
        <v>40161504</v>
      </c>
      <c r="D3851" s="42" t="s">
        <v>3605</v>
      </c>
      <c r="E3851" s="25" t="s">
        <v>52</v>
      </c>
      <c r="F3851" s="24"/>
      <c r="G3851" s="26">
        <v>12</v>
      </c>
      <c r="H3851" s="26" t="s">
        <v>26</v>
      </c>
      <c r="I3851" s="34">
        <v>259.12571999999994</v>
      </c>
      <c r="J3851" s="20">
        <f t="shared" si="60"/>
        <v>259.13</v>
      </c>
      <c r="K3851" s="35" t="s">
        <v>3606</v>
      </c>
      <c r="L3851" s="27" t="s">
        <v>82</v>
      </c>
      <c r="M3851" s="28">
        <v>765809572041</v>
      </c>
      <c r="N3851" s="29">
        <v>10765809572048</v>
      </c>
      <c r="O3851" s="27" t="s">
        <v>124</v>
      </c>
      <c r="P3851" s="54">
        <v>4053</v>
      </c>
    </row>
    <row r="3852" spans="1:16" ht="13.5" customHeight="1">
      <c r="A3852"/>
      <c r="B3852" s="19">
        <v>57207</v>
      </c>
      <c r="C3852" s="36">
        <v>40161504</v>
      </c>
      <c r="D3852" s="42" t="s">
        <v>899</v>
      </c>
      <c r="E3852" s="25" t="s">
        <v>19</v>
      </c>
      <c r="F3852" s="24"/>
      <c r="G3852" s="26">
        <v>1</v>
      </c>
      <c r="H3852" s="26" t="s">
        <v>26</v>
      </c>
      <c r="I3852" s="34">
        <v>236.78512000000001</v>
      </c>
      <c r="J3852" s="20">
        <f t="shared" si="60"/>
        <v>236.79</v>
      </c>
      <c r="K3852" s="35" t="s">
        <v>900</v>
      </c>
      <c r="L3852" s="27" t="s">
        <v>31</v>
      </c>
      <c r="M3852" s="28">
        <v>765809572072</v>
      </c>
      <c r="N3852" s="29">
        <v>10765809204444</v>
      </c>
      <c r="O3852" s="27" t="s">
        <v>50</v>
      </c>
      <c r="P3852" s="54">
        <v>4054</v>
      </c>
    </row>
    <row r="3853" spans="1:16" ht="13.5" customHeight="1">
      <c r="A3853"/>
      <c r="B3853" s="19">
        <v>57210</v>
      </c>
      <c r="C3853" s="36">
        <v>40161504</v>
      </c>
      <c r="D3853" s="42" t="s">
        <v>1798</v>
      </c>
      <c r="E3853" s="25" t="s">
        <v>52</v>
      </c>
      <c r="F3853" s="24"/>
      <c r="G3853" s="26">
        <v>12</v>
      </c>
      <c r="H3853" s="26" t="s">
        <v>20</v>
      </c>
      <c r="I3853" s="34">
        <v>122.3175</v>
      </c>
      <c r="J3853" s="20">
        <f t="shared" si="60"/>
        <v>122.32</v>
      </c>
      <c r="K3853" s="35" t="s">
        <v>1799</v>
      </c>
      <c r="L3853" s="27" t="s">
        <v>82</v>
      </c>
      <c r="M3853" s="28">
        <v>765809572102</v>
      </c>
      <c r="N3853" s="29">
        <v>10765809572109</v>
      </c>
      <c r="O3853" s="27" t="s">
        <v>124</v>
      </c>
      <c r="P3853" s="54">
        <v>4055</v>
      </c>
    </row>
    <row r="3854" spans="1:16" ht="13.5" customHeight="1">
      <c r="A3854"/>
      <c r="B3854" s="19">
        <v>57211</v>
      </c>
      <c r="C3854" s="36">
        <v>40161504</v>
      </c>
      <c r="D3854" s="42" t="s">
        <v>9835</v>
      </c>
      <c r="E3854" s="25" t="s">
        <v>52</v>
      </c>
      <c r="F3854" s="24"/>
      <c r="G3854" s="26">
        <v>6</v>
      </c>
      <c r="H3854" s="26" t="s">
        <v>26</v>
      </c>
      <c r="I3854" s="34">
        <v>414.69399999999996</v>
      </c>
      <c r="J3854" s="20">
        <f t="shared" si="60"/>
        <v>414.69</v>
      </c>
      <c r="K3854" s="35" t="s">
        <v>9836</v>
      </c>
      <c r="L3854" s="27" t="s">
        <v>82</v>
      </c>
      <c r="M3854" s="28">
        <v>765809572119</v>
      </c>
      <c r="N3854" s="29">
        <v>10765809175249</v>
      </c>
      <c r="O3854" s="27" t="s">
        <v>24</v>
      </c>
      <c r="P3854" s="54">
        <v>4056</v>
      </c>
    </row>
    <row r="3855" spans="1:16" ht="13.5" customHeight="1">
      <c r="A3855"/>
      <c r="B3855" s="19">
        <v>57212</v>
      </c>
      <c r="C3855" s="36">
        <v>40161515</v>
      </c>
      <c r="D3855" s="42" t="s">
        <v>5316</v>
      </c>
      <c r="E3855" s="25" t="s">
        <v>19</v>
      </c>
      <c r="F3855" s="24"/>
      <c r="G3855" s="26">
        <v>1</v>
      </c>
      <c r="H3855" s="26" t="s">
        <v>26</v>
      </c>
      <c r="I3855" s="34">
        <v>2648.9494199999999</v>
      </c>
      <c r="J3855" s="20">
        <f t="shared" si="60"/>
        <v>2648.95</v>
      </c>
      <c r="K3855" s="35" t="s">
        <v>5317</v>
      </c>
      <c r="L3855" s="27" t="s">
        <v>160</v>
      </c>
      <c r="M3855" s="28">
        <v>765809572126</v>
      </c>
      <c r="N3855" s="29">
        <v>10765809178387</v>
      </c>
      <c r="O3855" s="27" t="s">
        <v>24</v>
      </c>
      <c r="P3855" s="54">
        <v>4057</v>
      </c>
    </row>
    <row r="3856" spans="1:16" ht="13.5" customHeight="1">
      <c r="A3856"/>
      <c r="B3856" s="19">
        <v>57213</v>
      </c>
      <c r="C3856" s="36">
        <v>40161504</v>
      </c>
      <c r="D3856" s="42" t="s">
        <v>1059</v>
      </c>
      <c r="E3856" s="25" t="s">
        <v>19</v>
      </c>
      <c r="F3856" s="24"/>
      <c r="G3856" s="26">
        <v>6</v>
      </c>
      <c r="H3856" s="26" t="s">
        <v>26</v>
      </c>
      <c r="I3856" s="34">
        <v>655.05965999999989</v>
      </c>
      <c r="J3856" s="20">
        <f t="shared" si="60"/>
        <v>655.05999999999995</v>
      </c>
      <c r="K3856" s="35" t="s">
        <v>1060</v>
      </c>
      <c r="L3856" s="27" t="s">
        <v>82</v>
      </c>
      <c r="M3856" s="28">
        <v>765809572133</v>
      </c>
      <c r="N3856" s="29">
        <v>10765809572130</v>
      </c>
      <c r="O3856" s="27" t="s">
        <v>24</v>
      </c>
      <c r="P3856" s="54">
        <v>4058</v>
      </c>
    </row>
    <row r="3857" spans="1:16" ht="13.5" customHeight="1">
      <c r="A3857"/>
      <c r="B3857" s="19">
        <v>57214</v>
      </c>
      <c r="C3857" s="36">
        <v>40161504</v>
      </c>
      <c r="D3857" s="42" t="s">
        <v>338</v>
      </c>
      <c r="E3857" s="25" t="s">
        <v>19</v>
      </c>
      <c r="F3857" s="24"/>
      <c r="G3857" s="26">
        <v>12</v>
      </c>
      <c r="H3857" s="26" t="s">
        <v>26</v>
      </c>
      <c r="I3857" s="34">
        <v>237.2672</v>
      </c>
      <c r="J3857" s="20">
        <f t="shared" si="60"/>
        <v>237.27</v>
      </c>
      <c r="K3857" s="35" t="s">
        <v>339</v>
      </c>
      <c r="L3857" s="27" t="s">
        <v>82</v>
      </c>
      <c r="M3857" s="28">
        <v>765809572140</v>
      </c>
      <c r="N3857" s="29">
        <v>10765809572147</v>
      </c>
      <c r="O3857" s="27" t="s">
        <v>24</v>
      </c>
      <c r="P3857" s="54">
        <v>4059</v>
      </c>
    </row>
    <row r="3858" spans="1:16" ht="13.5" customHeight="1">
      <c r="A3858"/>
      <c r="B3858" s="19">
        <v>57215</v>
      </c>
      <c r="C3858" s="36">
        <v>40161504</v>
      </c>
      <c r="D3858" s="42" t="s">
        <v>244</v>
      </c>
      <c r="E3858" s="25" t="s">
        <v>19</v>
      </c>
      <c r="F3858" s="24"/>
      <c r="G3858" s="26">
        <v>6</v>
      </c>
      <c r="H3858" s="26" t="s">
        <v>20</v>
      </c>
      <c r="I3858" s="34">
        <v>260.40703999999999</v>
      </c>
      <c r="J3858" s="20">
        <f t="shared" si="60"/>
        <v>260.41000000000003</v>
      </c>
      <c r="K3858" s="35" t="s">
        <v>245</v>
      </c>
      <c r="L3858" s="27" t="s">
        <v>82</v>
      </c>
      <c r="M3858" s="28">
        <v>765809572157</v>
      </c>
      <c r="N3858" s="29">
        <v>10765809572154</v>
      </c>
      <c r="O3858" s="27" t="s">
        <v>24</v>
      </c>
      <c r="P3858" s="54">
        <v>4060</v>
      </c>
    </row>
    <row r="3859" spans="1:16" ht="13.5" customHeight="1">
      <c r="A3859"/>
      <c r="B3859" s="19">
        <v>57216</v>
      </c>
      <c r="C3859" s="36">
        <v>40161515</v>
      </c>
      <c r="D3859" s="42" t="s">
        <v>9837</v>
      </c>
      <c r="E3859" s="25" t="s">
        <v>19</v>
      </c>
      <c r="F3859" s="24"/>
      <c r="G3859" s="26">
        <v>1</v>
      </c>
      <c r="H3859" s="26" t="s">
        <v>26</v>
      </c>
      <c r="I3859" s="34">
        <v>260.12449999999995</v>
      </c>
      <c r="J3859" s="20">
        <f t="shared" si="60"/>
        <v>260.12</v>
      </c>
      <c r="K3859" s="35" t="s">
        <v>6750</v>
      </c>
      <c r="L3859" s="27" t="s">
        <v>113</v>
      </c>
      <c r="M3859" s="28">
        <v>765809572164</v>
      </c>
      <c r="N3859" s="29">
        <v>10765809218687</v>
      </c>
      <c r="O3859" s="27" t="s">
        <v>24</v>
      </c>
      <c r="P3859" s="54">
        <v>4061</v>
      </c>
    </row>
    <row r="3860" spans="1:16" ht="13.5" customHeight="1">
      <c r="A3860"/>
      <c r="B3860" s="19">
        <v>57220</v>
      </c>
      <c r="C3860" s="36">
        <v>40161515</v>
      </c>
      <c r="D3860" s="42" t="s">
        <v>440</v>
      </c>
      <c r="E3860" s="25" t="s">
        <v>19</v>
      </c>
      <c r="F3860" s="24"/>
      <c r="G3860" s="26">
        <v>1</v>
      </c>
      <c r="H3860" s="26" t="s">
        <v>26</v>
      </c>
      <c r="I3860" s="34">
        <v>1077.4278400000001</v>
      </c>
      <c r="J3860" s="20">
        <f t="shared" si="60"/>
        <v>1077.43</v>
      </c>
      <c r="K3860" s="35" t="s">
        <v>441</v>
      </c>
      <c r="L3860" s="27" t="s">
        <v>113</v>
      </c>
      <c r="M3860" s="28">
        <v>765809572201</v>
      </c>
      <c r="N3860" s="29">
        <v>10765809180830</v>
      </c>
      <c r="O3860" s="27" t="s">
        <v>24</v>
      </c>
      <c r="P3860" s="54">
        <v>4062</v>
      </c>
    </row>
    <row r="3861" spans="1:16" ht="13.5" customHeight="1">
      <c r="A3861"/>
      <c r="B3861" s="19">
        <v>57221</v>
      </c>
      <c r="C3861" s="36">
        <v>40161515</v>
      </c>
      <c r="D3861" s="42" t="s">
        <v>11411</v>
      </c>
      <c r="E3861" s="25" t="s">
        <v>19</v>
      </c>
      <c r="F3861" s="24"/>
      <c r="G3861" s="26">
        <v>1</v>
      </c>
      <c r="H3861" s="26" t="s">
        <v>26</v>
      </c>
      <c r="I3861" s="34">
        <v>867.73140000000001</v>
      </c>
      <c r="J3861" s="20">
        <f t="shared" si="60"/>
        <v>867.73</v>
      </c>
      <c r="K3861" s="35" t="s">
        <v>2848</v>
      </c>
      <c r="L3861" s="27" t="s">
        <v>113</v>
      </c>
      <c r="M3861" s="28">
        <v>765809572218</v>
      </c>
      <c r="N3861" s="29">
        <v>10765809192215</v>
      </c>
      <c r="O3861" s="27" t="s">
        <v>24</v>
      </c>
      <c r="P3861" s="54">
        <v>4063</v>
      </c>
    </row>
    <row r="3862" spans="1:16" ht="13.5" customHeight="1">
      <c r="A3862"/>
      <c r="B3862" s="19">
        <v>57227</v>
      </c>
      <c r="C3862" s="36">
        <v>40161515</v>
      </c>
      <c r="D3862" s="42" t="s">
        <v>4525</v>
      </c>
      <c r="E3862" s="25" t="s">
        <v>19</v>
      </c>
      <c r="F3862" s="24"/>
      <c r="G3862" s="26">
        <v>1</v>
      </c>
      <c r="H3862" s="26" t="s">
        <v>26</v>
      </c>
      <c r="I3862" s="34">
        <v>1998.7616399999997</v>
      </c>
      <c r="J3862" s="20">
        <f t="shared" si="60"/>
        <v>1998.76</v>
      </c>
      <c r="K3862" s="35" t="s">
        <v>4526</v>
      </c>
      <c r="L3862" s="27" t="s">
        <v>113</v>
      </c>
      <c r="M3862" s="28">
        <v>765809572270</v>
      </c>
      <c r="N3862" s="29">
        <v>10765809218250</v>
      </c>
      <c r="O3862" s="27" t="s">
        <v>24</v>
      </c>
      <c r="P3862" s="54">
        <v>4064</v>
      </c>
    </row>
    <row r="3863" spans="1:16" ht="13.5" customHeight="1">
      <c r="A3863"/>
      <c r="B3863" s="19">
        <v>57230</v>
      </c>
      <c r="C3863" s="36">
        <v>40161515</v>
      </c>
      <c r="D3863" s="42" t="s">
        <v>6776</v>
      </c>
      <c r="E3863" s="25" t="s">
        <v>19</v>
      </c>
      <c r="F3863" s="24"/>
      <c r="G3863" s="26">
        <v>1</v>
      </c>
      <c r="H3863" s="26" t="s">
        <v>26</v>
      </c>
      <c r="I3863" s="34">
        <v>5913.8377199999995</v>
      </c>
      <c r="J3863" s="20">
        <f t="shared" si="60"/>
        <v>5913.84</v>
      </c>
      <c r="K3863" s="35" t="s">
        <v>6777</v>
      </c>
      <c r="L3863" s="27" t="s">
        <v>160</v>
      </c>
      <c r="M3863" s="28">
        <v>765809572300</v>
      </c>
      <c r="N3863" s="29">
        <v>10765809204161</v>
      </c>
      <c r="O3863" s="27" t="s">
        <v>24</v>
      </c>
      <c r="P3863" s="54">
        <v>4065</v>
      </c>
    </row>
    <row r="3864" spans="1:16" ht="13.5" customHeight="1">
      <c r="A3864"/>
      <c r="B3864" s="19">
        <v>57231</v>
      </c>
      <c r="C3864" s="36">
        <v>40161515</v>
      </c>
      <c r="D3864" s="42" t="s">
        <v>9838</v>
      </c>
      <c r="E3864" s="25" t="s">
        <v>19</v>
      </c>
      <c r="F3864" s="24"/>
      <c r="G3864" s="26">
        <v>1</v>
      </c>
      <c r="H3864" s="26" t="s">
        <v>26</v>
      </c>
      <c r="I3864" s="34">
        <v>3655.0679999999998</v>
      </c>
      <c r="J3864" s="20">
        <f t="shared" si="60"/>
        <v>3655.07</v>
      </c>
      <c r="K3864" s="35" t="s">
        <v>9839</v>
      </c>
      <c r="L3864" s="27" t="s">
        <v>160</v>
      </c>
      <c r="M3864" s="28">
        <v>765809572317</v>
      </c>
      <c r="N3864" s="29">
        <v>10765809204338</v>
      </c>
      <c r="O3864" s="27" t="s">
        <v>2070</v>
      </c>
      <c r="P3864" s="54">
        <v>4066</v>
      </c>
    </row>
    <row r="3865" spans="1:16" ht="13.5" customHeight="1">
      <c r="A3865"/>
      <c r="B3865" s="19">
        <v>57233</v>
      </c>
      <c r="C3865" s="36">
        <v>40161504</v>
      </c>
      <c r="D3865" s="42" t="s">
        <v>878</v>
      </c>
      <c r="E3865" s="25" t="s">
        <v>19</v>
      </c>
      <c r="F3865" s="24"/>
      <c r="G3865" s="26">
        <v>12</v>
      </c>
      <c r="H3865" s="26" t="s">
        <v>26</v>
      </c>
      <c r="I3865" s="34">
        <v>425.52992000000006</v>
      </c>
      <c r="J3865" s="20">
        <f t="shared" si="60"/>
        <v>425.53</v>
      </c>
      <c r="K3865" s="35" t="s">
        <v>879</v>
      </c>
      <c r="L3865" s="27" t="s">
        <v>31</v>
      </c>
      <c r="M3865" s="28">
        <v>765809572331</v>
      </c>
      <c r="N3865" s="29">
        <v>10765809572338</v>
      </c>
      <c r="O3865" s="27" t="s">
        <v>24</v>
      </c>
      <c r="P3865" s="54">
        <v>4067</v>
      </c>
    </row>
    <row r="3866" spans="1:16" ht="13.5" customHeight="1">
      <c r="A3866"/>
      <c r="B3866" s="19">
        <v>57239</v>
      </c>
      <c r="C3866" s="36">
        <v>40161504</v>
      </c>
      <c r="D3866" s="42" t="s">
        <v>5318</v>
      </c>
      <c r="E3866" s="25" t="s">
        <v>19</v>
      </c>
      <c r="F3866" s="24"/>
      <c r="G3866" s="26">
        <v>1</v>
      </c>
      <c r="H3866" s="26" t="s">
        <v>26</v>
      </c>
      <c r="I3866" s="34">
        <v>885.84935999999993</v>
      </c>
      <c r="J3866" s="20">
        <f t="shared" si="60"/>
        <v>885.85</v>
      </c>
      <c r="K3866" s="35" t="s">
        <v>5319</v>
      </c>
      <c r="L3866" s="27" t="s">
        <v>31</v>
      </c>
      <c r="M3866" s="28">
        <v>765809572393</v>
      </c>
      <c r="N3866" s="29">
        <v>10765809207414</v>
      </c>
      <c r="O3866" s="27" t="s">
        <v>24</v>
      </c>
      <c r="P3866" s="54">
        <v>4068</v>
      </c>
    </row>
    <row r="3867" spans="1:16" ht="13.5" customHeight="1">
      <c r="A3867"/>
      <c r="B3867" s="19">
        <v>57240</v>
      </c>
      <c r="C3867" s="36">
        <v>40161504</v>
      </c>
      <c r="D3867" s="42" t="s">
        <v>4527</v>
      </c>
      <c r="E3867" s="25" t="s">
        <v>19</v>
      </c>
      <c r="F3867" s="24"/>
      <c r="G3867" s="26">
        <v>1</v>
      </c>
      <c r="H3867" s="26" t="s">
        <v>26</v>
      </c>
      <c r="I3867" s="34">
        <v>866.09118000000001</v>
      </c>
      <c r="J3867" s="20">
        <f t="shared" si="60"/>
        <v>866.09</v>
      </c>
      <c r="K3867" s="35" t="s">
        <v>4528</v>
      </c>
      <c r="L3867" s="27" t="s">
        <v>31</v>
      </c>
      <c r="M3867" s="28">
        <v>765809572409</v>
      </c>
      <c r="N3867" s="29">
        <v>10765809207544</v>
      </c>
      <c r="O3867" s="27" t="s">
        <v>24</v>
      </c>
      <c r="P3867" s="54">
        <v>4069</v>
      </c>
    </row>
    <row r="3868" spans="1:16" ht="13.5" customHeight="1">
      <c r="A3868"/>
      <c r="B3868" s="19">
        <v>57241</v>
      </c>
      <c r="C3868" s="36">
        <v>40161504</v>
      </c>
      <c r="D3868" s="42" t="s">
        <v>11958</v>
      </c>
      <c r="E3868" s="25" t="s">
        <v>52</v>
      </c>
      <c r="F3868" s="24"/>
      <c r="G3868" s="26">
        <v>12</v>
      </c>
      <c r="H3868" s="26" t="s">
        <v>26</v>
      </c>
      <c r="I3868" s="34">
        <v>375.92199999999997</v>
      </c>
      <c r="J3868" s="20">
        <f t="shared" si="60"/>
        <v>375.92</v>
      </c>
      <c r="K3868" s="35" t="s">
        <v>11959</v>
      </c>
      <c r="L3868" s="27" t="s">
        <v>31</v>
      </c>
      <c r="M3868" s="28">
        <v>765809572416</v>
      </c>
      <c r="N3868" s="29">
        <v>10765809572413</v>
      </c>
      <c r="O3868" s="27" t="s">
        <v>24</v>
      </c>
      <c r="P3868" s="54">
        <v>4070</v>
      </c>
    </row>
    <row r="3869" spans="1:16" ht="13.5" customHeight="1">
      <c r="A3869"/>
      <c r="B3869" s="19">
        <v>57242</v>
      </c>
      <c r="C3869" s="36">
        <v>40161515</v>
      </c>
      <c r="D3869" s="42" t="s">
        <v>9840</v>
      </c>
      <c r="E3869" s="25" t="s">
        <v>19</v>
      </c>
      <c r="F3869" s="24"/>
      <c r="G3869" s="26">
        <v>1</v>
      </c>
      <c r="H3869" s="26" t="s">
        <v>26</v>
      </c>
      <c r="I3869" s="34">
        <v>1676.4899999999998</v>
      </c>
      <c r="J3869" s="20">
        <f t="shared" si="60"/>
        <v>1676.49</v>
      </c>
      <c r="K3869" s="35" t="s">
        <v>9841</v>
      </c>
      <c r="L3869" s="27" t="s">
        <v>160</v>
      </c>
      <c r="M3869" s="28">
        <v>765809572423</v>
      </c>
      <c r="N3869" s="29">
        <v>10765809190396</v>
      </c>
      <c r="O3869" s="27" t="s">
        <v>24</v>
      </c>
      <c r="P3869" s="54">
        <v>4071</v>
      </c>
    </row>
    <row r="3870" spans="1:16" ht="13.5" customHeight="1">
      <c r="A3870"/>
      <c r="B3870" s="19">
        <v>57243</v>
      </c>
      <c r="C3870" s="36">
        <v>40161504</v>
      </c>
      <c r="D3870" s="42" t="s">
        <v>336</v>
      </c>
      <c r="E3870" s="25" t="s">
        <v>19</v>
      </c>
      <c r="F3870" s="24"/>
      <c r="G3870" s="26">
        <v>12</v>
      </c>
      <c r="H3870" s="26" t="s">
        <v>26</v>
      </c>
      <c r="I3870" s="34">
        <v>269.08447999999999</v>
      </c>
      <c r="J3870" s="20">
        <f t="shared" si="60"/>
        <v>269.08</v>
      </c>
      <c r="K3870" s="35" t="s">
        <v>337</v>
      </c>
      <c r="L3870" s="27" t="s">
        <v>31</v>
      </c>
      <c r="M3870" s="28">
        <v>765809572430</v>
      </c>
      <c r="N3870" s="29">
        <v>10765809572437</v>
      </c>
      <c r="O3870" s="27" t="s">
        <v>24</v>
      </c>
      <c r="P3870" s="54">
        <v>4072</v>
      </c>
    </row>
    <row r="3871" spans="1:16" ht="13.5" customHeight="1">
      <c r="A3871"/>
      <c r="B3871" s="19">
        <v>57244</v>
      </c>
      <c r="C3871" s="36">
        <v>40161515</v>
      </c>
      <c r="D3871" s="42" t="s">
        <v>1016</v>
      </c>
      <c r="E3871" s="25" t="s">
        <v>19</v>
      </c>
      <c r="F3871" s="24"/>
      <c r="G3871" s="26">
        <v>1</v>
      </c>
      <c r="H3871" s="26" t="s">
        <v>26</v>
      </c>
      <c r="I3871" s="34">
        <v>2229.8296</v>
      </c>
      <c r="J3871" s="20">
        <f t="shared" si="60"/>
        <v>2229.83</v>
      </c>
      <c r="K3871" s="35" t="s">
        <v>1017</v>
      </c>
      <c r="L3871" s="27" t="s">
        <v>160</v>
      </c>
      <c r="M3871" s="28">
        <v>765809572447</v>
      </c>
      <c r="N3871" s="29">
        <v>10765809188683</v>
      </c>
      <c r="O3871" s="27" t="s">
        <v>24</v>
      </c>
      <c r="P3871" s="54">
        <v>4074</v>
      </c>
    </row>
    <row r="3872" spans="1:16" ht="13.5" customHeight="1">
      <c r="A3872"/>
      <c r="B3872" s="19">
        <v>57245</v>
      </c>
      <c r="C3872" s="36">
        <v>40161515</v>
      </c>
      <c r="D3872" s="42" t="s">
        <v>9842</v>
      </c>
      <c r="E3872" s="25" t="s">
        <v>19</v>
      </c>
      <c r="F3872" s="24"/>
      <c r="G3872" s="26">
        <v>1</v>
      </c>
      <c r="H3872" s="26" t="s">
        <v>26</v>
      </c>
      <c r="I3872" s="34">
        <v>2874.5304999999998</v>
      </c>
      <c r="J3872" s="20">
        <f t="shared" si="60"/>
        <v>2874.53</v>
      </c>
      <c r="K3872" s="35" t="s">
        <v>9843</v>
      </c>
      <c r="L3872" s="27" t="s">
        <v>160</v>
      </c>
      <c r="M3872" s="28">
        <v>765809572454</v>
      </c>
      <c r="N3872" s="29">
        <v>10765809190372</v>
      </c>
      <c r="O3872" s="27" t="s">
        <v>24</v>
      </c>
      <c r="P3872" s="54">
        <v>4075</v>
      </c>
    </row>
    <row r="3873" spans="1:16" ht="13.5" customHeight="1">
      <c r="A3873"/>
      <c r="B3873" s="19">
        <v>57246</v>
      </c>
      <c r="C3873" s="36">
        <v>40161515</v>
      </c>
      <c r="D3873" s="42" t="s">
        <v>6778</v>
      </c>
      <c r="E3873" s="25" t="s">
        <v>19</v>
      </c>
      <c r="F3873" s="24"/>
      <c r="G3873" s="26">
        <v>1</v>
      </c>
      <c r="H3873" s="26" t="s">
        <v>26</v>
      </c>
      <c r="I3873" s="34">
        <v>1561.2293399999999</v>
      </c>
      <c r="J3873" s="20">
        <f t="shared" si="60"/>
        <v>1561.23</v>
      </c>
      <c r="K3873" s="35" t="s">
        <v>6779</v>
      </c>
      <c r="L3873" s="27" t="s">
        <v>113</v>
      </c>
      <c r="M3873" s="28">
        <v>765809572461</v>
      </c>
      <c r="N3873" s="29">
        <v>10765809191690</v>
      </c>
      <c r="O3873" s="27" t="s">
        <v>24</v>
      </c>
      <c r="P3873" s="54">
        <v>4076</v>
      </c>
    </row>
    <row r="3874" spans="1:16" ht="13.5" customHeight="1">
      <c r="A3874"/>
      <c r="B3874" s="19">
        <v>57247</v>
      </c>
      <c r="C3874" s="36">
        <v>40161500</v>
      </c>
      <c r="D3874" s="42" t="s">
        <v>3607</v>
      </c>
      <c r="E3874" s="25" t="s">
        <v>19</v>
      </c>
      <c r="F3874" s="24"/>
      <c r="G3874" s="26">
        <v>6</v>
      </c>
      <c r="H3874" s="26" t="s">
        <v>26</v>
      </c>
      <c r="I3874" s="34">
        <v>1070.5852199999999</v>
      </c>
      <c r="J3874" s="20">
        <f t="shared" si="60"/>
        <v>1070.5899999999999</v>
      </c>
      <c r="K3874" s="35" t="s">
        <v>3608</v>
      </c>
      <c r="L3874" s="27" t="s">
        <v>113</v>
      </c>
      <c r="M3874" s="28">
        <v>765809572478</v>
      </c>
      <c r="N3874" s="29">
        <v>10765809191867</v>
      </c>
      <c r="O3874" s="27" t="s">
        <v>24</v>
      </c>
      <c r="P3874" s="54">
        <v>4077</v>
      </c>
    </row>
    <row r="3875" spans="1:16" ht="13.5" customHeight="1">
      <c r="A3875"/>
      <c r="B3875" s="19">
        <v>57248</v>
      </c>
      <c r="C3875" s="36">
        <v>40161500</v>
      </c>
      <c r="D3875" s="42" t="s">
        <v>9844</v>
      </c>
      <c r="E3875" s="25" t="s">
        <v>19</v>
      </c>
      <c r="F3875" s="24"/>
      <c r="G3875" s="26">
        <v>9</v>
      </c>
      <c r="H3875" s="26" t="s">
        <v>26</v>
      </c>
      <c r="I3875" s="34">
        <v>3263.7844999999998</v>
      </c>
      <c r="J3875" s="20">
        <f t="shared" si="60"/>
        <v>3263.78</v>
      </c>
      <c r="K3875" s="35" t="s">
        <v>9845</v>
      </c>
      <c r="L3875" s="27" t="s">
        <v>934</v>
      </c>
      <c r="M3875" s="28">
        <v>765809572485</v>
      </c>
      <c r="N3875" s="29">
        <v>10765809572482</v>
      </c>
      <c r="O3875" s="27" t="s">
        <v>24</v>
      </c>
      <c r="P3875" s="54">
        <v>4078</v>
      </c>
    </row>
    <row r="3876" spans="1:16" ht="13.5" customHeight="1">
      <c r="A3876"/>
      <c r="B3876" s="19">
        <v>57249</v>
      </c>
      <c r="C3876" s="36">
        <v>40161504</v>
      </c>
      <c r="D3876" s="42" t="s">
        <v>9846</v>
      </c>
      <c r="E3876" s="25" t="s">
        <v>19</v>
      </c>
      <c r="F3876" s="24"/>
      <c r="G3876" s="26">
        <v>1</v>
      </c>
      <c r="H3876" s="26" t="s">
        <v>26</v>
      </c>
      <c r="I3876" s="34">
        <v>799.93049999999994</v>
      </c>
      <c r="J3876" s="20">
        <f t="shared" si="60"/>
        <v>799.93</v>
      </c>
      <c r="K3876" s="35" t="s">
        <v>9847</v>
      </c>
      <c r="L3876" s="27" t="s">
        <v>31</v>
      </c>
      <c r="M3876" s="28">
        <v>765809572492</v>
      </c>
      <c r="N3876" s="29">
        <v>10765809191874</v>
      </c>
      <c r="O3876" s="27" t="s">
        <v>24</v>
      </c>
      <c r="P3876" s="54">
        <v>4080</v>
      </c>
    </row>
    <row r="3877" spans="1:16" ht="13.5" customHeight="1">
      <c r="A3877"/>
      <c r="B3877" s="19">
        <v>57250</v>
      </c>
      <c r="C3877" s="36">
        <v>40161504</v>
      </c>
      <c r="D3877" s="42" t="s">
        <v>5320</v>
      </c>
      <c r="E3877" s="25" t="s">
        <v>52</v>
      </c>
      <c r="F3877" s="24"/>
      <c r="G3877" s="26">
        <v>6</v>
      </c>
      <c r="H3877" s="26" t="s">
        <v>20</v>
      </c>
      <c r="I3877" s="34">
        <v>213.52991999999998</v>
      </c>
      <c r="J3877" s="20">
        <f t="shared" si="60"/>
        <v>213.53</v>
      </c>
      <c r="K3877" s="35" t="s">
        <v>5321</v>
      </c>
      <c r="L3877" s="27" t="s">
        <v>82</v>
      </c>
      <c r="M3877" s="28">
        <v>765809572508</v>
      </c>
      <c r="N3877" s="29">
        <v>10765809572505</v>
      </c>
      <c r="O3877" s="27" t="s">
        <v>66</v>
      </c>
      <c r="P3877" s="54">
        <v>4081</v>
      </c>
    </row>
    <row r="3878" spans="1:16" ht="13.5" customHeight="1">
      <c r="A3878"/>
      <c r="B3878" s="19">
        <v>57251</v>
      </c>
      <c r="C3878" s="36">
        <v>40161504</v>
      </c>
      <c r="D3878" s="42" t="s">
        <v>6780</v>
      </c>
      <c r="E3878" s="25" t="s">
        <v>19</v>
      </c>
      <c r="F3878" s="24"/>
      <c r="G3878" s="26">
        <v>1</v>
      </c>
      <c r="H3878" s="26" t="s">
        <v>26</v>
      </c>
      <c r="I3878" s="34">
        <v>491.85167999999999</v>
      </c>
      <c r="J3878" s="20">
        <f t="shared" si="60"/>
        <v>491.85</v>
      </c>
      <c r="K3878" s="35" t="s">
        <v>6781</v>
      </c>
      <c r="L3878" s="27" t="s">
        <v>31</v>
      </c>
      <c r="M3878" s="28">
        <v>765809572515</v>
      </c>
      <c r="N3878" s="29">
        <v>10765809192307</v>
      </c>
      <c r="O3878" s="27" t="s">
        <v>24</v>
      </c>
      <c r="P3878" s="54">
        <v>4082</v>
      </c>
    </row>
    <row r="3879" spans="1:16" ht="13.5" customHeight="1">
      <c r="A3879"/>
      <c r="B3879" s="19">
        <v>57252</v>
      </c>
      <c r="C3879" s="36">
        <v>40161515</v>
      </c>
      <c r="D3879" s="42" t="s">
        <v>9848</v>
      </c>
      <c r="E3879" s="25" t="s">
        <v>19</v>
      </c>
      <c r="F3879" s="24"/>
      <c r="G3879" s="26">
        <v>1</v>
      </c>
      <c r="H3879" s="26" t="s">
        <v>26</v>
      </c>
      <c r="I3879" s="34">
        <v>284.60149999999999</v>
      </c>
      <c r="J3879" s="20">
        <f t="shared" si="60"/>
        <v>284.60000000000002</v>
      </c>
      <c r="K3879" s="35" t="s">
        <v>9849</v>
      </c>
      <c r="L3879" s="27" t="s">
        <v>113</v>
      </c>
      <c r="M3879" s="28">
        <v>765809572522</v>
      </c>
      <c r="N3879" s="29">
        <v>10765809192314</v>
      </c>
      <c r="O3879" s="27" t="s">
        <v>50</v>
      </c>
      <c r="P3879" s="54">
        <v>4083</v>
      </c>
    </row>
    <row r="3880" spans="1:16" ht="13.5" customHeight="1">
      <c r="A3880"/>
      <c r="B3880" s="19">
        <v>57253</v>
      </c>
      <c r="C3880" s="36">
        <v>40161504</v>
      </c>
      <c r="D3880" s="42" t="s">
        <v>9850</v>
      </c>
      <c r="E3880" s="25" t="s">
        <v>19</v>
      </c>
      <c r="F3880" s="24"/>
      <c r="G3880" s="26">
        <v>1</v>
      </c>
      <c r="H3880" s="26" t="s">
        <v>26</v>
      </c>
      <c r="I3880" s="34">
        <v>734.20749999999987</v>
      </c>
      <c r="J3880" s="20">
        <f t="shared" si="60"/>
        <v>734.21</v>
      </c>
      <c r="K3880" s="35" t="s">
        <v>9851</v>
      </c>
      <c r="L3880" s="27" t="s">
        <v>31</v>
      </c>
      <c r="M3880" s="28">
        <v>765809572539</v>
      </c>
      <c r="N3880" s="29">
        <v>10765809196244</v>
      </c>
      <c r="O3880" s="27" t="s">
        <v>50</v>
      </c>
      <c r="P3880" s="54">
        <v>4084</v>
      </c>
    </row>
    <row r="3881" spans="1:16" ht="13.5" customHeight="1">
      <c r="A3881"/>
      <c r="B3881" s="19">
        <v>57254</v>
      </c>
      <c r="C3881" s="36">
        <v>40161504</v>
      </c>
      <c r="D3881" s="42" t="s">
        <v>6782</v>
      </c>
      <c r="E3881" s="25" t="s">
        <v>19</v>
      </c>
      <c r="F3881" s="24"/>
      <c r="G3881" s="26">
        <v>1</v>
      </c>
      <c r="H3881" s="26" t="s">
        <v>26</v>
      </c>
      <c r="I3881" s="34">
        <v>551.33441999999991</v>
      </c>
      <c r="J3881" s="20">
        <f t="shared" si="60"/>
        <v>551.33000000000004</v>
      </c>
      <c r="K3881" s="35" t="s">
        <v>6783</v>
      </c>
      <c r="L3881" s="27" t="s">
        <v>31</v>
      </c>
      <c r="M3881" s="28">
        <v>765809572546</v>
      </c>
      <c r="N3881" s="29">
        <v>10765809199009</v>
      </c>
      <c r="O3881" s="27" t="s">
        <v>845</v>
      </c>
      <c r="P3881" s="54">
        <v>4085</v>
      </c>
    </row>
    <row r="3882" spans="1:16" ht="13.5" customHeight="1">
      <c r="A3882"/>
      <c r="B3882" s="19">
        <v>57255</v>
      </c>
      <c r="C3882" s="36">
        <v>40161504</v>
      </c>
      <c r="D3882" s="42" t="s">
        <v>4004</v>
      </c>
      <c r="E3882" s="25" t="s">
        <v>19</v>
      </c>
      <c r="F3882" s="24"/>
      <c r="G3882" s="26">
        <v>1</v>
      </c>
      <c r="H3882" s="26" t="s">
        <v>26</v>
      </c>
      <c r="I3882" s="34">
        <v>427.06299999999999</v>
      </c>
      <c r="J3882" s="20">
        <f t="shared" si="60"/>
        <v>427.06</v>
      </c>
      <c r="K3882" s="35" t="s">
        <v>4005</v>
      </c>
      <c r="L3882" s="27" t="s">
        <v>585</v>
      </c>
      <c r="M3882" s="28">
        <v>765809572553</v>
      </c>
      <c r="N3882" s="29">
        <v>10765809209937</v>
      </c>
      <c r="O3882" s="27" t="s">
        <v>4006</v>
      </c>
      <c r="P3882" s="54">
        <v>4086</v>
      </c>
    </row>
    <row r="3883" spans="1:16" ht="13.5" customHeight="1">
      <c r="A3883"/>
      <c r="B3883" s="19">
        <v>57256</v>
      </c>
      <c r="C3883" s="36">
        <v>40161504</v>
      </c>
      <c r="D3883" s="42" t="s">
        <v>6784</v>
      </c>
      <c r="E3883" s="25" t="s">
        <v>19</v>
      </c>
      <c r="F3883" s="24"/>
      <c r="G3883" s="26">
        <v>1</v>
      </c>
      <c r="H3883" s="26" t="s">
        <v>26</v>
      </c>
      <c r="I3883" s="34">
        <v>660.80597999999998</v>
      </c>
      <c r="J3883" s="20">
        <f t="shared" si="60"/>
        <v>660.81</v>
      </c>
      <c r="K3883" s="35" t="s">
        <v>6785</v>
      </c>
      <c r="L3883" s="27" t="s">
        <v>31</v>
      </c>
      <c r="M3883" s="28">
        <v>765809572560</v>
      </c>
      <c r="N3883" s="29">
        <v>10765809207735</v>
      </c>
      <c r="O3883" s="27" t="s">
        <v>50</v>
      </c>
      <c r="P3883" s="54">
        <v>4087</v>
      </c>
    </row>
    <row r="3884" spans="1:16" ht="13.5" customHeight="1">
      <c r="A3884"/>
      <c r="B3884" s="19">
        <v>57259</v>
      </c>
      <c r="C3884" s="36">
        <v>40161504</v>
      </c>
      <c r="D3884" s="42" t="s">
        <v>1756</v>
      </c>
      <c r="E3884" s="25" t="s">
        <v>19</v>
      </c>
      <c r="F3884" s="24"/>
      <c r="G3884" s="26">
        <v>6</v>
      </c>
      <c r="H3884" s="26" t="s">
        <v>26</v>
      </c>
      <c r="I3884" s="34">
        <v>607.61087999999995</v>
      </c>
      <c r="J3884" s="20">
        <f t="shared" si="60"/>
        <v>607.61</v>
      </c>
      <c r="K3884" s="35" t="s">
        <v>1757</v>
      </c>
      <c r="L3884" s="27" t="s">
        <v>31</v>
      </c>
      <c r="M3884" s="28">
        <v>765809572591</v>
      </c>
      <c r="N3884" s="29">
        <v>10765809572598</v>
      </c>
      <c r="O3884" s="27" t="s">
        <v>24</v>
      </c>
      <c r="P3884" s="54">
        <v>4088</v>
      </c>
    </row>
    <row r="3885" spans="1:16" ht="13.5" customHeight="1">
      <c r="A3885"/>
      <c r="B3885" s="19">
        <v>57260</v>
      </c>
      <c r="C3885" s="36">
        <v>40161504</v>
      </c>
      <c r="D3885" s="42" t="s">
        <v>6786</v>
      </c>
      <c r="E3885" s="25" t="s">
        <v>52</v>
      </c>
      <c r="F3885" s="24"/>
      <c r="G3885" s="26">
        <v>6</v>
      </c>
      <c r="H3885" s="26" t="s">
        <v>26</v>
      </c>
      <c r="I3885" s="34">
        <v>183.86299999999997</v>
      </c>
      <c r="J3885" s="20">
        <f t="shared" si="60"/>
        <v>183.86</v>
      </c>
      <c r="K3885" s="35" t="s">
        <v>6787</v>
      </c>
      <c r="L3885" s="27" t="s">
        <v>82</v>
      </c>
      <c r="M3885" s="28">
        <v>765809572607</v>
      </c>
      <c r="N3885" s="29">
        <v>10765809215341</v>
      </c>
      <c r="O3885" s="27" t="s">
        <v>124</v>
      </c>
      <c r="P3885" s="54">
        <v>4089</v>
      </c>
    </row>
    <row r="3886" spans="1:16" ht="13.5" customHeight="1">
      <c r="A3886"/>
      <c r="B3886" s="19">
        <v>57262</v>
      </c>
      <c r="C3886" s="36">
        <v>40161504</v>
      </c>
      <c r="D3886" s="42" t="s">
        <v>635</v>
      </c>
      <c r="E3886" s="25" t="s">
        <v>52</v>
      </c>
      <c r="F3886" s="24"/>
      <c r="G3886" s="26">
        <v>6</v>
      </c>
      <c r="H3886" s="26" t="s">
        <v>26</v>
      </c>
      <c r="I3886" s="34">
        <v>137.12032000000002</v>
      </c>
      <c r="J3886" s="20">
        <f t="shared" si="60"/>
        <v>137.12</v>
      </c>
      <c r="K3886" s="35" t="s">
        <v>636</v>
      </c>
      <c r="L3886" s="27" t="s">
        <v>82</v>
      </c>
      <c r="M3886" s="28">
        <v>765809572621</v>
      </c>
      <c r="N3886" s="29">
        <v>10765809215365</v>
      </c>
      <c r="O3886" s="27" t="s">
        <v>66</v>
      </c>
      <c r="P3886" s="54">
        <v>4090</v>
      </c>
    </row>
    <row r="3887" spans="1:16" ht="13.5" customHeight="1">
      <c r="A3887"/>
      <c r="B3887" s="19">
        <v>57265</v>
      </c>
      <c r="C3887" s="36">
        <v>40161504</v>
      </c>
      <c r="D3887" s="42" t="s">
        <v>9852</v>
      </c>
      <c r="E3887" s="25" t="s">
        <v>19</v>
      </c>
      <c r="F3887" s="24"/>
      <c r="G3887" s="26">
        <v>4</v>
      </c>
      <c r="H3887" s="26" t="s">
        <v>20</v>
      </c>
      <c r="I3887" s="34">
        <v>990.4369999999999</v>
      </c>
      <c r="J3887" s="20">
        <f t="shared" si="60"/>
        <v>990.44</v>
      </c>
      <c r="K3887" s="35" t="s">
        <v>9853</v>
      </c>
      <c r="L3887" s="27" t="s">
        <v>585</v>
      </c>
      <c r="M3887" s="28">
        <v>765809572652</v>
      </c>
      <c r="N3887" s="29">
        <v>10765809572659</v>
      </c>
      <c r="O3887" s="27" t="s">
        <v>24</v>
      </c>
      <c r="P3887" s="54">
        <v>4091</v>
      </c>
    </row>
    <row r="3888" spans="1:16" ht="13.5" customHeight="1">
      <c r="A3888"/>
      <c r="B3888" s="19">
        <v>57266</v>
      </c>
      <c r="C3888" s="36">
        <v>40161515</v>
      </c>
      <c r="D3888" s="42" t="s">
        <v>9854</v>
      </c>
      <c r="E3888" s="25" t="s">
        <v>19</v>
      </c>
      <c r="F3888" s="24"/>
      <c r="G3888" s="26">
        <v>1</v>
      </c>
      <c r="H3888" s="26" t="s">
        <v>26</v>
      </c>
      <c r="I3888" s="34">
        <v>321.19399999999996</v>
      </c>
      <c r="J3888" s="20">
        <f t="shared" si="60"/>
        <v>321.19</v>
      </c>
      <c r="K3888" s="35" t="s">
        <v>3630</v>
      </c>
      <c r="L3888" s="27" t="s">
        <v>113</v>
      </c>
      <c r="M3888" s="28">
        <v>765809572669</v>
      </c>
      <c r="N3888" s="29">
        <v>10765809217475</v>
      </c>
      <c r="O3888" s="27" t="s">
        <v>167</v>
      </c>
      <c r="P3888" s="54">
        <v>4092</v>
      </c>
    </row>
    <row r="3889" spans="1:16" ht="13.5" customHeight="1">
      <c r="A3889"/>
      <c r="B3889" s="19">
        <v>57269</v>
      </c>
      <c r="C3889" s="36">
        <v>40161504</v>
      </c>
      <c r="D3889" s="42" t="s">
        <v>6788</v>
      </c>
      <c r="E3889" s="25" t="s">
        <v>19</v>
      </c>
      <c r="F3889" s="24"/>
      <c r="G3889" s="26">
        <v>1</v>
      </c>
      <c r="H3889" s="26" t="s">
        <v>26</v>
      </c>
      <c r="I3889" s="34">
        <v>1962.9279999999997</v>
      </c>
      <c r="J3889" s="20">
        <f t="shared" si="60"/>
        <v>1962.93</v>
      </c>
      <c r="K3889" s="35" t="s">
        <v>6789</v>
      </c>
      <c r="L3889" s="27" t="s">
        <v>31</v>
      </c>
      <c r="M3889" s="28">
        <v>765809572690</v>
      </c>
      <c r="N3889" s="29">
        <v>10765809218335</v>
      </c>
      <c r="O3889" s="27" t="s">
        <v>24</v>
      </c>
      <c r="P3889" s="54">
        <v>4093</v>
      </c>
    </row>
    <row r="3890" spans="1:16" ht="13.5" customHeight="1">
      <c r="A3890"/>
      <c r="B3890" s="19">
        <v>57275</v>
      </c>
      <c r="C3890" s="36">
        <v>40161515</v>
      </c>
      <c r="D3890" s="42" t="s">
        <v>9855</v>
      </c>
      <c r="E3890" s="25" t="s">
        <v>19</v>
      </c>
      <c r="F3890" s="24"/>
      <c r="G3890" s="26">
        <v>1</v>
      </c>
      <c r="H3890" s="26" t="s">
        <v>26</v>
      </c>
      <c r="I3890" s="34">
        <v>2819.8979999999997</v>
      </c>
      <c r="J3890" s="20">
        <f t="shared" si="60"/>
        <v>2819.9</v>
      </c>
      <c r="K3890" s="35" t="s">
        <v>9856</v>
      </c>
      <c r="L3890" s="27" t="s">
        <v>113</v>
      </c>
      <c r="M3890" s="28">
        <v>765809572751</v>
      </c>
      <c r="N3890" s="29">
        <v>10765809204420</v>
      </c>
      <c r="O3890" s="27" t="s">
        <v>24</v>
      </c>
      <c r="P3890" s="54">
        <v>4094</v>
      </c>
    </row>
    <row r="3891" spans="1:16" ht="13.5" customHeight="1">
      <c r="A3891"/>
      <c r="B3891" s="19">
        <v>57279</v>
      </c>
      <c r="C3891" s="36">
        <v>40161504</v>
      </c>
      <c r="D3891" s="42" t="s">
        <v>5322</v>
      </c>
      <c r="E3891" s="25" t="s">
        <v>52</v>
      </c>
      <c r="F3891" s="24"/>
      <c r="G3891" s="26">
        <v>12</v>
      </c>
      <c r="H3891" s="26" t="s">
        <v>26</v>
      </c>
      <c r="I3891" s="34">
        <v>995.73731999999995</v>
      </c>
      <c r="J3891" s="20">
        <f t="shared" si="60"/>
        <v>995.74</v>
      </c>
      <c r="K3891" s="35" t="s">
        <v>5323</v>
      </c>
      <c r="L3891" s="27" t="s">
        <v>82</v>
      </c>
      <c r="M3891" s="28">
        <v>765809572799</v>
      </c>
      <c r="N3891" s="29">
        <v>10765809215075</v>
      </c>
      <c r="O3891" s="27" t="s">
        <v>50</v>
      </c>
      <c r="P3891" s="54">
        <v>4095</v>
      </c>
    </row>
    <row r="3892" spans="1:16" ht="13.5" customHeight="1">
      <c r="A3892"/>
      <c r="B3892" s="19">
        <v>57281</v>
      </c>
      <c r="C3892" s="36">
        <v>40161500</v>
      </c>
      <c r="D3892" s="42" t="s">
        <v>6790</v>
      </c>
      <c r="E3892" s="25" t="s">
        <v>19</v>
      </c>
      <c r="F3892" s="24"/>
      <c r="G3892" s="26">
        <v>1</v>
      </c>
      <c r="H3892" s="26" t="s">
        <v>26</v>
      </c>
      <c r="I3892" s="34">
        <v>2629.5451799999996</v>
      </c>
      <c r="J3892" s="20">
        <f t="shared" si="60"/>
        <v>2629.55</v>
      </c>
      <c r="K3892" s="35" t="s">
        <v>1391</v>
      </c>
      <c r="L3892" s="27" t="s">
        <v>356</v>
      </c>
      <c r="M3892" s="28">
        <v>765809572812</v>
      </c>
      <c r="N3892" s="29">
        <v>10765809206387</v>
      </c>
      <c r="O3892" s="27" t="s">
        <v>24</v>
      </c>
      <c r="P3892" s="54">
        <v>4096</v>
      </c>
    </row>
    <row r="3893" spans="1:16" ht="13.5" customHeight="1">
      <c r="A3893"/>
      <c r="B3893" s="19">
        <v>57282</v>
      </c>
      <c r="C3893" s="36">
        <v>40161500</v>
      </c>
      <c r="D3893" s="42" t="s">
        <v>2535</v>
      </c>
      <c r="E3893" s="25" t="s">
        <v>19</v>
      </c>
      <c r="F3893" s="24"/>
      <c r="G3893" s="26">
        <v>12</v>
      </c>
      <c r="H3893" s="26" t="s">
        <v>26</v>
      </c>
      <c r="I3893" s="34">
        <v>360.12353999999999</v>
      </c>
      <c r="J3893" s="20">
        <f t="shared" si="60"/>
        <v>360.12</v>
      </c>
      <c r="K3893" s="35" t="s">
        <v>2536</v>
      </c>
      <c r="L3893" s="27" t="s">
        <v>356</v>
      </c>
      <c r="M3893" s="28">
        <v>765809572829</v>
      </c>
      <c r="N3893" s="29">
        <v>10765809572826</v>
      </c>
      <c r="O3893" s="27" t="s">
        <v>24</v>
      </c>
      <c r="P3893" s="54">
        <v>4097</v>
      </c>
    </row>
    <row r="3894" spans="1:16" ht="13.5" customHeight="1">
      <c r="A3894"/>
      <c r="B3894" s="19">
        <v>57287</v>
      </c>
      <c r="C3894" s="36">
        <v>40161515</v>
      </c>
      <c r="D3894" s="42" t="s">
        <v>9857</v>
      </c>
      <c r="E3894" s="25" t="s">
        <v>19</v>
      </c>
      <c r="F3894" s="24"/>
      <c r="G3894" s="26">
        <v>1</v>
      </c>
      <c r="H3894" s="26" t="s">
        <v>26</v>
      </c>
      <c r="I3894" s="34">
        <v>8141.3494999999994</v>
      </c>
      <c r="J3894" s="20">
        <f t="shared" si="60"/>
        <v>8141.35</v>
      </c>
      <c r="K3894" s="35" t="s">
        <v>9858</v>
      </c>
      <c r="L3894" s="27" t="s">
        <v>160</v>
      </c>
      <c r="M3894" s="28">
        <v>765809572874</v>
      </c>
      <c r="N3894" s="29">
        <v>10765809209395</v>
      </c>
      <c r="O3894" s="27" t="s">
        <v>2070</v>
      </c>
      <c r="P3894" s="54">
        <v>4098</v>
      </c>
    </row>
    <row r="3895" spans="1:16" ht="13.5" customHeight="1">
      <c r="A3895"/>
      <c r="B3895" s="19">
        <v>57290</v>
      </c>
      <c r="C3895" s="36">
        <v>40161504</v>
      </c>
      <c r="D3895" s="42" t="s">
        <v>9859</v>
      </c>
      <c r="E3895" s="25" t="s">
        <v>19</v>
      </c>
      <c r="F3895" s="24"/>
      <c r="G3895" s="26">
        <v>1</v>
      </c>
      <c r="H3895" s="26" t="s">
        <v>26</v>
      </c>
      <c r="I3895" s="34">
        <v>1048.944</v>
      </c>
      <c r="J3895" s="20">
        <f t="shared" si="60"/>
        <v>1048.94</v>
      </c>
      <c r="K3895" s="35" t="s">
        <v>9860</v>
      </c>
      <c r="L3895" s="27" t="s">
        <v>585</v>
      </c>
      <c r="M3895" s="28">
        <v>765809572904</v>
      </c>
      <c r="N3895" s="29">
        <v>10765809208626</v>
      </c>
      <c r="O3895" s="27" t="s">
        <v>24</v>
      </c>
      <c r="P3895" s="54">
        <v>4099</v>
      </c>
    </row>
    <row r="3896" spans="1:16" ht="13.5" customHeight="1">
      <c r="A3896"/>
      <c r="B3896" s="19">
        <v>57291</v>
      </c>
      <c r="C3896" s="36">
        <v>40161504</v>
      </c>
      <c r="D3896" s="42" t="s">
        <v>1800</v>
      </c>
      <c r="E3896" s="25" t="s">
        <v>19</v>
      </c>
      <c r="F3896" s="24"/>
      <c r="G3896" s="26">
        <v>1</v>
      </c>
      <c r="H3896" s="26" t="s">
        <v>26</v>
      </c>
      <c r="I3896" s="34">
        <v>468.72065999999995</v>
      </c>
      <c r="J3896" s="20">
        <f t="shared" si="60"/>
        <v>468.72</v>
      </c>
      <c r="K3896" s="35" t="s">
        <v>757</v>
      </c>
      <c r="L3896" s="27" t="s">
        <v>82</v>
      </c>
      <c r="M3896" s="28">
        <v>765809572911</v>
      </c>
      <c r="N3896" s="29">
        <v>10765809203300</v>
      </c>
      <c r="O3896" s="27" t="s">
        <v>167</v>
      </c>
      <c r="P3896" s="54">
        <v>4100</v>
      </c>
    </row>
    <row r="3897" spans="1:16" ht="13.5" customHeight="1">
      <c r="A3897"/>
      <c r="B3897" s="19">
        <v>57292</v>
      </c>
      <c r="C3897" s="36">
        <v>40161504</v>
      </c>
      <c r="D3897" s="42" t="s">
        <v>9861</v>
      </c>
      <c r="E3897" s="25" t="s">
        <v>52</v>
      </c>
      <c r="F3897" s="24"/>
      <c r="G3897" s="26">
        <v>6</v>
      </c>
      <c r="H3897" s="26" t="s">
        <v>26</v>
      </c>
      <c r="I3897" s="34">
        <v>320.55380000000002</v>
      </c>
      <c r="J3897" s="20">
        <f t="shared" si="60"/>
        <v>320.55</v>
      </c>
      <c r="K3897" s="35" t="s">
        <v>9862</v>
      </c>
      <c r="L3897" s="27" t="s">
        <v>82</v>
      </c>
      <c r="M3897" s="28">
        <v>765809572928</v>
      </c>
      <c r="N3897" s="29">
        <v>10765809221960</v>
      </c>
      <c r="O3897" s="27" t="s">
        <v>83</v>
      </c>
      <c r="P3897" s="54">
        <v>4101</v>
      </c>
    </row>
    <row r="3898" spans="1:16" ht="13.5" customHeight="1">
      <c r="A3898"/>
      <c r="B3898" s="19">
        <v>57296</v>
      </c>
      <c r="C3898" s="36">
        <v>40161515</v>
      </c>
      <c r="D3898" s="42" t="s">
        <v>11962</v>
      </c>
      <c r="E3898" s="25" t="s">
        <v>19</v>
      </c>
      <c r="F3898" s="24"/>
      <c r="G3898" s="26">
        <v>5</v>
      </c>
      <c r="H3898" s="26" t="s">
        <v>26</v>
      </c>
      <c r="I3898" s="34">
        <v>6251.9808000000003</v>
      </c>
      <c r="J3898" s="20">
        <f t="shared" si="60"/>
        <v>6251.98</v>
      </c>
      <c r="K3898" s="35" t="s">
        <v>11963</v>
      </c>
      <c r="L3898" s="27" t="s">
        <v>160</v>
      </c>
      <c r="M3898" s="28">
        <v>765809572966</v>
      </c>
      <c r="N3898" s="29">
        <v>10765809572963</v>
      </c>
      <c r="O3898" s="27" t="s">
        <v>2070</v>
      </c>
      <c r="P3898" s="54">
        <v>4102</v>
      </c>
    </row>
    <row r="3899" spans="1:16" ht="13.5" customHeight="1">
      <c r="A3899"/>
      <c r="B3899" s="19">
        <v>57299</v>
      </c>
      <c r="C3899" s="36">
        <v>40161504</v>
      </c>
      <c r="D3899" s="42" t="s">
        <v>2537</v>
      </c>
      <c r="E3899" s="25" t="s">
        <v>19</v>
      </c>
      <c r="F3899" s="24"/>
      <c r="G3899" s="26">
        <v>1</v>
      </c>
      <c r="H3899" s="26" t="s">
        <v>26</v>
      </c>
      <c r="I3899" s="34">
        <v>835.15265999999997</v>
      </c>
      <c r="J3899" s="20">
        <f t="shared" si="60"/>
        <v>835.15</v>
      </c>
      <c r="K3899" s="35" t="s">
        <v>2538</v>
      </c>
      <c r="L3899" s="27" t="s">
        <v>31</v>
      </c>
      <c r="M3899" s="28">
        <v>765809572997</v>
      </c>
      <c r="N3899" s="29">
        <v>10765809204154</v>
      </c>
      <c r="O3899" s="27" t="s">
        <v>167</v>
      </c>
      <c r="P3899" s="54">
        <v>4103</v>
      </c>
    </row>
    <row r="3900" spans="1:16" ht="13.5" customHeight="1">
      <c r="A3900"/>
      <c r="B3900" s="19">
        <v>57300</v>
      </c>
      <c r="C3900" s="36">
        <v>40161515</v>
      </c>
      <c r="D3900" s="42" t="s">
        <v>3123</v>
      </c>
      <c r="E3900" s="25" t="s">
        <v>19</v>
      </c>
      <c r="F3900" s="24"/>
      <c r="G3900" s="26">
        <v>1</v>
      </c>
      <c r="H3900" s="26" t="s">
        <v>26</v>
      </c>
      <c r="I3900" s="34">
        <v>856.97201999999993</v>
      </c>
      <c r="J3900" s="20">
        <f t="shared" si="60"/>
        <v>856.97</v>
      </c>
      <c r="K3900" s="35" t="s">
        <v>3124</v>
      </c>
      <c r="L3900" s="27" t="s">
        <v>690</v>
      </c>
      <c r="M3900" s="28">
        <v>765809573000</v>
      </c>
      <c r="N3900" s="29">
        <v>10765809163208</v>
      </c>
      <c r="O3900" s="27" t="s">
        <v>24</v>
      </c>
      <c r="P3900" s="54">
        <v>4104</v>
      </c>
    </row>
    <row r="3901" spans="1:16" ht="13.5" customHeight="1">
      <c r="A3901"/>
      <c r="B3901" s="19">
        <v>57302</v>
      </c>
      <c r="C3901" s="36">
        <v>40161504</v>
      </c>
      <c r="D3901" s="42" t="s">
        <v>6791</v>
      </c>
      <c r="E3901" s="25" t="s">
        <v>52</v>
      </c>
      <c r="F3901" s="24"/>
      <c r="G3901" s="26">
        <v>12</v>
      </c>
      <c r="H3901" s="26" t="s">
        <v>20</v>
      </c>
      <c r="I3901" s="34">
        <v>190.60709999999997</v>
      </c>
      <c r="J3901" s="20">
        <f t="shared" si="60"/>
        <v>190.61</v>
      </c>
      <c r="K3901" s="35" t="s">
        <v>6792</v>
      </c>
      <c r="L3901" s="27" t="s">
        <v>31</v>
      </c>
      <c r="M3901" s="28">
        <v>765809573024</v>
      </c>
      <c r="N3901" s="29">
        <v>10765809573021</v>
      </c>
      <c r="O3901" s="27" t="s">
        <v>50</v>
      </c>
      <c r="P3901" s="54">
        <v>4105</v>
      </c>
    </row>
    <row r="3902" spans="1:16" ht="13.5" customHeight="1">
      <c r="A3902"/>
      <c r="B3902" s="19">
        <v>57303</v>
      </c>
      <c r="C3902" s="36">
        <v>40161504</v>
      </c>
      <c r="D3902" s="42" t="s">
        <v>1075</v>
      </c>
      <c r="E3902" s="25" t="s">
        <v>52</v>
      </c>
      <c r="F3902" s="24"/>
      <c r="G3902" s="26">
        <v>6</v>
      </c>
      <c r="H3902" s="26" t="s">
        <v>20</v>
      </c>
      <c r="I3902" s="34">
        <v>154.58850000000001</v>
      </c>
      <c r="J3902" s="20">
        <f t="shared" si="60"/>
        <v>154.59</v>
      </c>
      <c r="K3902" s="35" t="s">
        <v>1076</v>
      </c>
      <c r="L3902" s="27" t="s">
        <v>82</v>
      </c>
      <c r="M3902" s="28">
        <v>765809573031</v>
      </c>
      <c r="N3902" s="29">
        <v>10765809573038</v>
      </c>
      <c r="O3902" s="27" t="s">
        <v>66</v>
      </c>
      <c r="P3902" s="54">
        <v>4106</v>
      </c>
    </row>
    <row r="3903" spans="1:16" ht="13.5" customHeight="1">
      <c r="A3903"/>
      <c r="B3903" s="19">
        <v>57307</v>
      </c>
      <c r="C3903" s="36">
        <v>40161504</v>
      </c>
      <c r="D3903" s="42" t="s">
        <v>6793</v>
      </c>
      <c r="E3903" s="25" t="s">
        <v>19</v>
      </c>
      <c r="F3903" s="24"/>
      <c r="G3903" s="26">
        <v>1</v>
      </c>
      <c r="H3903" s="26" t="s">
        <v>26</v>
      </c>
      <c r="I3903" s="34">
        <v>1745.6112599999997</v>
      </c>
      <c r="J3903" s="20">
        <f t="shared" si="60"/>
        <v>1745.61</v>
      </c>
      <c r="K3903" s="35" t="s">
        <v>337</v>
      </c>
      <c r="L3903" s="27" t="s">
        <v>31</v>
      </c>
      <c r="M3903" s="28">
        <v>765809573079</v>
      </c>
      <c r="N3903" s="29">
        <v>10765809207247</v>
      </c>
      <c r="O3903" s="27" t="s">
        <v>50</v>
      </c>
      <c r="P3903" s="54">
        <v>4107</v>
      </c>
    </row>
    <row r="3904" spans="1:16" ht="13.5" customHeight="1">
      <c r="A3904"/>
      <c r="B3904" s="19">
        <v>57309</v>
      </c>
      <c r="C3904" s="36">
        <v>40161515</v>
      </c>
      <c r="D3904" s="42" t="s">
        <v>5324</v>
      </c>
      <c r="E3904" s="25" t="s">
        <v>19</v>
      </c>
      <c r="F3904" s="24"/>
      <c r="G3904" s="26">
        <v>1</v>
      </c>
      <c r="H3904" s="26" t="s">
        <v>26</v>
      </c>
      <c r="I3904" s="34">
        <v>4797.8648999999996</v>
      </c>
      <c r="J3904" s="20">
        <f t="shared" si="60"/>
        <v>4797.8599999999997</v>
      </c>
      <c r="K3904" s="35" t="s">
        <v>5325</v>
      </c>
      <c r="L3904" s="27" t="s">
        <v>160</v>
      </c>
      <c r="M3904" s="28">
        <v>765809573093</v>
      </c>
      <c r="N3904" s="29">
        <v>10765809208459</v>
      </c>
      <c r="O3904" s="27" t="s">
        <v>2070</v>
      </c>
      <c r="P3904" s="54">
        <v>4108</v>
      </c>
    </row>
    <row r="3905" spans="1:16" ht="13.5" customHeight="1">
      <c r="A3905"/>
      <c r="B3905" s="19">
        <v>57310</v>
      </c>
      <c r="C3905" s="36">
        <v>40161504</v>
      </c>
      <c r="D3905" s="42" t="s">
        <v>5326</v>
      </c>
      <c r="E3905" s="25" t="s">
        <v>52</v>
      </c>
      <c r="F3905" s="24"/>
      <c r="G3905" s="26">
        <v>6</v>
      </c>
      <c r="H3905" s="26" t="s">
        <v>26</v>
      </c>
      <c r="I3905" s="34">
        <v>162.87485999999998</v>
      </c>
      <c r="J3905" s="20">
        <f t="shared" si="60"/>
        <v>162.87</v>
      </c>
      <c r="K3905" s="35" t="s">
        <v>5327</v>
      </c>
      <c r="L3905" s="27" t="s">
        <v>82</v>
      </c>
      <c r="M3905" s="28">
        <v>765809573109</v>
      </c>
      <c r="N3905" s="29">
        <v>10765809202990</v>
      </c>
      <c r="O3905" s="27" t="s">
        <v>83</v>
      </c>
      <c r="P3905" s="54">
        <v>4109</v>
      </c>
    </row>
    <row r="3906" spans="1:16" ht="13.5" customHeight="1">
      <c r="A3906"/>
      <c r="B3906" s="19">
        <v>57311</v>
      </c>
      <c r="C3906" s="36">
        <v>40161504</v>
      </c>
      <c r="D3906" s="42" t="s">
        <v>1974</v>
      </c>
      <c r="E3906" s="25" t="s">
        <v>19</v>
      </c>
      <c r="F3906" s="24"/>
      <c r="G3906" s="26">
        <v>6</v>
      </c>
      <c r="H3906" s="26" t="s">
        <v>20</v>
      </c>
      <c r="I3906" s="34">
        <v>407.92625999999996</v>
      </c>
      <c r="J3906" s="20">
        <f t="shared" si="60"/>
        <v>407.93</v>
      </c>
      <c r="K3906" s="35" t="s">
        <v>1975</v>
      </c>
      <c r="L3906" s="27" t="s">
        <v>585</v>
      </c>
      <c r="M3906" s="28">
        <v>765809573116</v>
      </c>
      <c r="N3906" s="29">
        <v>10765809573113</v>
      </c>
      <c r="O3906" s="27" t="s">
        <v>24</v>
      </c>
      <c r="P3906" s="54">
        <v>4110</v>
      </c>
    </row>
    <row r="3907" spans="1:16" ht="13.5" customHeight="1">
      <c r="A3907"/>
      <c r="B3907" s="19">
        <v>57312</v>
      </c>
      <c r="C3907" s="36">
        <v>40161504</v>
      </c>
      <c r="D3907" s="42" t="s">
        <v>224</v>
      </c>
      <c r="E3907" s="25" t="s">
        <v>19</v>
      </c>
      <c r="F3907" s="24"/>
      <c r="G3907" s="26">
        <v>6</v>
      </c>
      <c r="H3907" s="26" t="s">
        <v>20</v>
      </c>
      <c r="I3907" s="34">
        <v>393.16768000000002</v>
      </c>
      <c r="J3907" s="20">
        <f t="shared" si="60"/>
        <v>393.17</v>
      </c>
      <c r="K3907" s="35" t="s">
        <v>225</v>
      </c>
      <c r="L3907" s="27" t="s">
        <v>82</v>
      </c>
      <c r="M3907" s="28">
        <v>765809573123</v>
      </c>
      <c r="N3907" s="29">
        <v>10765809573120</v>
      </c>
      <c r="O3907" s="27" t="s">
        <v>24</v>
      </c>
      <c r="P3907" s="54">
        <v>4111</v>
      </c>
    </row>
    <row r="3908" spans="1:16" ht="13.5" customHeight="1">
      <c r="A3908"/>
      <c r="B3908" s="19">
        <v>57315</v>
      </c>
      <c r="C3908" s="36">
        <v>40161515</v>
      </c>
      <c r="D3908" s="42" t="s">
        <v>6794</v>
      </c>
      <c r="E3908" s="25" t="s">
        <v>19</v>
      </c>
      <c r="F3908" s="24"/>
      <c r="G3908" s="26">
        <v>1</v>
      </c>
      <c r="H3908" s="26" t="s">
        <v>26</v>
      </c>
      <c r="I3908" s="34">
        <v>466.01405999999997</v>
      </c>
      <c r="J3908" s="20">
        <f t="shared" si="60"/>
        <v>466.01</v>
      </c>
      <c r="K3908" s="35" t="s">
        <v>6795</v>
      </c>
      <c r="L3908" s="27" t="s">
        <v>160</v>
      </c>
      <c r="M3908" s="28">
        <v>765809573154</v>
      </c>
      <c r="N3908" s="29">
        <v>10765809184456</v>
      </c>
      <c r="O3908" s="27" t="s">
        <v>24</v>
      </c>
      <c r="P3908" s="54">
        <v>4114</v>
      </c>
    </row>
    <row r="3909" spans="1:16" ht="13.5" customHeight="1">
      <c r="A3909"/>
      <c r="B3909" s="19">
        <v>57316</v>
      </c>
      <c r="C3909" s="36">
        <v>40161515</v>
      </c>
      <c r="D3909" s="42" t="s">
        <v>9863</v>
      </c>
      <c r="E3909" s="25" t="s">
        <v>19</v>
      </c>
      <c r="F3909" s="24"/>
      <c r="G3909" s="26">
        <v>1</v>
      </c>
      <c r="H3909" s="26" t="s">
        <v>26</v>
      </c>
      <c r="I3909" s="34">
        <v>446.01849999999996</v>
      </c>
      <c r="J3909" s="20">
        <f t="shared" si="60"/>
        <v>446.02</v>
      </c>
      <c r="K3909" s="35" t="s">
        <v>9864</v>
      </c>
      <c r="L3909" s="27" t="s">
        <v>160</v>
      </c>
      <c r="M3909" s="28">
        <v>765809573161</v>
      </c>
      <c r="N3909" s="29">
        <v>10765809185606</v>
      </c>
      <c r="O3909" s="27" t="s">
        <v>24</v>
      </c>
      <c r="P3909" s="54">
        <v>4115</v>
      </c>
    </row>
    <row r="3910" spans="1:16" ht="13.5" customHeight="1">
      <c r="A3910"/>
      <c r="B3910" s="19">
        <v>57317</v>
      </c>
      <c r="C3910" s="36">
        <v>40161515</v>
      </c>
      <c r="D3910" s="42" t="s">
        <v>9865</v>
      </c>
      <c r="E3910" s="25" t="s">
        <v>19</v>
      </c>
      <c r="F3910" s="24"/>
      <c r="G3910" s="26">
        <v>1</v>
      </c>
      <c r="H3910" s="26" t="s">
        <v>26</v>
      </c>
      <c r="I3910" s="34">
        <v>868.27749999999992</v>
      </c>
      <c r="J3910" s="20">
        <f t="shared" si="60"/>
        <v>868.28</v>
      </c>
      <c r="K3910" s="35" t="s">
        <v>9866</v>
      </c>
      <c r="L3910" s="27" t="s">
        <v>160</v>
      </c>
      <c r="M3910" s="28">
        <v>765809573178</v>
      </c>
      <c r="N3910" s="29">
        <v>10765809190495</v>
      </c>
      <c r="O3910" s="27" t="s">
        <v>2070</v>
      </c>
      <c r="P3910" s="54">
        <v>4116</v>
      </c>
    </row>
    <row r="3911" spans="1:16" ht="13.5" customHeight="1">
      <c r="A3911"/>
      <c r="B3911" s="19">
        <v>57318</v>
      </c>
      <c r="C3911" s="36">
        <v>40161515</v>
      </c>
      <c r="D3911" s="42" t="s">
        <v>5328</v>
      </c>
      <c r="E3911" s="25" t="s">
        <v>19</v>
      </c>
      <c r="F3911" s="24"/>
      <c r="G3911" s="26">
        <v>12</v>
      </c>
      <c r="H3911" s="26" t="s">
        <v>26</v>
      </c>
      <c r="I3911" s="34">
        <v>1899.3461399999999</v>
      </c>
      <c r="J3911" s="20">
        <f t="shared" si="60"/>
        <v>1899.35</v>
      </c>
      <c r="K3911" s="35" t="s">
        <v>5329</v>
      </c>
      <c r="L3911" s="27" t="s">
        <v>160</v>
      </c>
      <c r="M3911" s="28">
        <v>765809573185</v>
      </c>
      <c r="N3911" s="29">
        <v>10765809573182</v>
      </c>
      <c r="O3911" s="27" t="s">
        <v>2070</v>
      </c>
      <c r="P3911" s="54">
        <v>4117</v>
      </c>
    </row>
    <row r="3912" spans="1:16" ht="13.5" customHeight="1">
      <c r="A3912"/>
      <c r="B3912" s="19">
        <v>57319</v>
      </c>
      <c r="C3912" s="36">
        <v>40161515</v>
      </c>
      <c r="D3912" s="42" t="s">
        <v>11964</v>
      </c>
      <c r="E3912" s="25" t="s">
        <v>19</v>
      </c>
      <c r="F3912" s="24"/>
      <c r="G3912" s="26">
        <v>1</v>
      </c>
      <c r="H3912" s="26" t="s">
        <v>26</v>
      </c>
      <c r="I3912" s="34">
        <v>2106.3751999999999</v>
      </c>
      <c r="J3912" s="20">
        <f t="shared" ref="J3912:J3975" si="61">IFERROR(IF(COUNTBLANK(E3912)=0,ROUND(I3912*(1-$J$3)*(1-$J$4),2),I3912),"-")</f>
        <v>2106.38</v>
      </c>
      <c r="K3912" s="35" t="s">
        <v>11965</v>
      </c>
      <c r="L3912" s="27" t="s">
        <v>160</v>
      </c>
      <c r="M3912" s="28">
        <v>765809573192</v>
      </c>
      <c r="N3912" s="29">
        <v>10765809573199</v>
      </c>
      <c r="O3912" s="27" t="s">
        <v>24</v>
      </c>
      <c r="P3912" s="54">
        <v>4118</v>
      </c>
    </row>
    <row r="3913" spans="1:16" ht="13.5" customHeight="1">
      <c r="A3913"/>
      <c r="B3913" s="19">
        <v>57320</v>
      </c>
      <c r="C3913" s="36">
        <v>40161504</v>
      </c>
      <c r="D3913" s="42" t="s">
        <v>6796</v>
      </c>
      <c r="E3913" s="25" t="s">
        <v>19</v>
      </c>
      <c r="F3913" s="24"/>
      <c r="G3913" s="26">
        <v>1</v>
      </c>
      <c r="H3913" s="26" t="s">
        <v>26</v>
      </c>
      <c r="I3913" s="34">
        <v>1640.6784599999999</v>
      </c>
      <c r="J3913" s="20">
        <f t="shared" si="61"/>
        <v>1640.68</v>
      </c>
      <c r="K3913" s="35" t="s">
        <v>3883</v>
      </c>
      <c r="L3913" s="27" t="s">
        <v>585</v>
      </c>
      <c r="M3913" s="28">
        <v>765809573208</v>
      </c>
      <c r="N3913" s="29">
        <v>10765809205915</v>
      </c>
      <c r="O3913" s="27" t="s">
        <v>6797</v>
      </c>
      <c r="P3913" s="54">
        <v>4119</v>
      </c>
    </row>
    <row r="3914" spans="1:16" ht="13.5" customHeight="1">
      <c r="A3914"/>
      <c r="B3914" s="19">
        <v>57324</v>
      </c>
      <c r="C3914" s="36">
        <v>40161504</v>
      </c>
      <c r="D3914" s="42" t="s">
        <v>6798</v>
      </c>
      <c r="E3914" s="25" t="s">
        <v>19</v>
      </c>
      <c r="F3914" s="24"/>
      <c r="G3914" s="26">
        <v>1</v>
      </c>
      <c r="H3914" s="26" t="s">
        <v>26</v>
      </c>
      <c r="I3914" s="34">
        <v>1113.7034399999998</v>
      </c>
      <c r="J3914" s="20">
        <f t="shared" si="61"/>
        <v>1113.7</v>
      </c>
      <c r="K3914" s="35" t="s">
        <v>6799</v>
      </c>
      <c r="L3914" s="27" t="s">
        <v>31</v>
      </c>
      <c r="M3914" s="28">
        <v>765809573246</v>
      </c>
      <c r="N3914" s="29">
        <v>10765809209777</v>
      </c>
      <c r="O3914" s="27" t="s">
        <v>24</v>
      </c>
      <c r="P3914" s="54">
        <v>4120</v>
      </c>
    </row>
    <row r="3915" spans="1:16" ht="13.5" customHeight="1">
      <c r="A3915"/>
      <c r="B3915" s="19">
        <v>57325</v>
      </c>
      <c r="C3915" s="36">
        <v>40161504</v>
      </c>
      <c r="D3915" s="42" t="s">
        <v>1108</v>
      </c>
      <c r="E3915" s="25" t="s">
        <v>19</v>
      </c>
      <c r="F3915" s="24"/>
      <c r="G3915" s="26">
        <v>6</v>
      </c>
      <c r="H3915" s="26" t="s">
        <v>26</v>
      </c>
      <c r="I3915" s="34">
        <v>571.32162000000005</v>
      </c>
      <c r="J3915" s="20">
        <f t="shared" si="61"/>
        <v>571.32000000000005</v>
      </c>
      <c r="K3915" s="35" t="s">
        <v>1109</v>
      </c>
      <c r="L3915" s="27" t="s">
        <v>31</v>
      </c>
      <c r="M3915" s="28">
        <v>765809573253</v>
      </c>
      <c r="N3915" s="29">
        <v>10765809573250</v>
      </c>
      <c r="O3915" s="27" t="s">
        <v>24</v>
      </c>
      <c r="P3915" s="54">
        <v>4121</v>
      </c>
    </row>
    <row r="3916" spans="1:16" ht="13.5" customHeight="1">
      <c r="A3916"/>
      <c r="B3916" s="19">
        <v>57327</v>
      </c>
      <c r="C3916" s="36">
        <v>40161504</v>
      </c>
      <c r="D3916" s="42" t="s">
        <v>1702</v>
      </c>
      <c r="E3916" s="25" t="s">
        <v>52</v>
      </c>
      <c r="F3916" s="24"/>
      <c r="G3916" s="26">
        <v>6</v>
      </c>
      <c r="H3916" s="26" t="s">
        <v>20</v>
      </c>
      <c r="I3916" s="34">
        <v>155.87933999999998</v>
      </c>
      <c r="J3916" s="20">
        <f t="shared" si="61"/>
        <v>155.88</v>
      </c>
      <c r="K3916" s="35" t="s">
        <v>1703</v>
      </c>
      <c r="L3916" s="27" t="s">
        <v>82</v>
      </c>
      <c r="M3916" s="28">
        <v>765809573277</v>
      </c>
      <c r="N3916" s="29">
        <v>10765809573274</v>
      </c>
      <c r="O3916" s="27" t="s">
        <v>124</v>
      </c>
      <c r="P3916" s="54">
        <v>4122</v>
      </c>
    </row>
    <row r="3917" spans="1:16" ht="13.5" customHeight="1">
      <c r="A3917"/>
      <c r="B3917" s="19">
        <v>57328</v>
      </c>
      <c r="C3917" s="36">
        <v>40161504</v>
      </c>
      <c r="D3917" s="42" t="s">
        <v>9867</v>
      </c>
      <c r="E3917" s="25" t="s">
        <v>52</v>
      </c>
      <c r="F3917" s="24"/>
      <c r="G3917" s="26">
        <v>1</v>
      </c>
      <c r="H3917" s="26" t="s">
        <v>26</v>
      </c>
      <c r="I3917" s="34">
        <v>217.68949999999998</v>
      </c>
      <c r="J3917" s="20">
        <f t="shared" si="61"/>
        <v>217.69</v>
      </c>
      <c r="K3917" s="35" t="s">
        <v>9868</v>
      </c>
      <c r="L3917" s="27" t="s">
        <v>82</v>
      </c>
      <c r="M3917" s="28">
        <v>765809573284</v>
      </c>
      <c r="N3917" s="29">
        <v>10765809200156</v>
      </c>
      <c r="O3917" s="27" t="s">
        <v>83</v>
      </c>
      <c r="P3917" s="54">
        <v>4124</v>
      </c>
    </row>
    <row r="3918" spans="1:16" ht="13.5" customHeight="1">
      <c r="A3918"/>
      <c r="B3918" s="19">
        <v>57329</v>
      </c>
      <c r="C3918" s="36">
        <v>40161504</v>
      </c>
      <c r="D3918" s="42" t="s">
        <v>9869</v>
      </c>
      <c r="E3918" s="25" t="s">
        <v>52</v>
      </c>
      <c r="F3918" s="24"/>
      <c r="G3918" s="26">
        <v>6</v>
      </c>
      <c r="H3918" s="26" t="s">
        <v>26</v>
      </c>
      <c r="I3918" s="34">
        <v>323.779</v>
      </c>
      <c r="J3918" s="20">
        <f t="shared" si="61"/>
        <v>323.77999999999997</v>
      </c>
      <c r="K3918" s="35" t="s">
        <v>9870</v>
      </c>
      <c r="L3918" s="27" t="s">
        <v>82</v>
      </c>
      <c r="M3918" s="28">
        <v>765809573291</v>
      </c>
      <c r="N3918" s="29">
        <v>10765809200149</v>
      </c>
      <c r="O3918" s="27" t="s">
        <v>83</v>
      </c>
      <c r="P3918" s="54">
        <v>4125</v>
      </c>
    </row>
    <row r="3919" spans="1:16" ht="13.5" customHeight="1">
      <c r="A3919"/>
      <c r="B3919" s="19">
        <v>57330</v>
      </c>
      <c r="C3919" s="36">
        <v>40161504</v>
      </c>
      <c r="D3919" s="42" t="s">
        <v>6800</v>
      </c>
      <c r="E3919" s="25" t="s">
        <v>52</v>
      </c>
      <c r="F3919" s="24"/>
      <c r="G3919" s="26">
        <v>6</v>
      </c>
      <c r="H3919" s="26" t="s">
        <v>26</v>
      </c>
      <c r="I3919" s="34">
        <v>453.75107999999994</v>
      </c>
      <c r="J3919" s="20">
        <f t="shared" si="61"/>
        <v>453.75</v>
      </c>
      <c r="K3919" s="35" t="s">
        <v>6801</v>
      </c>
      <c r="L3919" s="27" t="s">
        <v>82</v>
      </c>
      <c r="M3919" s="28">
        <v>765809573307</v>
      </c>
      <c r="N3919" s="29">
        <v>10765809202952</v>
      </c>
      <c r="O3919" s="27" t="s">
        <v>514</v>
      </c>
      <c r="P3919" s="54">
        <v>4126</v>
      </c>
    </row>
    <row r="3920" spans="1:16" ht="13.5" customHeight="1">
      <c r="A3920"/>
      <c r="B3920" s="19">
        <v>57331</v>
      </c>
      <c r="C3920" s="36">
        <v>40161515</v>
      </c>
      <c r="D3920" s="42" t="s">
        <v>9871</v>
      </c>
      <c r="E3920" s="25" t="s">
        <v>19</v>
      </c>
      <c r="F3920" s="24"/>
      <c r="G3920" s="26">
        <v>1</v>
      </c>
      <c r="H3920" s="26" t="s">
        <v>26</v>
      </c>
      <c r="I3920" s="34">
        <v>2372.9775</v>
      </c>
      <c r="J3920" s="20">
        <f t="shared" si="61"/>
        <v>2372.98</v>
      </c>
      <c r="K3920" s="35" t="s">
        <v>3358</v>
      </c>
      <c r="L3920" s="27" t="s">
        <v>160</v>
      </c>
      <c r="M3920" s="28">
        <v>765809573314</v>
      </c>
      <c r="N3920" s="29">
        <v>10765809206547</v>
      </c>
      <c r="O3920" s="27" t="s">
        <v>24</v>
      </c>
      <c r="P3920" s="54">
        <v>4127</v>
      </c>
    </row>
    <row r="3921" spans="1:16" ht="13.5" customHeight="1">
      <c r="A3921"/>
      <c r="B3921" s="19">
        <v>57333</v>
      </c>
      <c r="C3921" s="36">
        <v>40161504</v>
      </c>
      <c r="D3921" s="42" t="s">
        <v>4529</v>
      </c>
      <c r="E3921" s="25" t="s">
        <v>19</v>
      </c>
      <c r="F3921" s="24"/>
      <c r="G3921" s="26">
        <v>12</v>
      </c>
      <c r="H3921" s="26" t="s">
        <v>26</v>
      </c>
      <c r="I3921" s="34">
        <v>523.14413999999999</v>
      </c>
      <c r="J3921" s="20">
        <f t="shared" si="61"/>
        <v>523.14</v>
      </c>
      <c r="K3921" s="35" t="s">
        <v>4530</v>
      </c>
      <c r="L3921" s="27" t="s">
        <v>31</v>
      </c>
      <c r="M3921" s="28">
        <v>765809573338</v>
      </c>
      <c r="N3921" s="29">
        <v>10765809573335</v>
      </c>
      <c r="O3921" s="27" t="s">
        <v>24</v>
      </c>
      <c r="P3921" s="54">
        <v>4128</v>
      </c>
    </row>
    <row r="3922" spans="1:16" ht="13.5" customHeight="1">
      <c r="A3922"/>
      <c r="B3922" s="19">
        <v>57334</v>
      </c>
      <c r="C3922" s="36">
        <v>40161504</v>
      </c>
      <c r="D3922" s="42" t="s">
        <v>6802</v>
      </c>
      <c r="E3922" s="25" t="s">
        <v>19</v>
      </c>
      <c r="F3922" s="24"/>
      <c r="G3922" s="26">
        <v>1</v>
      </c>
      <c r="H3922" s="26" t="s">
        <v>26</v>
      </c>
      <c r="I3922" s="34">
        <v>354.89771999999999</v>
      </c>
      <c r="J3922" s="20">
        <f t="shared" si="61"/>
        <v>354.9</v>
      </c>
      <c r="K3922" s="35" t="s">
        <v>6803</v>
      </c>
      <c r="L3922" s="27" t="s">
        <v>31</v>
      </c>
      <c r="M3922" s="28">
        <v>765809573345</v>
      </c>
      <c r="N3922" s="29">
        <v>10765809208411</v>
      </c>
      <c r="O3922" s="27" t="s">
        <v>24</v>
      </c>
      <c r="P3922" s="54">
        <v>4129</v>
      </c>
    </row>
    <row r="3923" spans="1:16" ht="13.5" customHeight="1">
      <c r="A3923"/>
      <c r="B3923" s="19">
        <v>57339</v>
      </c>
      <c r="C3923" s="36">
        <v>40161515</v>
      </c>
      <c r="D3923" s="42" t="s">
        <v>2937</v>
      </c>
      <c r="E3923" s="25" t="s">
        <v>19</v>
      </c>
      <c r="F3923" s="24"/>
      <c r="G3923" s="26">
        <v>1</v>
      </c>
      <c r="H3923" s="26" t="s">
        <v>26</v>
      </c>
      <c r="I3923" s="34">
        <v>505.53041999999999</v>
      </c>
      <c r="J3923" s="20">
        <f t="shared" si="61"/>
        <v>505.53</v>
      </c>
      <c r="K3923" s="35" t="s">
        <v>2938</v>
      </c>
      <c r="L3923" s="27" t="s">
        <v>113</v>
      </c>
      <c r="M3923" s="28">
        <v>765809573390</v>
      </c>
      <c r="N3923" s="29">
        <v>10765809206967</v>
      </c>
      <c r="O3923" s="27" t="s">
        <v>167</v>
      </c>
      <c r="P3923" s="54">
        <v>4130</v>
      </c>
    </row>
    <row r="3924" spans="1:16" ht="13.5" customHeight="1">
      <c r="A3924"/>
      <c r="B3924" s="19">
        <v>57341</v>
      </c>
      <c r="C3924" s="36">
        <v>40161504</v>
      </c>
      <c r="D3924" s="42" t="s">
        <v>1910</v>
      </c>
      <c r="E3924" s="25" t="s">
        <v>52</v>
      </c>
      <c r="F3924" s="24"/>
      <c r="G3924" s="26">
        <v>6</v>
      </c>
      <c r="H3924" s="26" t="s">
        <v>26</v>
      </c>
      <c r="I3924" s="34">
        <v>140.99303999999998</v>
      </c>
      <c r="J3924" s="20">
        <f t="shared" si="61"/>
        <v>140.99</v>
      </c>
      <c r="K3924" s="35" t="s">
        <v>1911</v>
      </c>
      <c r="L3924" s="27" t="s">
        <v>82</v>
      </c>
      <c r="M3924" s="28">
        <v>765809573413</v>
      </c>
      <c r="N3924" s="29">
        <v>10765809213682</v>
      </c>
      <c r="O3924" s="27" t="s">
        <v>124</v>
      </c>
      <c r="P3924" s="54">
        <v>4131</v>
      </c>
    </row>
    <row r="3925" spans="1:16" ht="13.5" customHeight="1">
      <c r="A3925"/>
      <c r="B3925" s="19">
        <v>57342</v>
      </c>
      <c r="C3925" s="36">
        <v>40161515</v>
      </c>
      <c r="D3925" s="42" t="s">
        <v>5332</v>
      </c>
      <c r="E3925" s="25" t="s">
        <v>19</v>
      </c>
      <c r="F3925" s="24"/>
      <c r="G3925" s="26">
        <v>1</v>
      </c>
      <c r="H3925" s="26" t="s">
        <v>26</v>
      </c>
      <c r="I3925" s="34">
        <v>1519.0688399999999</v>
      </c>
      <c r="J3925" s="20">
        <f t="shared" si="61"/>
        <v>1519.07</v>
      </c>
      <c r="K3925" s="35" t="s">
        <v>5333</v>
      </c>
      <c r="L3925" s="27" t="s">
        <v>160</v>
      </c>
      <c r="M3925" s="28">
        <v>765809573420</v>
      </c>
      <c r="N3925" s="29">
        <v>10765809215914</v>
      </c>
      <c r="O3925" s="27" t="s">
        <v>24</v>
      </c>
      <c r="P3925" s="54">
        <v>4132</v>
      </c>
    </row>
    <row r="3926" spans="1:16" ht="13.5" customHeight="1">
      <c r="A3926"/>
      <c r="B3926" s="19">
        <v>57348</v>
      </c>
      <c r="C3926" s="36">
        <v>40161504</v>
      </c>
      <c r="D3926" s="42" t="s">
        <v>6804</v>
      </c>
      <c r="E3926" s="25" t="s">
        <v>52</v>
      </c>
      <c r="F3926" s="24"/>
      <c r="G3926" s="26">
        <v>6</v>
      </c>
      <c r="H3926" s="26" t="s">
        <v>26</v>
      </c>
      <c r="I3926" s="34">
        <v>620.12369999999999</v>
      </c>
      <c r="J3926" s="20">
        <f t="shared" si="61"/>
        <v>620.12</v>
      </c>
      <c r="K3926" s="35" t="s">
        <v>6805</v>
      </c>
      <c r="L3926" s="27" t="s">
        <v>31</v>
      </c>
      <c r="M3926" s="28">
        <v>765809573482</v>
      </c>
      <c r="N3926" s="29">
        <v>10765809573489</v>
      </c>
      <c r="O3926" s="27" t="s">
        <v>24</v>
      </c>
      <c r="P3926" s="54">
        <v>4133</v>
      </c>
    </row>
    <row r="3927" spans="1:16" ht="13.5" customHeight="1">
      <c r="A3927"/>
      <c r="B3927" s="19">
        <v>57349</v>
      </c>
      <c r="C3927" s="36">
        <v>40161504</v>
      </c>
      <c r="D3927" s="42" t="s">
        <v>9872</v>
      </c>
      <c r="E3927" s="25" t="s">
        <v>52</v>
      </c>
      <c r="F3927" s="24"/>
      <c r="G3927" s="26">
        <v>6</v>
      </c>
      <c r="H3927" s="26" t="s">
        <v>26</v>
      </c>
      <c r="I3927" s="34">
        <v>179.98999999999998</v>
      </c>
      <c r="J3927" s="20">
        <f t="shared" si="61"/>
        <v>179.99</v>
      </c>
      <c r="K3927" s="35" t="s">
        <v>9873</v>
      </c>
      <c r="L3927" s="27" t="s">
        <v>31</v>
      </c>
      <c r="M3927" s="28">
        <v>765809573499</v>
      </c>
      <c r="N3927" s="29">
        <v>10765809573496</v>
      </c>
      <c r="O3927" s="27" t="s">
        <v>24</v>
      </c>
      <c r="P3927" s="54">
        <v>4134</v>
      </c>
    </row>
    <row r="3928" spans="1:16" ht="13.5" customHeight="1">
      <c r="A3928"/>
      <c r="B3928" s="19">
        <v>57350</v>
      </c>
      <c r="C3928" s="36">
        <v>40161515</v>
      </c>
      <c r="D3928" s="42" t="s">
        <v>9874</v>
      </c>
      <c r="E3928" s="25" t="s">
        <v>19</v>
      </c>
      <c r="F3928" s="24"/>
      <c r="G3928" s="26">
        <v>1</v>
      </c>
      <c r="H3928" s="26" t="s">
        <v>26</v>
      </c>
      <c r="I3928" s="34">
        <v>1206.2719999999999</v>
      </c>
      <c r="J3928" s="20">
        <f t="shared" si="61"/>
        <v>1206.27</v>
      </c>
      <c r="K3928" s="35" t="s">
        <v>9875</v>
      </c>
      <c r="L3928" s="27" t="s">
        <v>113</v>
      </c>
      <c r="M3928" s="28">
        <v>765809573505</v>
      </c>
      <c r="N3928" s="29">
        <v>10765809218342</v>
      </c>
      <c r="O3928" s="27" t="s">
        <v>24</v>
      </c>
      <c r="P3928" s="54">
        <v>4135</v>
      </c>
    </row>
    <row r="3929" spans="1:16" ht="13.5" customHeight="1">
      <c r="A3929"/>
      <c r="B3929" s="19">
        <v>57356</v>
      </c>
      <c r="C3929" s="36">
        <v>40161504</v>
      </c>
      <c r="D3929" s="42" t="s">
        <v>101</v>
      </c>
      <c r="E3929" s="25" t="s">
        <v>52</v>
      </c>
      <c r="F3929" s="24"/>
      <c r="G3929" s="26">
        <v>12</v>
      </c>
      <c r="H3929" s="26" t="s">
        <v>26</v>
      </c>
      <c r="I3929" s="34">
        <v>115.47839999999999</v>
      </c>
      <c r="J3929" s="20">
        <f t="shared" si="61"/>
        <v>115.48</v>
      </c>
      <c r="K3929" s="35" t="s">
        <v>102</v>
      </c>
      <c r="L3929" s="27" t="s">
        <v>31</v>
      </c>
      <c r="M3929" s="28">
        <v>765809573567</v>
      </c>
      <c r="N3929" s="29">
        <v>10765809573564</v>
      </c>
      <c r="O3929" s="27" t="s">
        <v>24</v>
      </c>
      <c r="P3929" s="54">
        <v>4136</v>
      </c>
    </row>
    <row r="3930" spans="1:16" ht="13.5" customHeight="1">
      <c r="A3930"/>
      <c r="B3930" s="19">
        <v>57361</v>
      </c>
      <c r="C3930" s="36">
        <v>40161515</v>
      </c>
      <c r="D3930" s="42" t="s">
        <v>9876</v>
      </c>
      <c r="E3930" s="25" t="s">
        <v>19</v>
      </c>
      <c r="F3930" s="24"/>
      <c r="G3930" s="26">
        <v>1</v>
      </c>
      <c r="H3930" s="26" t="s">
        <v>26</v>
      </c>
      <c r="I3930" s="34">
        <v>1196.6875</v>
      </c>
      <c r="J3930" s="20">
        <f t="shared" si="61"/>
        <v>1196.69</v>
      </c>
      <c r="K3930" s="35" t="s">
        <v>9877</v>
      </c>
      <c r="L3930" s="27" t="s">
        <v>160</v>
      </c>
      <c r="M3930" s="28">
        <v>765809573611</v>
      </c>
      <c r="N3930" s="29">
        <v>10765809184395</v>
      </c>
      <c r="O3930" s="27" t="s">
        <v>2070</v>
      </c>
      <c r="P3930" s="54">
        <v>4139</v>
      </c>
    </row>
    <row r="3931" spans="1:16" ht="13.5" customHeight="1">
      <c r="A3931"/>
      <c r="B3931" s="19">
        <v>57364</v>
      </c>
      <c r="C3931" s="36">
        <v>40161515</v>
      </c>
      <c r="D3931" s="42" t="s">
        <v>6806</v>
      </c>
      <c r="E3931" s="25" t="s">
        <v>19</v>
      </c>
      <c r="F3931" s="24"/>
      <c r="G3931" s="26">
        <v>1</v>
      </c>
      <c r="H3931" s="26" t="s">
        <v>26</v>
      </c>
      <c r="I3931" s="34">
        <v>8436.2639999999992</v>
      </c>
      <c r="J3931" s="20">
        <f t="shared" si="61"/>
        <v>8436.26</v>
      </c>
      <c r="K3931" s="35" t="s">
        <v>6807</v>
      </c>
      <c r="L3931" s="27" t="s">
        <v>160</v>
      </c>
      <c r="M3931" s="28">
        <v>765809573642</v>
      </c>
      <c r="N3931" s="29">
        <v>10765809199573</v>
      </c>
      <c r="O3931" s="27" t="s">
        <v>2070</v>
      </c>
      <c r="P3931" s="54">
        <v>4140</v>
      </c>
    </row>
    <row r="3932" spans="1:16" ht="13.5" customHeight="1">
      <c r="A3932"/>
      <c r="B3932" s="19">
        <v>57366</v>
      </c>
      <c r="C3932" s="36">
        <v>40161504</v>
      </c>
      <c r="D3932" s="42" t="s">
        <v>9878</v>
      </c>
      <c r="E3932" s="25" t="s">
        <v>19</v>
      </c>
      <c r="F3932" s="24"/>
      <c r="G3932" s="26">
        <v>1</v>
      </c>
      <c r="H3932" s="26" t="s">
        <v>26</v>
      </c>
      <c r="I3932" s="34">
        <v>626.89</v>
      </c>
      <c r="J3932" s="20">
        <f t="shared" si="61"/>
        <v>626.89</v>
      </c>
      <c r="K3932" s="35" t="s">
        <v>9879</v>
      </c>
      <c r="L3932" s="27" t="s">
        <v>585</v>
      </c>
      <c r="M3932" s="28">
        <v>765809573666</v>
      </c>
      <c r="N3932" s="29">
        <v>10765809218465</v>
      </c>
      <c r="O3932" s="27" t="s">
        <v>24</v>
      </c>
      <c r="P3932" s="54">
        <v>4141</v>
      </c>
    </row>
    <row r="3933" spans="1:16" ht="13.5" customHeight="1">
      <c r="A3933"/>
      <c r="B3933" s="19">
        <v>57370</v>
      </c>
      <c r="C3933" s="36">
        <v>40161504</v>
      </c>
      <c r="D3933" s="42" t="s">
        <v>974</v>
      </c>
      <c r="E3933" s="25" t="s">
        <v>19</v>
      </c>
      <c r="F3933" s="24"/>
      <c r="G3933" s="26">
        <v>1</v>
      </c>
      <c r="H3933" s="26" t="s">
        <v>26</v>
      </c>
      <c r="I3933" s="34">
        <v>642.23799999999994</v>
      </c>
      <c r="J3933" s="20">
        <f t="shared" si="61"/>
        <v>642.24</v>
      </c>
      <c r="K3933" s="35" t="s">
        <v>975</v>
      </c>
      <c r="L3933" s="27" t="s">
        <v>82</v>
      </c>
      <c r="M3933" s="28">
        <v>765809573703</v>
      </c>
      <c r="N3933" s="29">
        <v>10765809216478</v>
      </c>
      <c r="O3933" s="27" t="s">
        <v>167</v>
      </c>
      <c r="P3933" s="54">
        <v>4142</v>
      </c>
    </row>
    <row r="3934" spans="1:16" ht="13.5" customHeight="1">
      <c r="A3934"/>
      <c r="B3934" s="19">
        <v>57374</v>
      </c>
      <c r="C3934" s="36">
        <v>40161504</v>
      </c>
      <c r="D3934" s="42" t="s">
        <v>9880</v>
      </c>
      <c r="E3934" s="25" t="s">
        <v>19</v>
      </c>
      <c r="F3934" s="24"/>
      <c r="G3934" s="26">
        <v>1</v>
      </c>
      <c r="H3934" s="26" t="s">
        <v>26</v>
      </c>
      <c r="I3934" s="34">
        <v>577.75150000000008</v>
      </c>
      <c r="J3934" s="20">
        <f t="shared" si="61"/>
        <v>577.75</v>
      </c>
      <c r="K3934" s="35" t="s">
        <v>9881</v>
      </c>
      <c r="L3934" s="27" t="s">
        <v>31</v>
      </c>
      <c r="M3934" s="28">
        <v>765809573741</v>
      </c>
      <c r="N3934" s="29">
        <v>10765809209715</v>
      </c>
      <c r="O3934" s="27" t="s">
        <v>24</v>
      </c>
      <c r="P3934" s="54">
        <v>4143</v>
      </c>
    </row>
    <row r="3935" spans="1:16" ht="13.5" customHeight="1">
      <c r="A3935"/>
      <c r="B3935" s="19">
        <v>57382</v>
      </c>
      <c r="C3935" s="36">
        <v>40161504</v>
      </c>
      <c r="D3935" s="42" t="s">
        <v>426</v>
      </c>
      <c r="E3935" s="25" t="s">
        <v>19</v>
      </c>
      <c r="F3935" s="24"/>
      <c r="G3935" s="26">
        <v>1</v>
      </c>
      <c r="H3935" s="26" t="s">
        <v>26</v>
      </c>
      <c r="I3935" s="34">
        <v>508.38275999999996</v>
      </c>
      <c r="J3935" s="20">
        <f t="shared" si="61"/>
        <v>508.38</v>
      </c>
      <c r="K3935" s="35" t="s">
        <v>427</v>
      </c>
      <c r="L3935" s="27" t="s">
        <v>31</v>
      </c>
      <c r="M3935" s="28">
        <v>765809573826</v>
      </c>
      <c r="N3935" s="29">
        <v>10765809205953</v>
      </c>
      <c r="O3935" s="27" t="s">
        <v>50</v>
      </c>
      <c r="P3935" s="54">
        <v>4144</v>
      </c>
    </row>
    <row r="3936" spans="1:16" ht="13.5" customHeight="1">
      <c r="A3936"/>
      <c r="B3936" s="19">
        <v>57389</v>
      </c>
      <c r="C3936" s="36">
        <v>40161515</v>
      </c>
      <c r="D3936" s="42" t="s">
        <v>9882</v>
      </c>
      <c r="E3936" s="25" t="s">
        <v>19</v>
      </c>
      <c r="F3936" s="24"/>
      <c r="G3936" s="26">
        <v>1</v>
      </c>
      <c r="H3936" s="26" t="s">
        <v>26</v>
      </c>
      <c r="I3936" s="34">
        <v>6649.1134999999986</v>
      </c>
      <c r="J3936" s="20">
        <f t="shared" si="61"/>
        <v>6649.11</v>
      </c>
      <c r="K3936" s="35" t="s">
        <v>9883</v>
      </c>
      <c r="L3936" s="27" t="s">
        <v>160</v>
      </c>
      <c r="M3936" s="28">
        <v>765809573895</v>
      </c>
      <c r="N3936" s="29">
        <v>10765809204369</v>
      </c>
      <c r="O3936" s="27" t="s">
        <v>2070</v>
      </c>
      <c r="P3936" s="54">
        <v>4145</v>
      </c>
    </row>
    <row r="3937" spans="1:16" ht="13.5" customHeight="1">
      <c r="A3937"/>
      <c r="B3937" s="19">
        <v>57397</v>
      </c>
      <c r="C3937" s="36">
        <v>40161515</v>
      </c>
      <c r="D3937" s="42" t="s">
        <v>6808</v>
      </c>
      <c r="E3937" s="25" t="s">
        <v>19</v>
      </c>
      <c r="F3937" s="24"/>
      <c r="G3937" s="26">
        <v>1</v>
      </c>
      <c r="H3937" s="26" t="s">
        <v>26</v>
      </c>
      <c r="I3937" s="34">
        <v>1397.77152</v>
      </c>
      <c r="J3937" s="20">
        <f t="shared" si="61"/>
        <v>1397.77</v>
      </c>
      <c r="K3937" s="35" t="s">
        <v>6809</v>
      </c>
      <c r="L3937" s="27" t="s">
        <v>113</v>
      </c>
      <c r="M3937" s="28">
        <v>765809573970</v>
      </c>
      <c r="N3937" s="29">
        <v>10765809192161</v>
      </c>
      <c r="O3937" s="27" t="s">
        <v>24</v>
      </c>
      <c r="P3937" s="54">
        <v>4146</v>
      </c>
    </row>
    <row r="3938" spans="1:16" ht="13.5" customHeight="1">
      <c r="A3938"/>
      <c r="B3938" s="19">
        <v>57398</v>
      </c>
      <c r="C3938" s="36">
        <v>40161504</v>
      </c>
      <c r="D3938" s="42" t="s">
        <v>3361</v>
      </c>
      <c r="E3938" s="25" t="s">
        <v>19</v>
      </c>
      <c r="F3938" s="24"/>
      <c r="G3938" s="26">
        <v>12</v>
      </c>
      <c r="H3938" s="26" t="s">
        <v>26</v>
      </c>
      <c r="I3938" s="34">
        <v>311.67539999999997</v>
      </c>
      <c r="J3938" s="20">
        <f t="shared" si="61"/>
        <v>311.68</v>
      </c>
      <c r="K3938" s="35" t="s">
        <v>3362</v>
      </c>
      <c r="L3938" s="27" t="s">
        <v>31</v>
      </c>
      <c r="M3938" s="28">
        <v>765809573987</v>
      </c>
      <c r="N3938" s="29">
        <v>10765809573984</v>
      </c>
      <c r="O3938" s="27" t="s">
        <v>24</v>
      </c>
      <c r="P3938" s="54">
        <v>4147</v>
      </c>
    </row>
    <row r="3939" spans="1:16" ht="13.5" customHeight="1">
      <c r="A3939"/>
      <c r="B3939" s="19">
        <v>57399</v>
      </c>
      <c r="C3939" s="36">
        <v>40161515</v>
      </c>
      <c r="D3939" s="42" t="s">
        <v>4007</v>
      </c>
      <c r="E3939" s="25" t="s">
        <v>19</v>
      </c>
      <c r="F3939" s="24"/>
      <c r="G3939" s="26">
        <v>1</v>
      </c>
      <c r="H3939" s="26" t="s">
        <v>26</v>
      </c>
      <c r="I3939" s="34">
        <v>1453.7773199999999</v>
      </c>
      <c r="J3939" s="20">
        <f t="shared" si="61"/>
        <v>1453.78</v>
      </c>
      <c r="K3939" s="35" t="s">
        <v>4008</v>
      </c>
      <c r="L3939" s="27" t="s">
        <v>113</v>
      </c>
      <c r="M3939" s="28">
        <v>765809573994</v>
      </c>
      <c r="N3939" s="29">
        <v>10765809181714</v>
      </c>
      <c r="O3939" s="27" t="s">
        <v>24</v>
      </c>
      <c r="P3939" s="54">
        <v>4148</v>
      </c>
    </row>
    <row r="3940" spans="1:16" ht="13.5" customHeight="1">
      <c r="A3940"/>
      <c r="B3940" s="19">
        <v>57400</v>
      </c>
      <c r="C3940" s="36">
        <v>40161504</v>
      </c>
      <c r="D3940" s="42" t="s">
        <v>2661</v>
      </c>
      <c r="E3940" s="25" t="s">
        <v>19</v>
      </c>
      <c r="F3940" s="24"/>
      <c r="G3940" s="26">
        <v>1</v>
      </c>
      <c r="H3940" s="26" t="s">
        <v>26</v>
      </c>
      <c r="I3940" s="34">
        <v>408.23855999999995</v>
      </c>
      <c r="J3940" s="20">
        <f t="shared" si="61"/>
        <v>408.24</v>
      </c>
      <c r="K3940" s="35" t="s">
        <v>2662</v>
      </c>
      <c r="L3940" s="27" t="s">
        <v>31</v>
      </c>
      <c r="M3940" s="28">
        <v>765809574007</v>
      </c>
      <c r="N3940" s="29">
        <v>10765809163222</v>
      </c>
      <c r="O3940" s="27" t="s">
        <v>845</v>
      </c>
      <c r="P3940" s="54">
        <v>4149</v>
      </c>
    </row>
    <row r="3941" spans="1:16" ht="13.5" customHeight="1">
      <c r="A3941"/>
      <c r="B3941" s="19">
        <v>57401</v>
      </c>
      <c r="C3941" s="36">
        <v>40161500</v>
      </c>
      <c r="D3941" s="42" t="s">
        <v>6810</v>
      </c>
      <c r="E3941" s="25" t="s">
        <v>19</v>
      </c>
      <c r="F3941" s="24"/>
      <c r="G3941" s="26">
        <v>1</v>
      </c>
      <c r="H3941" s="26" t="s">
        <v>26</v>
      </c>
      <c r="I3941" s="34">
        <v>879.85320000000002</v>
      </c>
      <c r="J3941" s="20">
        <f t="shared" si="61"/>
        <v>879.85</v>
      </c>
      <c r="K3941" s="35" t="s">
        <v>6811</v>
      </c>
      <c r="L3941" s="27" t="s">
        <v>356</v>
      </c>
      <c r="M3941" s="28">
        <v>765809574014</v>
      </c>
      <c r="N3941" s="29">
        <v>10765809163239</v>
      </c>
      <c r="O3941" s="27" t="s">
        <v>24</v>
      </c>
      <c r="P3941" s="54">
        <v>4150</v>
      </c>
    </row>
    <row r="3942" spans="1:16" ht="13.5" customHeight="1">
      <c r="A3942"/>
      <c r="B3942" s="19">
        <v>57403</v>
      </c>
      <c r="C3942" s="36">
        <v>40161515</v>
      </c>
      <c r="D3942" s="42" t="s">
        <v>9884</v>
      </c>
      <c r="E3942" s="25" t="s">
        <v>19</v>
      </c>
      <c r="F3942" s="24"/>
      <c r="G3942" s="26">
        <v>1</v>
      </c>
      <c r="H3942" s="26" t="s">
        <v>26</v>
      </c>
      <c r="I3942" s="34">
        <v>969.97799999999995</v>
      </c>
      <c r="J3942" s="20">
        <f t="shared" si="61"/>
        <v>969.98</v>
      </c>
      <c r="K3942" s="35" t="s">
        <v>9885</v>
      </c>
      <c r="L3942" s="27" t="s">
        <v>113</v>
      </c>
      <c r="M3942" s="28">
        <v>765809574038</v>
      </c>
      <c r="N3942" s="29">
        <v>10765809164892</v>
      </c>
      <c r="O3942" s="27" t="s">
        <v>24</v>
      </c>
      <c r="P3942" s="54">
        <v>4151</v>
      </c>
    </row>
    <row r="3943" spans="1:16" ht="13.5" customHeight="1">
      <c r="A3943"/>
      <c r="B3943" s="19">
        <v>57404</v>
      </c>
      <c r="C3943" s="36">
        <v>40161515</v>
      </c>
      <c r="D3943" s="42" t="s">
        <v>3609</v>
      </c>
      <c r="E3943" s="25" t="s">
        <v>19</v>
      </c>
      <c r="F3943" s="24"/>
      <c r="G3943" s="26">
        <v>6</v>
      </c>
      <c r="H3943" s="26" t="s">
        <v>26</v>
      </c>
      <c r="I3943" s="34">
        <v>1097.7136799999998</v>
      </c>
      <c r="J3943" s="20">
        <f t="shared" si="61"/>
        <v>1097.71</v>
      </c>
      <c r="K3943" s="35" t="s">
        <v>3610</v>
      </c>
      <c r="L3943" s="27" t="s">
        <v>113</v>
      </c>
      <c r="M3943" s="28">
        <v>765809574045</v>
      </c>
      <c r="N3943" s="29">
        <v>10765809574042</v>
      </c>
      <c r="O3943" s="27" t="s">
        <v>24</v>
      </c>
      <c r="P3943" s="54">
        <v>4152</v>
      </c>
    </row>
    <row r="3944" spans="1:16" ht="13.5" customHeight="1">
      <c r="A3944"/>
      <c r="B3944" s="19">
        <v>57405</v>
      </c>
      <c r="C3944" s="36">
        <v>40161500</v>
      </c>
      <c r="D3944" s="42" t="s">
        <v>5334</v>
      </c>
      <c r="E3944" s="25" t="s">
        <v>19</v>
      </c>
      <c r="F3944" s="24"/>
      <c r="G3944" s="26">
        <v>1</v>
      </c>
      <c r="H3944" s="26" t="s">
        <v>26</v>
      </c>
      <c r="I3944" s="34">
        <v>827.01203999999996</v>
      </c>
      <c r="J3944" s="20">
        <f t="shared" si="61"/>
        <v>827.01</v>
      </c>
      <c r="K3944" s="35" t="s">
        <v>5335</v>
      </c>
      <c r="L3944" s="27" t="s">
        <v>356</v>
      </c>
      <c r="M3944" s="28">
        <v>765809574052</v>
      </c>
      <c r="N3944" s="29">
        <v>10765809166636</v>
      </c>
      <c r="O3944" s="27" t="s">
        <v>50</v>
      </c>
      <c r="P3944" s="54">
        <v>4153</v>
      </c>
    </row>
    <row r="3945" spans="1:16" ht="13.5" customHeight="1">
      <c r="A3945"/>
      <c r="B3945" s="19">
        <v>57406</v>
      </c>
      <c r="C3945" s="36">
        <v>40161504</v>
      </c>
      <c r="D3945" s="42" t="s">
        <v>9886</v>
      </c>
      <c r="E3945" s="25" t="s">
        <v>19</v>
      </c>
      <c r="F3945" s="24"/>
      <c r="G3945" s="26">
        <v>1</v>
      </c>
      <c r="H3945" s="26" t="s">
        <v>26</v>
      </c>
      <c r="I3945" s="34">
        <v>520.47449999999992</v>
      </c>
      <c r="J3945" s="20">
        <f t="shared" si="61"/>
        <v>520.47</v>
      </c>
      <c r="K3945" s="35" t="s">
        <v>9887</v>
      </c>
      <c r="L3945" s="27" t="s">
        <v>31</v>
      </c>
      <c r="M3945" s="28">
        <v>765809574069</v>
      </c>
      <c r="N3945" s="29">
        <v>10765809166759</v>
      </c>
      <c r="O3945" s="27" t="s">
        <v>50</v>
      </c>
      <c r="P3945" s="54">
        <v>4154</v>
      </c>
    </row>
    <row r="3946" spans="1:16" ht="13.5" customHeight="1">
      <c r="A3946"/>
      <c r="B3946" s="19">
        <v>57407</v>
      </c>
      <c r="C3946" s="36">
        <v>40161500</v>
      </c>
      <c r="D3946" s="42" t="s">
        <v>6812</v>
      </c>
      <c r="E3946" s="25" t="s">
        <v>19</v>
      </c>
      <c r="F3946" s="24"/>
      <c r="G3946" s="26">
        <v>1</v>
      </c>
      <c r="H3946" s="26" t="s">
        <v>26</v>
      </c>
      <c r="I3946" s="34">
        <v>1263.8572799999999</v>
      </c>
      <c r="J3946" s="20">
        <f t="shared" si="61"/>
        <v>1263.8599999999999</v>
      </c>
      <c r="K3946" s="35" t="s">
        <v>6813</v>
      </c>
      <c r="L3946" s="27" t="s">
        <v>934</v>
      </c>
      <c r="M3946" s="28">
        <v>765809574076</v>
      </c>
      <c r="N3946" s="29">
        <v>10765809166773</v>
      </c>
      <c r="O3946" s="27" t="s">
        <v>50</v>
      </c>
      <c r="P3946" s="54">
        <v>4155</v>
      </c>
    </row>
    <row r="3947" spans="1:16" ht="13.5" customHeight="1">
      <c r="A3947"/>
      <c r="B3947" s="19">
        <v>57408</v>
      </c>
      <c r="C3947" s="36">
        <v>40161515</v>
      </c>
      <c r="D3947" s="42" t="s">
        <v>9888</v>
      </c>
      <c r="E3947" s="25" t="s">
        <v>19</v>
      </c>
      <c r="F3947" s="24"/>
      <c r="G3947" s="26">
        <v>1</v>
      </c>
      <c r="H3947" s="26" t="s">
        <v>26</v>
      </c>
      <c r="I3947" s="34">
        <v>1441.847</v>
      </c>
      <c r="J3947" s="20">
        <f t="shared" si="61"/>
        <v>1441.85</v>
      </c>
      <c r="K3947" s="35" t="s">
        <v>9889</v>
      </c>
      <c r="L3947" s="27" t="s">
        <v>113</v>
      </c>
      <c r="M3947" s="28">
        <v>765809574083</v>
      </c>
      <c r="N3947" s="29">
        <v>10765809167633</v>
      </c>
      <c r="O3947" s="27" t="s">
        <v>24</v>
      </c>
      <c r="P3947" s="54">
        <v>4156</v>
      </c>
    </row>
    <row r="3948" spans="1:16" ht="13.5" customHeight="1">
      <c r="A3948"/>
      <c r="B3948" s="19">
        <v>57409</v>
      </c>
      <c r="C3948" s="36">
        <v>40161504</v>
      </c>
      <c r="D3948" s="42" t="s">
        <v>11533</v>
      </c>
      <c r="E3948" s="25" t="s">
        <v>19</v>
      </c>
      <c r="F3948" s="24"/>
      <c r="G3948" s="26">
        <v>6</v>
      </c>
      <c r="H3948" s="26" t="s">
        <v>26</v>
      </c>
      <c r="I3948" s="34">
        <v>612.56500000000005</v>
      </c>
      <c r="J3948" s="20">
        <f t="shared" si="61"/>
        <v>612.57000000000005</v>
      </c>
      <c r="K3948" s="35" t="s">
        <v>11534</v>
      </c>
      <c r="L3948" s="27" t="s">
        <v>585</v>
      </c>
      <c r="M3948" s="28">
        <v>765809574090</v>
      </c>
      <c r="N3948" s="29">
        <v>10765809574097</v>
      </c>
      <c r="O3948" s="27" t="s">
        <v>66</v>
      </c>
      <c r="P3948" s="54">
        <v>4157</v>
      </c>
    </row>
    <row r="3949" spans="1:16" ht="13.5" customHeight="1">
      <c r="A3949"/>
      <c r="B3949" s="19">
        <v>57410</v>
      </c>
      <c r="C3949" s="36">
        <v>40161515</v>
      </c>
      <c r="D3949" s="42" t="s">
        <v>3125</v>
      </c>
      <c r="E3949" s="25" t="s">
        <v>19</v>
      </c>
      <c r="F3949" s="24"/>
      <c r="G3949" s="26">
        <v>1</v>
      </c>
      <c r="H3949" s="26" t="s">
        <v>26</v>
      </c>
      <c r="I3949" s="34">
        <v>1094.9654399999999</v>
      </c>
      <c r="J3949" s="20">
        <f t="shared" si="61"/>
        <v>1094.97</v>
      </c>
      <c r="K3949" s="35" t="s">
        <v>3126</v>
      </c>
      <c r="L3949" s="27" t="s">
        <v>113</v>
      </c>
      <c r="M3949" s="28">
        <v>765809574106</v>
      </c>
      <c r="N3949" s="29">
        <v>10765809171463</v>
      </c>
      <c r="O3949" s="27" t="s">
        <v>24</v>
      </c>
      <c r="P3949" s="54">
        <v>4158</v>
      </c>
    </row>
    <row r="3950" spans="1:16" ht="13.5" customHeight="1">
      <c r="A3950"/>
      <c r="B3950" s="19">
        <v>57411</v>
      </c>
      <c r="C3950" s="36">
        <v>40161504</v>
      </c>
      <c r="D3950" s="42" t="s">
        <v>1222</v>
      </c>
      <c r="E3950" s="25" t="s">
        <v>19</v>
      </c>
      <c r="F3950" s="24"/>
      <c r="G3950" s="26">
        <v>6</v>
      </c>
      <c r="H3950" s="26" t="s">
        <v>26</v>
      </c>
      <c r="I3950" s="34">
        <v>516.10697999999991</v>
      </c>
      <c r="J3950" s="20">
        <f t="shared" si="61"/>
        <v>516.11</v>
      </c>
      <c r="K3950" s="35" t="s">
        <v>1223</v>
      </c>
      <c r="L3950" s="27" t="s">
        <v>31</v>
      </c>
      <c r="M3950" s="28">
        <v>765809574113</v>
      </c>
      <c r="N3950" s="29">
        <v>10765809574110</v>
      </c>
      <c r="O3950" s="27" t="s">
        <v>24</v>
      </c>
      <c r="P3950" s="54">
        <v>4159</v>
      </c>
    </row>
    <row r="3951" spans="1:16" ht="13.5" customHeight="1">
      <c r="A3951"/>
      <c r="B3951" s="19">
        <v>57412</v>
      </c>
      <c r="C3951" s="36">
        <v>40161515</v>
      </c>
      <c r="D3951" s="42" t="s">
        <v>9890</v>
      </c>
      <c r="E3951" s="25" t="s">
        <v>19</v>
      </c>
      <c r="F3951" s="24"/>
      <c r="G3951" s="26">
        <v>1</v>
      </c>
      <c r="H3951" s="26" t="s">
        <v>26</v>
      </c>
      <c r="I3951" s="34">
        <v>776.04359999999997</v>
      </c>
      <c r="J3951" s="20">
        <f t="shared" si="61"/>
        <v>776.04</v>
      </c>
      <c r="K3951" s="35" t="s">
        <v>9891</v>
      </c>
      <c r="L3951" s="27" t="s">
        <v>113</v>
      </c>
      <c r="M3951" s="28">
        <v>765809574120</v>
      </c>
      <c r="N3951" s="29">
        <v>10765809171739</v>
      </c>
      <c r="O3951" s="27" t="s">
        <v>24</v>
      </c>
      <c r="P3951" s="54">
        <v>4160</v>
      </c>
    </row>
    <row r="3952" spans="1:16" ht="13.5" customHeight="1">
      <c r="A3952"/>
      <c r="B3952" s="19">
        <v>57413</v>
      </c>
      <c r="C3952" s="36">
        <v>40161515</v>
      </c>
      <c r="D3952" s="42" t="s">
        <v>5336</v>
      </c>
      <c r="E3952" s="25" t="s">
        <v>19</v>
      </c>
      <c r="F3952" s="24"/>
      <c r="G3952" s="26">
        <v>1</v>
      </c>
      <c r="H3952" s="26" t="s">
        <v>26</v>
      </c>
      <c r="I3952" s="34">
        <v>2969.0152799999996</v>
      </c>
      <c r="J3952" s="20">
        <f t="shared" si="61"/>
        <v>2969.02</v>
      </c>
      <c r="K3952" s="35" t="s">
        <v>4521</v>
      </c>
      <c r="L3952" s="27" t="s">
        <v>160</v>
      </c>
      <c r="M3952" s="28">
        <v>765809574137</v>
      </c>
      <c r="N3952" s="29">
        <v>10765809172255</v>
      </c>
      <c r="O3952" s="27" t="s">
        <v>24</v>
      </c>
      <c r="P3952" s="54">
        <v>4161</v>
      </c>
    </row>
    <row r="3953" spans="1:16" ht="13.5" customHeight="1">
      <c r="A3953"/>
      <c r="B3953" s="19">
        <v>57414</v>
      </c>
      <c r="C3953" s="36">
        <v>40161515</v>
      </c>
      <c r="D3953" s="42" t="s">
        <v>9892</v>
      </c>
      <c r="E3953" s="25" t="s">
        <v>19</v>
      </c>
      <c r="F3953" s="24"/>
      <c r="G3953" s="26">
        <v>1</v>
      </c>
      <c r="H3953" s="26" t="s">
        <v>26</v>
      </c>
      <c r="I3953" s="34">
        <v>3490.2889999999998</v>
      </c>
      <c r="J3953" s="20">
        <f t="shared" si="61"/>
        <v>3490.29</v>
      </c>
      <c r="K3953" s="35" t="s">
        <v>9893</v>
      </c>
      <c r="L3953" s="27" t="s">
        <v>160</v>
      </c>
      <c r="M3953" s="28">
        <v>765809574144</v>
      </c>
      <c r="N3953" s="29">
        <v>10765809173283</v>
      </c>
      <c r="O3953" s="27" t="s">
        <v>24</v>
      </c>
      <c r="P3953" s="54">
        <v>4162</v>
      </c>
    </row>
    <row r="3954" spans="1:16" ht="13.5" customHeight="1">
      <c r="A3954"/>
      <c r="B3954" s="19">
        <v>57415</v>
      </c>
      <c r="C3954" s="36">
        <v>40161515</v>
      </c>
      <c r="D3954" s="42" t="s">
        <v>6814</v>
      </c>
      <c r="E3954" s="25" t="s">
        <v>19</v>
      </c>
      <c r="F3954" s="24"/>
      <c r="G3954" s="26">
        <v>1</v>
      </c>
      <c r="H3954" s="26" t="s">
        <v>26</v>
      </c>
      <c r="I3954" s="34">
        <v>1077.5390999999997</v>
      </c>
      <c r="J3954" s="20">
        <f t="shared" si="61"/>
        <v>1077.54</v>
      </c>
      <c r="K3954" s="35" t="s">
        <v>6815</v>
      </c>
      <c r="L3954" s="27" t="s">
        <v>160</v>
      </c>
      <c r="M3954" s="28">
        <v>765809574151</v>
      </c>
      <c r="N3954" s="29">
        <v>10765809173344</v>
      </c>
      <c r="O3954" s="27" t="s">
        <v>24</v>
      </c>
      <c r="P3954" s="54">
        <v>4163</v>
      </c>
    </row>
    <row r="3955" spans="1:16" ht="13.5" customHeight="1">
      <c r="A3955"/>
      <c r="B3955" s="19">
        <v>57416</v>
      </c>
      <c r="C3955" s="36">
        <v>40161515</v>
      </c>
      <c r="D3955" s="42" t="s">
        <v>9894</v>
      </c>
      <c r="E3955" s="25" t="s">
        <v>19</v>
      </c>
      <c r="F3955" s="24"/>
      <c r="G3955" s="26">
        <v>1</v>
      </c>
      <c r="H3955" s="26" t="s">
        <v>26</v>
      </c>
      <c r="I3955" s="34">
        <v>1396.1729999999998</v>
      </c>
      <c r="J3955" s="20">
        <f t="shared" si="61"/>
        <v>1396.17</v>
      </c>
      <c r="K3955" s="35" t="s">
        <v>9895</v>
      </c>
      <c r="L3955" s="27" t="s">
        <v>113</v>
      </c>
      <c r="M3955" s="28">
        <v>765809574168</v>
      </c>
      <c r="N3955" s="29">
        <v>10765809173863</v>
      </c>
      <c r="O3955" s="27" t="s">
        <v>24</v>
      </c>
      <c r="P3955" s="54">
        <v>4164</v>
      </c>
    </row>
    <row r="3956" spans="1:16" ht="13.5" customHeight="1">
      <c r="A3956"/>
      <c r="B3956" s="19">
        <v>57420</v>
      </c>
      <c r="C3956" s="36">
        <v>40161515</v>
      </c>
      <c r="D3956" s="42" t="s">
        <v>9896</v>
      </c>
      <c r="E3956" s="25" t="s">
        <v>19</v>
      </c>
      <c r="F3956" s="24"/>
      <c r="G3956" s="26">
        <v>1</v>
      </c>
      <c r="H3956" s="26" t="s">
        <v>26</v>
      </c>
      <c r="I3956" s="34">
        <v>2077.8184999999999</v>
      </c>
      <c r="J3956" s="20">
        <f t="shared" si="61"/>
        <v>2077.8200000000002</v>
      </c>
      <c r="K3956" s="35" t="s">
        <v>6807</v>
      </c>
      <c r="L3956" s="27" t="s">
        <v>160</v>
      </c>
      <c r="M3956" s="28">
        <v>765809574205</v>
      </c>
      <c r="N3956" s="29">
        <v>10765809174167</v>
      </c>
      <c r="O3956" s="27" t="s">
        <v>24</v>
      </c>
      <c r="P3956" s="54">
        <v>4165</v>
      </c>
    </row>
    <row r="3957" spans="1:16" ht="13.5" customHeight="1">
      <c r="A3957"/>
      <c r="B3957" s="19">
        <v>57421</v>
      </c>
      <c r="C3957" s="36">
        <v>40161515</v>
      </c>
      <c r="D3957" s="42" t="s">
        <v>953</v>
      </c>
      <c r="E3957" s="25" t="s">
        <v>19</v>
      </c>
      <c r="F3957" s="24"/>
      <c r="G3957" s="26">
        <v>1</v>
      </c>
      <c r="H3957" s="26" t="s">
        <v>26</v>
      </c>
      <c r="I3957" s="34">
        <v>899.91760000000011</v>
      </c>
      <c r="J3957" s="20">
        <f t="shared" si="61"/>
        <v>899.92</v>
      </c>
      <c r="K3957" s="35" t="s">
        <v>954</v>
      </c>
      <c r="L3957" s="27" t="s">
        <v>113</v>
      </c>
      <c r="M3957" s="28">
        <v>765809574212</v>
      </c>
      <c r="N3957" s="29">
        <v>10765809178615</v>
      </c>
      <c r="O3957" s="27" t="s">
        <v>845</v>
      </c>
      <c r="P3957" s="54">
        <v>4166</v>
      </c>
    </row>
    <row r="3958" spans="1:16" ht="13.5" customHeight="1">
      <c r="A3958"/>
      <c r="B3958" s="19">
        <v>57422</v>
      </c>
      <c r="C3958" s="36">
        <v>40161504</v>
      </c>
      <c r="D3958" s="42" t="s">
        <v>3611</v>
      </c>
      <c r="E3958" s="25" t="s">
        <v>19</v>
      </c>
      <c r="F3958" s="24"/>
      <c r="G3958" s="26">
        <v>1</v>
      </c>
      <c r="H3958" s="26" t="s">
        <v>26</v>
      </c>
      <c r="I3958" s="34">
        <v>533.59577999999999</v>
      </c>
      <c r="J3958" s="20">
        <f t="shared" si="61"/>
        <v>533.6</v>
      </c>
      <c r="K3958" s="35" t="s">
        <v>3612</v>
      </c>
      <c r="L3958" s="27" t="s">
        <v>31</v>
      </c>
      <c r="M3958" s="28">
        <v>765809574229</v>
      </c>
      <c r="N3958" s="29">
        <v>10765809185590</v>
      </c>
      <c r="O3958" s="27" t="s">
        <v>24</v>
      </c>
      <c r="P3958" s="54">
        <v>4167</v>
      </c>
    </row>
    <row r="3959" spans="1:16" ht="13.5" customHeight="1">
      <c r="A3959"/>
      <c r="B3959" s="19">
        <v>57430</v>
      </c>
      <c r="C3959" s="36">
        <v>40161504</v>
      </c>
      <c r="D3959" s="42" t="s">
        <v>1669</v>
      </c>
      <c r="E3959" s="25" t="s">
        <v>19</v>
      </c>
      <c r="F3959" s="24"/>
      <c r="G3959" s="26">
        <v>12</v>
      </c>
      <c r="H3959" s="26" t="s">
        <v>26</v>
      </c>
      <c r="I3959" s="34">
        <v>375.86345999999998</v>
      </c>
      <c r="J3959" s="20">
        <f t="shared" si="61"/>
        <v>375.86</v>
      </c>
      <c r="K3959" s="35" t="s">
        <v>1670</v>
      </c>
      <c r="L3959" s="27" t="s">
        <v>31</v>
      </c>
      <c r="M3959" s="28">
        <v>765809574304</v>
      </c>
      <c r="N3959" s="29">
        <v>10765809574301</v>
      </c>
      <c r="O3959" s="27" t="s">
        <v>24</v>
      </c>
      <c r="P3959" s="54">
        <v>4168</v>
      </c>
    </row>
    <row r="3960" spans="1:16" ht="13.5" customHeight="1">
      <c r="A3960"/>
      <c r="B3960" s="19">
        <v>57440</v>
      </c>
      <c r="C3960" s="36">
        <v>40161515</v>
      </c>
      <c r="D3960" s="42" t="s">
        <v>11966</v>
      </c>
      <c r="E3960" s="25" t="s">
        <v>19</v>
      </c>
      <c r="F3960" s="24"/>
      <c r="G3960" s="26">
        <v>1</v>
      </c>
      <c r="H3960" s="26" t="s">
        <v>26</v>
      </c>
      <c r="I3960" s="34">
        <v>1582.0640000000001</v>
      </c>
      <c r="J3960" s="20">
        <f t="shared" si="61"/>
        <v>1582.06</v>
      </c>
      <c r="K3960" s="35" t="s">
        <v>11967</v>
      </c>
      <c r="L3960" s="27" t="s">
        <v>160</v>
      </c>
      <c r="M3960" s="28">
        <v>765809574403</v>
      </c>
      <c r="N3960" s="29">
        <v>10765809218380</v>
      </c>
      <c r="O3960" s="27" t="s">
        <v>24</v>
      </c>
      <c r="P3960" s="54">
        <v>4169</v>
      </c>
    </row>
    <row r="3961" spans="1:16" ht="13.5" customHeight="1">
      <c r="A3961"/>
      <c r="B3961" s="19">
        <v>57450</v>
      </c>
      <c r="C3961" s="36">
        <v>40161515</v>
      </c>
      <c r="D3961" s="42" t="s">
        <v>4531</v>
      </c>
      <c r="E3961" s="25" t="s">
        <v>19</v>
      </c>
      <c r="F3961" s="24"/>
      <c r="G3961" s="26">
        <v>1</v>
      </c>
      <c r="H3961" s="26" t="s">
        <v>26</v>
      </c>
      <c r="I3961" s="34">
        <v>1065.2969399999999</v>
      </c>
      <c r="J3961" s="20">
        <f t="shared" si="61"/>
        <v>1065.3</v>
      </c>
      <c r="K3961" s="35" t="s">
        <v>4532</v>
      </c>
      <c r="L3961" s="27" t="s">
        <v>160</v>
      </c>
      <c r="M3961" s="28">
        <v>765809574502</v>
      </c>
      <c r="N3961" s="29">
        <v>10765809163253</v>
      </c>
      <c r="O3961" s="27" t="s">
        <v>24</v>
      </c>
      <c r="P3961" s="54">
        <v>4170</v>
      </c>
    </row>
    <row r="3962" spans="1:16" ht="13.5" customHeight="1">
      <c r="A3962"/>
      <c r="B3962" s="19">
        <v>57451</v>
      </c>
      <c r="C3962" s="36">
        <v>40161515</v>
      </c>
      <c r="D3962" s="42" t="s">
        <v>5337</v>
      </c>
      <c r="E3962" s="25" t="s">
        <v>19</v>
      </c>
      <c r="F3962" s="24"/>
      <c r="G3962" s="26">
        <v>1</v>
      </c>
      <c r="H3962" s="26" t="s">
        <v>26</v>
      </c>
      <c r="I3962" s="34">
        <v>1050.4314599999998</v>
      </c>
      <c r="J3962" s="20">
        <f t="shared" si="61"/>
        <v>1050.43</v>
      </c>
      <c r="K3962" s="35" t="s">
        <v>5338</v>
      </c>
      <c r="L3962" s="27" t="s">
        <v>160</v>
      </c>
      <c r="M3962" s="28">
        <v>765809574519</v>
      </c>
      <c r="N3962" s="29">
        <v>10765809163260</v>
      </c>
      <c r="O3962" s="27" t="s">
        <v>24</v>
      </c>
      <c r="P3962" s="54">
        <v>4171</v>
      </c>
    </row>
    <row r="3963" spans="1:16" ht="13.5" customHeight="1">
      <c r="A3963"/>
      <c r="B3963" s="19">
        <v>57452</v>
      </c>
      <c r="C3963" s="36">
        <v>40161515</v>
      </c>
      <c r="D3963" s="42" t="s">
        <v>4533</v>
      </c>
      <c r="E3963" s="25" t="s">
        <v>19</v>
      </c>
      <c r="F3963" s="24"/>
      <c r="G3963" s="26">
        <v>1</v>
      </c>
      <c r="H3963" s="26" t="s">
        <v>26</v>
      </c>
      <c r="I3963" s="34">
        <v>1222.6753199999998</v>
      </c>
      <c r="J3963" s="20">
        <f t="shared" si="61"/>
        <v>1222.68</v>
      </c>
      <c r="K3963" s="35" t="s">
        <v>4534</v>
      </c>
      <c r="L3963" s="27" t="s">
        <v>160</v>
      </c>
      <c r="M3963" s="28">
        <v>765809574526</v>
      </c>
      <c r="N3963" s="29">
        <v>10765809163277</v>
      </c>
      <c r="O3963" s="27" t="s">
        <v>24</v>
      </c>
      <c r="P3963" s="54">
        <v>4172</v>
      </c>
    </row>
    <row r="3964" spans="1:16" ht="13.5" customHeight="1">
      <c r="A3964"/>
      <c r="B3964" s="19">
        <v>57453</v>
      </c>
      <c r="C3964" s="36">
        <v>40161515</v>
      </c>
      <c r="D3964" s="42" t="s">
        <v>6816</v>
      </c>
      <c r="E3964" s="25" t="s">
        <v>19</v>
      </c>
      <c r="F3964" s="24"/>
      <c r="G3964" s="26">
        <v>1</v>
      </c>
      <c r="H3964" s="26" t="s">
        <v>26</v>
      </c>
      <c r="I3964" s="34">
        <v>1479.4067399999999</v>
      </c>
      <c r="J3964" s="20">
        <f t="shared" si="61"/>
        <v>1479.41</v>
      </c>
      <c r="K3964" s="35" t="s">
        <v>6817</v>
      </c>
      <c r="L3964" s="27" t="s">
        <v>160</v>
      </c>
      <c r="M3964" s="28">
        <v>765809574533</v>
      </c>
      <c r="N3964" s="29">
        <v>10765809163284</v>
      </c>
      <c r="O3964" s="27" t="s">
        <v>24</v>
      </c>
      <c r="P3964" s="54">
        <v>4173</v>
      </c>
    </row>
    <row r="3965" spans="1:16" ht="13.5" customHeight="1">
      <c r="A3965"/>
      <c r="B3965" s="19">
        <v>57454</v>
      </c>
      <c r="C3965" s="36">
        <v>40161515</v>
      </c>
      <c r="D3965" s="42" t="s">
        <v>3613</v>
      </c>
      <c r="E3965" s="25" t="s">
        <v>19</v>
      </c>
      <c r="F3965" s="24"/>
      <c r="G3965" s="26">
        <v>1</v>
      </c>
      <c r="H3965" s="26" t="s">
        <v>26</v>
      </c>
      <c r="I3965" s="34">
        <v>760.96899999999994</v>
      </c>
      <c r="J3965" s="20">
        <f t="shared" si="61"/>
        <v>760.97</v>
      </c>
      <c r="K3965" s="35" t="s">
        <v>1354</v>
      </c>
      <c r="L3965" s="27" t="s">
        <v>160</v>
      </c>
      <c r="M3965" s="28">
        <v>765809574540</v>
      </c>
      <c r="N3965" s="29">
        <v>10765809163291</v>
      </c>
      <c r="O3965" s="27" t="s">
        <v>24</v>
      </c>
      <c r="P3965" s="54">
        <v>4174</v>
      </c>
    </row>
    <row r="3966" spans="1:16" ht="13.5" customHeight="1">
      <c r="A3966"/>
      <c r="B3966" s="19">
        <v>57455</v>
      </c>
      <c r="C3966" s="36">
        <v>40161515</v>
      </c>
      <c r="D3966" s="42" t="s">
        <v>6818</v>
      </c>
      <c r="E3966" s="25" t="s">
        <v>19</v>
      </c>
      <c r="F3966" s="24"/>
      <c r="G3966" s="26">
        <v>1</v>
      </c>
      <c r="H3966" s="26" t="s">
        <v>26</v>
      </c>
      <c r="I3966" s="34">
        <v>3931.9611</v>
      </c>
      <c r="J3966" s="20">
        <f t="shared" si="61"/>
        <v>3931.96</v>
      </c>
      <c r="K3966" s="35" t="s">
        <v>6819</v>
      </c>
      <c r="L3966" s="27" t="s">
        <v>113</v>
      </c>
      <c r="M3966" s="28">
        <v>765809574557</v>
      </c>
      <c r="N3966" s="29">
        <v>10765809173887</v>
      </c>
      <c r="O3966" s="27" t="s">
        <v>24</v>
      </c>
      <c r="P3966" s="54">
        <v>4175</v>
      </c>
    </row>
    <row r="3967" spans="1:16" ht="13.5" customHeight="1">
      <c r="A3967"/>
      <c r="B3967" s="19">
        <v>57456</v>
      </c>
      <c r="C3967" s="36">
        <v>40161515</v>
      </c>
      <c r="D3967" s="42" t="s">
        <v>5339</v>
      </c>
      <c r="E3967" s="25" t="s">
        <v>19</v>
      </c>
      <c r="F3967" s="24"/>
      <c r="G3967" s="26">
        <v>1</v>
      </c>
      <c r="H3967" s="26" t="s">
        <v>26</v>
      </c>
      <c r="I3967" s="34">
        <v>2211.6044999999999</v>
      </c>
      <c r="J3967" s="20">
        <f t="shared" si="61"/>
        <v>2211.6</v>
      </c>
      <c r="K3967" s="35" t="s">
        <v>5340</v>
      </c>
      <c r="L3967" s="27" t="s">
        <v>160</v>
      </c>
      <c r="M3967" s="28">
        <v>765809574564</v>
      </c>
      <c r="N3967" s="29">
        <v>10765809173900</v>
      </c>
      <c r="O3967" s="27" t="s">
        <v>24</v>
      </c>
      <c r="P3967" s="54">
        <v>4176</v>
      </c>
    </row>
    <row r="3968" spans="1:16" ht="13.5" customHeight="1">
      <c r="A3968"/>
      <c r="B3968" s="19">
        <v>57457</v>
      </c>
      <c r="C3968" s="36">
        <v>40161515</v>
      </c>
      <c r="D3968" s="42" t="s">
        <v>9897</v>
      </c>
      <c r="E3968" s="25" t="s">
        <v>19</v>
      </c>
      <c r="F3968" s="24"/>
      <c r="G3968" s="26">
        <v>1</v>
      </c>
      <c r="H3968" s="26" t="s">
        <v>26</v>
      </c>
      <c r="I3968" s="34">
        <v>2092.9474999999998</v>
      </c>
      <c r="J3968" s="20">
        <f t="shared" si="61"/>
        <v>2092.9499999999998</v>
      </c>
      <c r="K3968" s="35" t="s">
        <v>9898</v>
      </c>
      <c r="L3968" s="27" t="s">
        <v>113</v>
      </c>
      <c r="M3968" s="28">
        <v>765809574571</v>
      </c>
      <c r="N3968" s="29">
        <v>10765809173924</v>
      </c>
      <c r="O3968" s="27" t="s">
        <v>24</v>
      </c>
      <c r="P3968" s="54">
        <v>4177</v>
      </c>
    </row>
    <row r="3969" spans="1:16" ht="13.5" customHeight="1">
      <c r="A3969"/>
      <c r="B3969" s="19">
        <v>57460</v>
      </c>
      <c r="C3969" s="36">
        <v>40161515</v>
      </c>
      <c r="D3969" s="42" t="s">
        <v>3614</v>
      </c>
      <c r="E3969" s="25" t="s">
        <v>19</v>
      </c>
      <c r="F3969" s="24"/>
      <c r="G3969" s="26">
        <v>1</v>
      </c>
      <c r="H3969" s="26" t="s">
        <v>26</v>
      </c>
      <c r="I3969" s="34">
        <v>729.57443999999998</v>
      </c>
      <c r="J3969" s="20">
        <f t="shared" si="61"/>
        <v>729.57</v>
      </c>
      <c r="K3969" s="35" t="s">
        <v>3615</v>
      </c>
      <c r="L3969" s="27" t="s">
        <v>113</v>
      </c>
      <c r="M3969" s="28">
        <v>765809574601</v>
      </c>
      <c r="N3969" s="29">
        <v>10765809202396</v>
      </c>
      <c r="O3969" s="27" t="s">
        <v>24</v>
      </c>
      <c r="P3969" s="54">
        <v>4178</v>
      </c>
    </row>
    <row r="3970" spans="1:16" ht="13.5" customHeight="1">
      <c r="A3970"/>
      <c r="B3970" s="19">
        <v>57462</v>
      </c>
      <c r="C3970" s="36">
        <v>40161504</v>
      </c>
      <c r="D3970" s="42" t="s">
        <v>2324</v>
      </c>
      <c r="E3970" s="25" t="s">
        <v>52</v>
      </c>
      <c r="F3970" s="24"/>
      <c r="G3970" s="26">
        <v>6</v>
      </c>
      <c r="H3970" s="26" t="s">
        <v>26</v>
      </c>
      <c r="I3970" s="34">
        <v>294.76956000000007</v>
      </c>
      <c r="J3970" s="20">
        <f t="shared" si="61"/>
        <v>294.77</v>
      </c>
      <c r="K3970" s="35" t="s">
        <v>2325</v>
      </c>
      <c r="L3970" s="27" t="s">
        <v>82</v>
      </c>
      <c r="M3970" s="28">
        <v>765809574625</v>
      </c>
      <c r="N3970" s="29">
        <v>10765809217895</v>
      </c>
      <c r="O3970" s="27" t="s">
        <v>83</v>
      </c>
      <c r="P3970" s="54">
        <v>4179</v>
      </c>
    </row>
    <row r="3971" spans="1:16" ht="13.5" customHeight="1">
      <c r="A3971"/>
      <c r="B3971" s="19">
        <v>57467</v>
      </c>
      <c r="C3971" s="36">
        <v>40161504</v>
      </c>
      <c r="D3971" s="42" t="s">
        <v>6820</v>
      </c>
      <c r="E3971" s="25" t="s">
        <v>19</v>
      </c>
      <c r="F3971" s="24"/>
      <c r="G3971" s="26">
        <v>1</v>
      </c>
      <c r="H3971" s="26" t="s">
        <v>26</v>
      </c>
      <c r="I3971" s="34">
        <v>1376.5351199999996</v>
      </c>
      <c r="J3971" s="20">
        <f t="shared" si="61"/>
        <v>1376.54</v>
      </c>
      <c r="K3971" s="35" t="s">
        <v>6821</v>
      </c>
      <c r="L3971" s="27" t="s">
        <v>585</v>
      </c>
      <c r="M3971" s="28">
        <v>765809574670</v>
      </c>
      <c r="N3971" s="29">
        <v>10765809216102</v>
      </c>
      <c r="O3971" s="27" t="s">
        <v>24</v>
      </c>
      <c r="P3971" s="54">
        <v>4180</v>
      </c>
    </row>
    <row r="3972" spans="1:16" ht="13.5" customHeight="1">
      <c r="A3972"/>
      <c r="B3972" s="19">
        <v>57469</v>
      </c>
      <c r="C3972" s="36">
        <v>40161504</v>
      </c>
      <c r="D3972" s="42" t="s">
        <v>5341</v>
      </c>
      <c r="E3972" s="25" t="s">
        <v>19</v>
      </c>
      <c r="F3972" s="24"/>
      <c r="G3972" s="26">
        <v>1</v>
      </c>
      <c r="H3972" s="26" t="s">
        <v>26</v>
      </c>
      <c r="I3972" s="34">
        <v>786.60041999999999</v>
      </c>
      <c r="J3972" s="20">
        <f t="shared" si="61"/>
        <v>786.6</v>
      </c>
      <c r="K3972" s="35" t="s">
        <v>5342</v>
      </c>
      <c r="L3972" s="27" t="s">
        <v>31</v>
      </c>
      <c r="M3972" s="28">
        <v>765809574694</v>
      </c>
      <c r="N3972" s="29">
        <v>10765809218359</v>
      </c>
      <c r="O3972" s="27" t="s">
        <v>167</v>
      </c>
      <c r="P3972" s="54">
        <v>4181</v>
      </c>
    </row>
    <row r="3973" spans="1:16" ht="13.5" customHeight="1">
      <c r="A3973"/>
      <c r="B3973" s="19">
        <v>57476</v>
      </c>
      <c r="C3973" s="36">
        <v>40161515</v>
      </c>
      <c r="D3973" s="42" t="s">
        <v>6822</v>
      </c>
      <c r="E3973" s="25" t="s">
        <v>19</v>
      </c>
      <c r="F3973" s="24"/>
      <c r="G3973" s="26">
        <v>1</v>
      </c>
      <c r="H3973" s="26" t="s">
        <v>26</v>
      </c>
      <c r="I3973" s="34">
        <v>1053.7834799999998</v>
      </c>
      <c r="J3973" s="20">
        <f t="shared" si="61"/>
        <v>1053.78</v>
      </c>
      <c r="K3973" s="35" t="s">
        <v>6823</v>
      </c>
      <c r="L3973" s="27" t="s">
        <v>113</v>
      </c>
      <c r="M3973" s="28">
        <v>765809574762</v>
      </c>
      <c r="N3973" s="29">
        <v>10765809208732</v>
      </c>
      <c r="O3973" s="27" t="s">
        <v>24</v>
      </c>
      <c r="P3973" s="54">
        <v>4182</v>
      </c>
    </row>
    <row r="3974" spans="1:16" ht="13.5" customHeight="1">
      <c r="A3974"/>
      <c r="B3974" s="19">
        <v>57488</v>
      </c>
      <c r="C3974" s="36">
        <v>40161504</v>
      </c>
      <c r="D3974" s="42" t="s">
        <v>165</v>
      </c>
      <c r="E3974" s="25" t="s">
        <v>19</v>
      </c>
      <c r="F3974" s="24"/>
      <c r="G3974" s="26">
        <v>1</v>
      </c>
      <c r="H3974" s="26" t="s">
        <v>26</v>
      </c>
      <c r="I3974" s="34">
        <v>348.27136000000002</v>
      </c>
      <c r="J3974" s="20">
        <f t="shared" si="61"/>
        <v>348.27</v>
      </c>
      <c r="K3974" s="35" t="s">
        <v>166</v>
      </c>
      <c r="L3974" s="27" t="s">
        <v>31</v>
      </c>
      <c r="M3974" s="28">
        <v>765809574885</v>
      </c>
      <c r="N3974" s="29">
        <v>10765809210841</v>
      </c>
      <c r="O3974" s="27" t="s">
        <v>167</v>
      </c>
      <c r="P3974" s="54">
        <v>4183</v>
      </c>
    </row>
    <row r="3975" spans="1:16" ht="13.5" customHeight="1">
      <c r="A3975"/>
      <c r="B3975" s="19">
        <v>57490</v>
      </c>
      <c r="C3975" s="36">
        <v>40161515</v>
      </c>
      <c r="D3975" s="42" t="s">
        <v>9899</v>
      </c>
      <c r="E3975" s="25" t="s">
        <v>19</v>
      </c>
      <c r="F3975" s="24"/>
      <c r="G3975" s="26">
        <v>12</v>
      </c>
      <c r="H3975" s="26" t="s">
        <v>26</v>
      </c>
      <c r="I3975" s="34">
        <v>217.87400000000002</v>
      </c>
      <c r="J3975" s="20">
        <f t="shared" si="61"/>
        <v>217.87</v>
      </c>
      <c r="K3975" s="35" t="s">
        <v>9900</v>
      </c>
      <c r="L3975" s="27" t="s">
        <v>113</v>
      </c>
      <c r="M3975" s="28">
        <v>765809574908</v>
      </c>
      <c r="N3975" s="29">
        <v>10765809574905</v>
      </c>
      <c r="O3975" s="27" t="s">
        <v>24</v>
      </c>
      <c r="P3975" s="54">
        <v>4184</v>
      </c>
    </row>
    <row r="3976" spans="1:16" ht="13.5" customHeight="1">
      <c r="A3976"/>
      <c r="B3976" s="19">
        <v>57501</v>
      </c>
      <c r="C3976" s="36">
        <v>40161515</v>
      </c>
      <c r="D3976" s="42" t="s">
        <v>6824</v>
      </c>
      <c r="E3976" s="25" t="s">
        <v>19</v>
      </c>
      <c r="F3976" s="24"/>
      <c r="G3976" s="26">
        <v>1</v>
      </c>
      <c r="H3976" s="26" t="s">
        <v>26</v>
      </c>
      <c r="I3976" s="34">
        <v>3215.8155599999996</v>
      </c>
      <c r="J3976" s="20">
        <f t="shared" ref="J3976:J4039" si="62">IFERROR(IF(COUNTBLANK(E3976)=0,ROUND(I3976*(1-$J$3)*(1-$J$4),2),I3976),"-")</f>
        <v>3215.82</v>
      </c>
      <c r="K3976" s="35" t="s">
        <v>6825</v>
      </c>
      <c r="L3976" s="27" t="s">
        <v>160</v>
      </c>
      <c r="M3976" s="28">
        <v>765809575011</v>
      </c>
      <c r="N3976" s="29">
        <v>10765809202211</v>
      </c>
      <c r="O3976" s="27" t="s">
        <v>2070</v>
      </c>
      <c r="P3976" s="54">
        <v>4185</v>
      </c>
    </row>
    <row r="3977" spans="1:16" ht="13.5" customHeight="1">
      <c r="A3977"/>
      <c r="B3977" s="19">
        <v>57502</v>
      </c>
      <c r="C3977" s="36">
        <v>40161504</v>
      </c>
      <c r="D3977" s="42" t="s">
        <v>163</v>
      </c>
      <c r="E3977" s="25" t="s">
        <v>52</v>
      </c>
      <c r="F3977" s="24"/>
      <c r="G3977" s="26">
        <v>12</v>
      </c>
      <c r="H3977" s="26" t="s">
        <v>26</v>
      </c>
      <c r="I3977" s="34">
        <v>106.151</v>
      </c>
      <c r="J3977" s="20">
        <f t="shared" si="62"/>
        <v>106.15</v>
      </c>
      <c r="K3977" s="35" t="s">
        <v>164</v>
      </c>
      <c r="L3977" s="27" t="s">
        <v>31</v>
      </c>
      <c r="M3977" s="28">
        <v>765809575028</v>
      </c>
      <c r="N3977" s="29">
        <v>10765809575025</v>
      </c>
      <c r="O3977" s="27" t="s">
        <v>24</v>
      </c>
      <c r="P3977" s="54">
        <v>4186</v>
      </c>
    </row>
    <row r="3978" spans="1:16" ht="13.5" customHeight="1">
      <c r="A3978"/>
      <c r="B3978" s="19">
        <v>57510</v>
      </c>
      <c r="C3978" s="36">
        <v>40161504</v>
      </c>
      <c r="D3978" s="42" t="s">
        <v>6826</v>
      </c>
      <c r="E3978" s="25" t="s">
        <v>19</v>
      </c>
      <c r="F3978" s="24"/>
      <c r="G3978" s="26">
        <v>1</v>
      </c>
      <c r="H3978" s="26" t="s">
        <v>26</v>
      </c>
      <c r="I3978" s="34">
        <v>433.63896</v>
      </c>
      <c r="J3978" s="20">
        <f t="shared" si="62"/>
        <v>433.64</v>
      </c>
      <c r="K3978" s="35" t="s">
        <v>6827</v>
      </c>
      <c r="L3978" s="27" t="s">
        <v>31</v>
      </c>
      <c r="M3978" s="28">
        <v>765809575103</v>
      </c>
      <c r="N3978" s="29">
        <v>10765809213651</v>
      </c>
      <c r="O3978" s="27" t="s">
        <v>50</v>
      </c>
      <c r="P3978" s="54">
        <v>4189</v>
      </c>
    </row>
    <row r="3979" spans="1:16" ht="13.5" customHeight="1">
      <c r="A3979"/>
      <c r="B3979" s="19">
        <v>57512</v>
      </c>
      <c r="C3979" s="36">
        <v>40161504</v>
      </c>
      <c r="D3979" s="42" t="s">
        <v>2234</v>
      </c>
      <c r="E3979" s="25" t="s">
        <v>52</v>
      </c>
      <c r="F3979" s="24"/>
      <c r="G3979" s="26">
        <v>6</v>
      </c>
      <c r="H3979" s="26" t="s">
        <v>26</v>
      </c>
      <c r="I3979" s="34">
        <v>140.13942</v>
      </c>
      <c r="J3979" s="20">
        <f t="shared" si="62"/>
        <v>140.13999999999999</v>
      </c>
      <c r="K3979" s="35" t="s">
        <v>2235</v>
      </c>
      <c r="L3979" s="27" t="s">
        <v>82</v>
      </c>
      <c r="M3979" s="28">
        <v>765809575127</v>
      </c>
      <c r="N3979" s="29">
        <v>10765809575124</v>
      </c>
      <c r="O3979" s="27" t="s">
        <v>124</v>
      </c>
      <c r="P3979" s="54">
        <v>4190</v>
      </c>
    </row>
    <row r="3980" spans="1:16" ht="13.5" customHeight="1">
      <c r="A3980"/>
      <c r="B3980" s="19">
        <v>57515</v>
      </c>
      <c r="C3980" s="36">
        <v>40161504</v>
      </c>
      <c r="D3980" s="42" t="s">
        <v>9901</v>
      </c>
      <c r="E3980" s="25" t="s">
        <v>19</v>
      </c>
      <c r="F3980" s="24"/>
      <c r="G3980" s="26">
        <v>1</v>
      </c>
      <c r="H3980" s="26" t="s">
        <v>26</v>
      </c>
      <c r="I3980" s="34">
        <v>463.42299999999994</v>
      </c>
      <c r="J3980" s="20">
        <f t="shared" si="62"/>
        <v>463.42</v>
      </c>
      <c r="K3980" s="35" t="s">
        <v>9902</v>
      </c>
      <c r="L3980" s="27" t="s">
        <v>31</v>
      </c>
      <c r="M3980" s="28">
        <v>765809575158</v>
      </c>
      <c r="N3980" s="29">
        <v>10765809209944</v>
      </c>
      <c r="O3980" s="27" t="s">
        <v>24</v>
      </c>
      <c r="P3980" s="54">
        <v>4191</v>
      </c>
    </row>
    <row r="3981" spans="1:16" ht="13.5" customHeight="1">
      <c r="A3981"/>
      <c r="B3981" s="19">
        <v>57520</v>
      </c>
      <c r="C3981" s="36">
        <v>40161515</v>
      </c>
      <c r="D3981" s="42" t="s">
        <v>3127</v>
      </c>
      <c r="E3981" s="25" t="s">
        <v>19</v>
      </c>
      <c r="F3981" s="24"/>
      <c r="G3981" s="26">
        <v>1</v>
      </c>
      <c r="H3981" s="26" t="s">
        <v>26</v>
      </c>
      <c r="I3981" s="34">
        <v>1756.6458599999999</v>
      </c>
      <c r="J3981" s="20">
        <f t="shared" si="62"/>
        <v>1756.65</v>
      </c>
      <c r="K3981" s="35" t="s">
        <v>3128</v>
      </c>
      <c r="L3981" s="27" t="s">
        <v>160</v>
      </c>
      <c r="M3981" s="28">
        <v>765809575202</v>
      </c>
      <c r="N3981" s="29">
        <v>10765809575209</v>
      </c>
      <c r="O3981" s="27" t="s">
        <v>24</v>
      </c>
      <c r="P3981" s="54">
        <v>4192</v>
      </c>
    </row>
    <row r="3982" spans="1:16" ht="13.5" customHeight="1">
      <c r="A3982"/>
      <c r="B3982" s="19">
        <v>57521</v>
      </c>
      <c r="C3982" s="36">
        <v>40161504</v>
      </c>
      <c r="D3982" s="42" t="s">
        <v>728</v>
      </c>
      <c r="E3982" s="25" t="s">
        <v>19</v>
      </c>
      <c r="F3982" s="24"/>
      <c r="G3982" s="26">
        <v>6</v>
      </c>
      <c r="H3982" s="26" t="s">
        <v>20</v>
      </c>
      <c r="I3982" s="34">
        <v>534.39616000000001</v>
      </c>
      <c r="J3982" s="20">
        <f t="shared" si="62"/>
        <v>534.4</v>
      </c>
      <c r="K3982" s="35" t="s">
        <v>729</v>
      </c>
      <c r="L3982" s="27" t="s">
        <v>31</v>
      </c>
      <c r="M3982" s="28">
        <v>765809575219</v>
      </c>
      <c r="N3982" s="29">
        <v>10765809575216</v>
      </c>
      <c r="O3982" s="27" t="s">
        <v>24</v>
      </c>
      <c r="P3982" s="54">
        <v>4193</v>
      </c>
    </row>
    <row r="3983" spans="1:16" ht="13.5" customHeight="1">
      <c r="A3983"/>
      <c r="B3983" s="19">
        <v>57522</v>
      </c>
      <c r="C3983" s="36">
        <v>40161515</v>
      </c>
      <c r="D3983" s="42" t="s">
        <v>9903</v>
      </c>
      <c r="E3983" s="25" t="s">
        <v>19</v>
      </c>
      <c r="F3983" s="24"/>
      <c r="G3983" s="26">
        <v>16</v>
      </c>
      <c r="H3983" s="26" t="s">
        <v>26</v>
      </c>
      <c r="I3983" s="34">
        <v>8304.8240000000005</v>
      </c>
      <c r="J3983" s="20">
        <f t="shared" si="62"/>
        <v>8304.82</v>
      </c>
      <c r="K3983" s="35" t="s">
        <v>9904</v>
      </c>
      <c r="L3983" s="27" t="s">
        <v>160</v>
      </c>
      <c r="M3983" s="28">
        <v>765809575226</v>
      </c>
      <c r="N3983" s="29">
        <v>10765809575223</v>
      </c>
      <c r="O3983" s="27" t="s">
        <v>2070</v>
      </c>
      <c r="P3983" s="54">
        <v>4194</v>
      </c>
    </row>
    <row r="3984" spans="1:16" ht="13.5" customHeight="1">
      <c r="A3984"/>
      <c r="B3984" s="19">
        <v>57523</v>
      </c>
      <c r="C3984" s="36">
        <v>40161515</v>
      </c>
      <c r="D3984" s="42" t="s">
        <v>9905</v>
      </c>
      <c r="E3984" s="25" t="s">
        <v>19</v>
      </c>
      <c r="F3984" s="24"/>
      <c r="G3984" s="26">
        <v>12</v>
      </c>
      <c r="H3984" s="26" t="s">
        <v>26</v>
      </c>
      <c r="I3984" s="34">
        <v>3499.9649999999997</v>
      </c>
      <c r="J3984" s="20">
        <f t="shared" si="62"/>
        <v>3499.97</v>
      </c>
      <c r="K3984" s="35" t="s">
        <v>9906</v>
      </c>
      <c r="L3984" s="27" t="s">
        <v>160</v>
      </c>
      <c r="M3984" s="28">
        <v>765809575233</v>
      </c>
      <c r="N3984" s="29">
        <v>10765809575230</v>
      </c>
      <c r="O3984" s="27" t="s">
        <v>2070</v>
      </c>
      <c r="P3984" s="54">
        <v>4195</v>
      </c>
    </row>
    <row r="3985" spans="1:16" ht="13.5" customHeight="1">
      <c r="A3985"/>
      <c r="B3985" s="19">
        <v>57526</v>
      </c>
      <c r="C3985" s="36">
        <v>40161504</v>
      </c>
      <c r="D3985" s="42" t="s">
        <v>601</v>
      </c>
      <c r="E3985" s="25" t="s">
        <v>52</v>
      </c>
      <c r="F3985" s="24"/>
      <c r="G3985" s="26">
        <v>12</v>
      </c>
      <c r="H3985" s="26" t="s">
        <v>26</v>
      </c>
      <c r="I3985" s="34">
        <v>164.92249999999999</v>
      </c>
      <c r="J3985" s="20">
        <f t="shared" si="62"/>
        <v>164.92</v>
      </c>
      <c r="K3985" s="35" t="s">
        <v>602</v>
      </c>
      <c r="L3985" s="27" t="s">
        <v>82</v>
      </c>
      <c r="M3985" s="28">
        <v>765809575264</v>
      </c>
      <c r="N3985" s="29">
        <v>10765809575261</v>
      </c>
      <c r="O3985" s="27" t="s">
        <v>24</v>
      </c>
      <c r="P3985" s="54">
        <v>4196</v>
      </c>
    </row>
    <row r="3986" spans="1:16" ht="13.5" customHeight="1">
      <c r="A3986"/>
      <c r="B3986" s="19">
        <v>57528</v>
      </c>
      <c r="C3986" s="36">
        <v>40161515</v>
      </c>
      <c r="D3986" s="42" t="s">
        <v>6828</v>
      </c>
      <c r="E3986" s="25" t="s">
        <v>19</v>
      </c>
      <c r="F3986" s="24"/>
      <c r="G3986" s="26">
        <v>1</v>
      </c>
      <c r="H3986" s="26" t="s">
        <v>26</v>
      </c>
      <c r="I3986" s="34">
        <v>781.85345999999993</v>
      </c>
      <c r="J3986" s="20">
        <f t="shared" si="62"/>
        <v>781.85</v>
      </c>
      <c r="K3986" s="35" t="s">
        <v>6829</v>
      </c>
      <c r="L3986" s="27" t="s">
        <v>596</v>
      </c>
      <c r="M3986" s="28">
        <v>765809575288</v>
      </c>
      <c r="N3986" s="29">
        <v>10765809204482</v>
      </c>
      <c r="O3986" s="27" t="s">
        <v>24</v>
      </c>
      <c r="P3986" s="54">
        <v>4198</v>
      </c>
    </row>
    <row r="3987" spans="1:16" ht="13.5" customHeight="1">
      <c r="A3987"/>
      <c r="B3987" s="19">
        <v>57530</v>
      </c>
      <c r="C3987" s="36">
        <v>40161504</v>
      </c>
      <c r="D3987" s="42" t="s">
        <v>4535</v>
      </c>
      <c r="E3987" s="25" t="s">
        <v>52</v>
      </c>
      <c r="F3987" s="24"/>
      <c r="G3987" s="26">
        <v>6</v>
      </c>
      <c r="H3987" s="26" t="s">
        <v>26</v>
      </c>
      <c r="I3987" s="34">
        <v>196.70735999999999</v>
      </c>
      <c r="J3987" s="20">
        <f t="shared" si="62"/>
        <v>196.71</v>
      </c>
      <c r="K3987" s="35" t="s">
        <v>4536</v>
      </c>
      <c r="L3987" s="27" t="s">
        <v>31</v>
      </c>
      <c r="M3987" s="28">
        <v>765809575301</v>
      </c>
      <c r="N3987" s="29">
        <v>10765809575308</v>
      </c>
      <c r="O3987" s="27" t="s">
        <v>50</v>
      </c>
      <c r="P3987" s="54">
        <v>4199</v>
      </c>
    </row>
    <row r="3988" spans="1:16" ht="13.5" customHeight="1">
      <c r="A3988"/>
      <c r="B3988" s="19">
        <v>57546</v>
      </c>
      <c r="C3988" s="36">
        <v>40161515</v>
      </c>
      <c r="D3988" s="42" t="s">
        <v>9907</v>
      </c>
      <c r="E3988" s="25" t="s">
        <v>19</v>
      </c>
      <c r="F3988" s="24"/>
      <c r="G3988" s="26">
        <v>1</v>
      </c>
      <c r="H3988" s="26" t="s">
        <v>26</v>
      </c>
      <c r="I3988" s="34">
        <v>3599.2259999999997</v>
      </c>
      <c r="J3988" s="20">
        <f t="shared" si="62"/>
        <v>3599.23</v>
      </c>
      <c r="K3988" s="35" t="s">
        <v>9908</v>
      </c>
      <c r="L3988" s="27" t="s">
        <v>113</v>
      </c>
      <c r="M3988" s="28">
        <v>765809575462</v>
      </c>
      <c r="N3988" s="29">
        <v>10765809208930</v>
      </c>
      <c r="O3988" s="27" t="s">
        <v>24</v>
      </c>
      <c r="P3988" s="54">
        <v>4200</v>
      </c>
    </row>
    <row r="3989" spans="1:16" ht="13.5" customHeight="1">
      <c r="A3989"/>
      <c r="B3989" s="19">
        <v>57555</v>
      </c>
      <c r="C3989" s="36">
        <v>40161504</v>
      </c>
      <c r="D3989" s="42" t="s">
        <v>6830</v>
      </c>
      <c r="E3989" s="25" t="s">
        <v>19</v>
      </c>
      <c r="F3989" s="24"/>
      <c r="G3989" s="26">
        <v>1</v>
      </c>
      <c r="H3989" s="26" t="s">
        <v>26</v>
      </c>
      <c r="I3989" s="34">
        <v>593.1409799999999</v>
      </c>
      <c r="J3989" s="20">
        <f t="shared" si="62"/>
        <v>593.14</v>
      </c>
      <c r="K3989" s="35" t="s">
        <v>6831</v>
      </c>
      <c r="L3989" s="27" t="s">
        <v>585</v>
      </c>
      <c r="M3989" s="28">
        <v>765809575554</v>
      </c>
      <c r="N3989" s="29">
        <v>10765809218229</v>
      </c>
      <c r="O3989" s="27" t="s">
        <v>24</v>
      </c>
      <c r="P3989" s="54">
        <v>4201</v>
      </c>
    </row>
    <row r="3990" spans="1:16" ht="13.5" customHeight="1">
      <c r="A3990"/>
      <c r="B3990" s="19">
        <v>57557</v>
      </c>
      <c r="C3990" s="36">
        <v>40161515</v>
      </c>
      <c r="D3990" s="42" t="s">
        <v>594</v>
      </c>
      <c r="E3990" s="25" t="s">
        <v>19</v>
      </c>
      <c r="F3990" s="24"/>
      <c r="G3990" s="26">
        <v>12</v>
      </c>
      <c r="H3990" s="26" t="s">
        <v>26</v>
      </c>
      <c r="I3990" s="34">
        <v>395.36848000000003</v>
      </c>
      <c r="J3990" s="20">
        <f t="shared" si="62"/>
        <v>395.37</v>
      </c>
      <c r="K3990" s="35" t="s">
        <v>595</v>
      </c>
      <c r="L3990" s="27" t="s">
        <v>596</v>
      </c>
      <c r="M3990" s="28">
        <v>765809575578</v>
      </c>
      <c r="N3990" s="29">
        <v>10765809575575</v>
      </c>
      <c r="O3990" s="27" t="s">
        <v>24</v>
      </c>
      <c r="P3990" s="54">
        <v>4202</v>
      </c>
    </row>
    <row r="3991" spans="1:16" ht="13.5" customHeight="1">
      <c r="A3991"/>
      <c r="B3991" s="19">
        <v>57558</v>
      </c>
      <c r="C3991" s="36">
        <v>40161515</v>
      </c>
      <c r="D3991" s="42" t="s">
        <v>9909</v>
      </c>
      <c r="E3991" s="25" t="s">
        <v>19</v>
      </c>
      <c r="F3991" s="24"/>
      <c r="G3991" s="26">
        <v>1</v>
      </c>
      <c r="H3991" s="26" t="s">
        <v>26</v>
      </c>
      <c r="I3991" s="34">
        <v>633.8599999999999</v>
      </c>
      <c r="J3991" s="20">
        <f t="shared" si="62"/>
        <v>633.86</v>
      </c>
      <c r="K3991" s="35" t="s">
        <v>9910</v>
      </c>
      <c r="L3991" s="27" t="s">
        <v>160</v>
      </c>
      <c r="M3991" s="28">
        <v>765809575585</v>
      </c>
      <c r="N3991" s="29">
        <v>10765809218366</v>
      </c>
      <c r="O3991" s="27" t="s">
        <v>24</v>
      </c>
      <c r="P3991" s="54">
        <v>4203</v>
      </c>
    </row>
    <row r="3992" spans="1:16" ht="13.5" customHeight="1">
      <c r="A3992"/>
      <c r="B3992" s="19">
        <v>57560</v>
      </c>
      <c r="C3992" s="36">
        <v>40161504</v>
      </c>
      <c r="D3992" s="42" t="s">
        <v>9911</v>
      </c>
      <c r="E3992" s="25" t="s">
        <v>52</v>
      </c>
      <c r="F3992" s="24"/>
      <c r="G3992" s="26">
        <v>12</v>
      </c>
      <c r="H3992" s="26" t="s">
        <v>26</v>
      </c>
      <c r="I3992" s="34">
        <v>200.83849999999998</v>
      </c>
      <c r="J3992" s="20">
        <f t="shared" si="62"/>
        <v>200.84</v>
      </c>
      <c r="K3992" s="35" t="s">
        <v>9912</v>
      </c>
      <c r="L3992" s="27" t="s">
        <v>82</v>
      </c>
      <c r="M3992" s="28">
        <v>765809575608</v>
      </c>
      <c r="N3992" s="29">
        <v>10765809206813</v>
      </c>
      <c r="O3992" s="27" t="s">
        <v>514</v>
      </c>
      <c r="P3992" s="54">
        <v>4204</v>
      </c>
    </row>
    <row r="3993" spans="1:16" ht="13.5" customHeight="1">
      <c r="A3993"/>
      <c r="B3993" s="19">
        <v>57561</v>
      </c>
      <c r="C3993" s="36">
        <v>40161504</v>
      </c>
      <c r="D3993" s="42" t="s">
        <v>1801</v>
      </c>
      <c r="E3993" s="25" t="s">
        <v>52</v>
      </c>
      <c r="F3993" s="24"/>
      <c r="G3993" s="26">
        <v>6</v>
      </c>
      <c r="H3993" s="26" t="s">
        <v>20</v>
      </c>
      <c r="I3993" s="34">
        <v>237.72275999999999</v>
      </c>
      <c r="J3993" s="20">
        <f t="shared" si="62"/>
        <v>237.72</v>
      </c>
      <c r="K3993" s="35" t="s">
        <v>1802</v>
      </c>
      <c r="L3993" s="27" t="s">
        <v>31</v>
      </c>
      <c r="M3993" s="28">
        <v>765809575615</v>
      </c>
      <c r="N3993" s="29">
        <v>10765809575612</v>
      </c>
      <c r="O3993" s="27" t="s">
        <v>66</v>
      </c>
      <c r="P3993" s="54">
        <v>4205</v>
      </c>
    </row>
    <row r="3994" spans="1:16" ht="13.5" customHeight="1">
      <c r="A3994"/>
      <c r="B3994" s="19">
        <v>57562</v>
      </c>
      <c r="C3994" s="36">
        <v>40161504</v>
      </c>
      <c r="D3994" s="42" t="s">
        <v>4537</v>
      </c>
      <c r="E3994" s="25" t="s">
        <v>52</v>
      </c>
      <c r="F3994" s="24"/>
      <c r="G3994" s="26">
        <v>1</v>
      </c>
      <c r="H3994" s="26" t="s">
        <v>26</v>
      </c>
      <c r="I3994" s="34">
        <v>547.89912000000004</v>
      </c>
      <c r="J3994" s="20">
        <f t="shared" si="62"/>
        <v>547.9</v>
      </c>
      <c r="K3994" s="35" t="s">
        <v>4538</v>
      </c>
      <c r="L3994" s="27" t="s">
        <v>82</v>
      </c>
      <c r="M3994" s="28">
        <v>765809575622</v>
      </c>
      <c r="N3994" s="29">
        <v>10765809201290</v>
      </c>
      <c r="O3994" s="27" t="s">
        <v>167</v>
      </c>
      <c r="P3994" s="54">
        <v>4206</v>
      </c>
    </row>
    <row r="3995" spans="1:16" ht="13.5" customHeight="1">
      <c r="A3995"/>
      <c r="B3995" s="19">
        <v>57563</v>
      </c>
      <c r="C3995" s="36">
        <v>40161504</v>
      </c>
      <c r="D3995" s="42" t="s">
        <v>9913</v>
      </c>
      <c r="E3995" s="25" t="s">
        <v>52</v>
      </c>
      <c r="F3995" s="24"/>
      <c r="G3995" s="26">
        <v>6</v>
      </c>
      <c r="H3995" s="26" t="s">
        <v>26</v>
      </c>
      <c r="I3995" s="34">
        <v>452.63699999999994</v>
      </c>
      <c r="J3995" s="20">
        <f t="shared" si="62"/>
        <v>452.64</v>
      </c>
      <c r="K3995" s="35" t="s">
        <v>9914</v>
      </c>
      <c r="L3995" s="27" t="s">
        <v>82</v>
      </c>
      <c r="M3995" s="28">
        <v>765809575639</v>
      </c>
      <c r="N3995" s="29">
        <v>10765809203522</v>
      </c>
      <c r="O3995" s="27" t="s">
        <v>124</v>
      </c>
      <c r="P3995" s="54">
        <v>4207</v>
      </c>
    </row>
    <row r="3996" spans="1:16" ht="13.5" customHeight="1">
      <c r="A3996"/>
      <c r="B3996" s="19">
        <v>57580</v>
      </c>
      <c r="C3996" s="36">
        <v>40161504</v>
      </c>
      <c r="D3996" s="42" t="s">
        <v>1165</v>
      </c>
      <c r="E3996" s="25" t="s">
        <v>19</v>
      </c>
      <c r="F3996" s="24"/>
      <c r="G3996" s="26">
        <v>1</v>
      </c>
      <c r="H3996" s="26" t="s">
        <v>26</v>
      </c>
      <c r="I3996" s="34">
        <v>480.33822000000004</v>
      </c>
      <c r="J3996" s="20">
        <f t="shared" si="62"/>
        <v>480.34</v>
      </c>
      <c r="K3996" s="35" t="s">
        <v>1166</v>
      </c>
      <c r="L3996" s="27" t="s">
        <v>31</v>
      </c>
      <c r="M3996" s="28">
        <v>765809575806</v>
      </c>
      <c r="N3996" s="29">
        <v>10765809208978</v>
      </c>
      <c r="O3996" s="27" t="s">
        <v>167</v>
      </c>
      <c r="P3996" s="54">
        <v>4208</v>
      </c>
    </row>
    <row r="3997" spans="1:16" ht="13.5" customHeight="1">
      <c r="A3997"/>
      <c r="B3997" s="19">
        <v>57600</v>
      </c>
      <c r="C3997" s="36">
        <v>40161504</v>
      </c>
      <c r="D3997" s="42" t="s">
        <v>6832</v>
      </c>
      <c r="E3997" s="25" t="s">
        <v>19</v>
      </c>
      <c r="F3997" s="24"/>
      <c r="G3997" s="26">
        <v>1</v>
      </c>
      <c r="H3997" s="26" t="s">
        <v>26</v>
      </c>
      <c r="I3997" s="34">
        <v>719.47673999999995</v>
      </c>
      <c r="J3997" s="20">
        <f t="shared" si="62"/>
        <v>719.48</v>
      </c>
      <c r="K3997" s="35" t="s">
        <v>6833</v>
      </c>
      <c r="L3997" s="27" t="s">
        <v>31</v>
      </c>
      <c r="M3997" s="28">
        <v>765809576001</v>
      </c>
      <c r="N3997" s="29">
        <v>10765809163314</v>
      </c>
      <c r="O3997" s="27" t="s">
        <v>24</v>
      </c>
      <c r="P3997" s="54">
        <v>4209</v>
      </c>
    </row>
    <row r="3998" spans="1:16" ht="13.5" customHeight="1">
      <c r="A3998"/>
      <c r="B3998" s="19">
        <v>57602</v>
      </c>
      <c r="C3998" s="36">
        <v>40161515</v>
      </c>
      <c r="D3998" s="42" t="s">
        <v>6834</v>
      </c>
      <c r="E3998" s="25" t="s">
        <v>19</v>
      </c>
      <c r="F3998" s="24"/>
      <c r="G3998" s="26">
        <v>1</v>
      </c>
      <c r="H3998" s="26" t="s">
        <v>26</v>
      </c>
      <c r="I3998" s="34">
        <v>2845.1362799999997</v>
      </c>
      <c r="J3998" s="20">
        <f t="shared" si="62"/>
        <v>2845.14</v>
      </c>
      <c r="K3998" s="35" t="s">
        <v>6835</v>
      </c>
      <c r="L3998" s="27" t="s">
        <v>113</v>
      </c>
      <c r="M3998" s="28">
        <v>765809576025</v>
      </c>
      <c r="N3998" s="29">
        <v>10765809163338</v>
      </c>
      <c r="O3998" s="27" t="s">
        <v>50</v>
      </c>
      <c r="P3998" s="54">
        <v>4210</v>
      </c>
    </row>
    <row r="3999" spans="1:16" ht="13.5" customHeight="1">
      <c r="A3999"/>
      <c r="B3999" s="19">
        <v>57604</v>
      </c>
      <c r="C3999" s="36">
        <v>40161504</v>
      </c>
      <c r="D3999" s="42" t="s">
        <v>9915</v>
      </c>
      <c r="E3999" s="25" t="s">
        <v>19</v>
      </c>
      <c r="F3999" s="24"/>
      <c r="G3999" s="26">
        <v>6</v>
      </c>
      <c r="H3999" s="26" t="s">
        <v>26</v>
      </c>
      <c r="I3999" s="34">
        <v>705.56899999999996</v>
      </c>
      <c r="J3999" s="20">
        <f t="shared" si="62"/>
        <v>705.57</v>
      </c>
      <c r="K3999" s="35" t="s">
        <v>9916</v>
      </c>
      <c r="L3999" s="27" t="s">
        <v>31</v>
      </c>
      <c r="M3999" s="28">
        <v>765809576049</v>
      </c>
      <c r="N3999" s="29">
        <v>10765809576046</v>
      </c>
      <c r="O3999" s="27" t="s">
        <v>24</v>
      </c>
      <c r="P3999" s="54">
        <v>4211</v>
      </c>
    </row>
    <row r="4000" spans="1:16" ht="13.5" customHeight="1">
      <c r="A4000"/>
      <c r="B4000" s="19">
        <v>57605</v>
      </c>
      <c r="C4000" s="36">
        <v>40161515</v>
      </c>
      <c r="D4000" s="42" t="s">
        <v>9917</v>
      </c>
      <c r="E4000" s="25" t="s">
        <v>19</v>
      </c>
      <c r="F4000" s="24"/>
      <c r="G4000" s="26">
        <v>1</v>
      </c>
      <c r="H4000" s="26" t="s">
        <v>26</v>
      </c>
      <c r="I4000" s="34">
        <v>481.97550000000001</v>
      </c>
      <c r="J4000" s="20">
        <f t="shared" si="62"/>
        <v>481.98</v>
      </c>
      <c r="K4000" s="35" t="s">
        <v>9918</v>
      </c>
      <c r="L4000" s="27" t="s">
        <v>160</v>
      </c>
      <c r="M4000" s="28">
        <v>765809576056</v>
      </c>
      <c r="N4000" s="29">
        <v>10765809165998</v>
      </c>
      <c r="O4000" s="27" t="s">
        <v>24</v>
      </c>
      <c r="P4000" s="54">
        <v>4212</v>
      </c>
    </row>
    <row r="4001" spans="1:16" ht="13.5" customHeight="1">
      <c r="A4001"/>
      <c r="B4001" s="19">
        <v>57606</v>
      </c>
      <c r="C4001" s="36">
        <v>40161515</v>
      </c>
      <c r="D4001" s="42" t="s">
        <v>1413</v>
      </c>
      <c r="E4001" s="25" t="s">
        <v>19</v>
      </c>
      <c r="F4001" s="24"/>
      <c r="G4001" s="26">
        <v>1</v>
      </c>
      <c r="H4001" s="26" t="s">
        <v>26</v>
      </c>
      <c r="I4001" s="34">
        <v>1670.7009</v>
      </c>
      <c r="J4001" s="20">
        <f t="shared" si="62"/>
        <v>1670.7</v>
      </c>
      <c r="K4001" s="35" t="s">
        <v>1414</v>
      </c>
      <c r="L4001" s="27" t="s">
        <v>113</v>
      </c>
      <c r="M4001" s="28">
        <v>765809576063</v>
      </c>
      <c r="N4001" s="29">
        <v>10765809166391</v>
      </c>
      <c r="O4001" s="27" t="s">
        <v>50</v>
      </c>
      <c r="P4001" s="54">
        <v>4213</v>
      </c>
    </row>
    <row r="4002" spans="1:16" ht="13.5" customHeight="1">
      <c r="A4002"/>
      <c r="B4002" s="19">
        <v>57608</v>
      </c>
      <c r="C4002" s="36">
        <v>40161515</v>
      </c>
      <c r="D4002" s="42" t="s">
        <v>9919</v>
      </c>
      <c r="E4002" s="25" t="s">
        <v>19</v>
      </c>
      <c r="F4002" s="24"/>
      <c r="G4002" s="26">
        <v>1</v>
      </c>
      <c r="H4002" s="26" t="s">
        <v>26</v>
      </c>
      <c r="I4002" s="34">
        <v>2021.5255</v>
      </c>
      <c r="J4002" s="20">
        <f t="shared" si="62"/>
        <v>2021.53</v>
      </c>
      <c r="K4002" s="35" t="s">
        <v>9889</v>
      </c>
      <c r="L4002" s="27" t="s">
        <v>113</v>
      </c>
      <c r="M4002" s="28">
        <v>765809576087</v>
      </c>
      <c r="N4002" s="29">
        <v>10765809167657</v>
      </c>
      <c r="O4002" s="27" t="s">
        <v>24</v>
      </c>
      <c r="P4002" s="54">
        <v>4214</v>
      </c>
    </row>
    <row r="4003" spans="1:16" ht="13.5" customHeight="1">
      <c r="A4003"/>
      <c r="B4003" s="19">
        <v>57609</v>
      </c>
      <c r="C4003" s="36">
        <v>40161504</v>
      </c>
      <c r="D4003" s="42" t="s">
        <v>3129</v>
      </c>
      <c r="E4003" s="25" t="s">
        <v>19</v>
      </c>
      <c r="F4003" s="24"/>
      <c r="G4003" s="26">
        <v>1</v>
      </c>
      <c r="H4003" s="26" t="s">
        <v>26</v>
      </c>
      <c r="I4003" s="34">
        <v>532.7421599999999</v>
      </c>
      <c r="J4003" s="20">
        <f t="shared" si="62"/>
        <v>532.74</v>
      </c>
      <c r="K4003" s="35" t="s">
        <v>3130</v>
      </c>
      <c r="L4003" s="27" t="s">
        <v>585</v>
      </c>
      <c r="M4003" s="28">
        <v>765809576094</v>
      </c>
      <c r="N4003" s="29">
        <v>10765809173665</v>
      </c>
      <c r="O4003" s="27" t="s">
        <v>66</v>
      </c>
      <c r="P4003" s="54">
        <v>4215</v>
      </c>
    </row>
    <row r="4004" spans="1:16" ht="13.5" customHeight="1">
      <c r="A4004"/>
      <c r="B4004" s="19">
        <v>57612</v>
      </c>
      <c r="C4004" s="36">
        <v>40161515</v>
      </c>
      <c r="D4004" s="42" t="s">
        <v>9920</v>
      </c>
      <c r="E4004" s="25" t="s">
        <v>19</v>
      </c>
      <c r="F4004" s="24"/>
      <c r="G4004" s="26">
        <v>1</v>
      </c>
      <c r="H4004" s="26" t="s">
        <v>26</v>
      </c>
      <c r="I4004" s="34">
        <v>2603.5819999999999</v>
      </c>
      <c r="J4004" s="20">
        <f t="shared" si="62"/>
        <v>2603.58</v>
      </c>
      <c r="K4004" s="35" t="s">
        <v>9921</v>
      </c>
      <c r="L4004" s="27" t="s">
        <v>113</v>
      </c>
      <c r="M4004" s="28">
        <v>765809576124</v>
      </c>
      <c r="N4004" s="29">
        <v>10765809208923</v>
      </c>
      <c r="O4004" s="27" t="s">
        <v>24</v>
      </c>
      <c r="P4004" s="54">
        <v>4216</v>
      </c>
    </row>
    <row r="4005" spans="1:16" ht="13.5" customHeight="1">
      <c r="A4005"/>
      <c r="B4005" s="19">
        <v>57613</v>
      </c>
      <c r="C4005" s="36">
        <v>40161515</v>
      </c>
      <c r="D4005" s="42" t="s">
        <v>9922</v>
      </c>
      <c r="E4005" s="25" t="s">
        <v>19</v>
      </c>
      <c r="F4005" s="24"/>
      <c r="G4005" s="26">
        <v>1</v>
      </c>
      <c r="H4005" s="26" t="s">
        <v>26</v>
      </c>
      <c r="I4005" s="34">
        <v>2186.3454999999999</v>
      </c>
      <c r="J4005" s="20">
        <f t="shared" si="62"/>
        <v>2186.35</v>
      </c>
      <c r="K4005" s="35" t="s">
        <v>9923</v>
      </c>
      <c r="L4005" s="27" t="s">
        <v>113</v>
      </c>
      <c r="M4005" s="28">
        <v>765809576131</v>
      </c>
      <c r="N4005" s="29">
        <v>10765809208916</v>
      </c>
      <c r="O4005" s="27" t="s">
        <v>24</v>
      </c>
      <c r="P4005" s="54">
        <v>4217</v>
      </c>
    </row>
    <row r="4006" spans="1:16" ht="13.5" customHeight="1">
      <c r="A4006"/>
      <c r="B4006" s="19">
        <v>57616</v>
      </c>
      <c r="C4006" s="36">
        <v>40161515</v>
      </c>
      <c r="D4006" s="42" t="s">
        <v>6836</v>
      </c>
      <c r="E4006" s="25" t="s">
        <v>19</v>
      </c>
      <c r="F4006" s="24"/>
      <c r="G4006" s="26">
        <v>1</v>
      </c>
      <c r="H4006" s="26" t="s">
        <v>26</v>
      </c>
      <c r="I4006" s="34">
        <v>3257.2889999999998</v>
      </c>
      <c r="J4006" s="20">
        <f t="shared" si="62"/>
        <v>3257.29</v>
      </c>
      <c r="K4006" s="35" t="s">
        <v>2815</v>
      </c>
      <c r="L4006" s="27" t="s">
        <v>113</v>
      </c>
      <c r="M4006" s="28">
        <v>765809576162</v>
      </c>
      <c r="N4006" s="29">
        <v>10765809217468</v>
      </c>
      <c r="O4006" s="27" t="s">
        <v>24</v>
      </c>
      <c r="P4006" s="54">
        <v>4218</v>
      </c>
    </row>
    <row r="4007" spans="1:16" ht="13.5" customHeight="1">
      <c r="A4007"/>
      <c r="B4007" s="19">
        <v>57617</v>
      </c>
      <c r="C4007" s="36">
        <v>40161515</v>
      </c>
      <c r="D4007" s="42" t="s">
        <v>9924</v>
      </c>
      <c r="E4007" s="25" t="s">
        <v>19</v>
      </c>
      <c r="F4007" s="24"/>
      <c r="G4007" s="26">
        <v>1</v>
      </c>
      <c r="H4007" s="26" t="s">
        <v>26</v>
      </c>
      <c r="I4007" s="34">
        <v>3443.1799999999994</v>
      </c>
      <c r="J4007" s="20">
        <f t="shared" si="62"/>
        <v>3443.18</v>
      </c>
      <c r="K4007" s="35" t="s">
        <v>4226</v>
      </c>
      <c r="L4007" s="27" t="s">
        <v>160</v>
      </c>
      <c r="M4007" s="28">
        <v>765809576179</v>
      </c>
      <c r="N4007" s="29">
        <v>10765809208879</v>
      </c>
      <c r="O4007" s="27" t="s">
        <v>2070</v>
      </c>
      <c r="P4007" s="54">
        <v>4219</v>
      </c>
    </row>
    <row r="4008" spans="1:16" ht="13.5" customHeight="1">
      <c r="A4008"/>
      <c r="B4008" s="19">
        <v>57620</v>
      </c>
      <c r="C4008" s="36">
        <v>40161504</v>
      </c>
      <c r="D4008" s="42" t="s">
        <v>475</v>
      </c>
      <c r="E4008" s="25" t="s">
        <v>19</v>
      </c>
      <c r="F4008" s="24"/>
      <c r="G4008" s="26">
        <v>12</v>
      </c>
      <c r="H4008" s="26" t="s">
        <v>20</v>
      </c>
      <c r="I4008" s="34">
        <v>204.61049999999997</v>
      </c>
      <c r="J4008" s="20">
        <f t="shared" si="62"/>
        <v>204.61</v>
      </c>
      <c r="K4008" s="35" t="s">
        <v>476</v>
      </c>
      <c r="L4008" s="27" t="s">
        <v>31</v>
      </c>
      <c r="M4008" s="28">
        <v>765809576209</v>
      </c>
      <c r="N4008" s="29">
        <v>10765809576206</v>
      </c>
      <c r="O4008" s="27" t="s">
        <v>24</v>
      </c>
      <c r="P4008" s="54">
        <v>4220</v>
      </c>
    </row>
    <row r="4009" spans="1:16" ht="13.5" customHeight="1">
      <c r="A4009"/>
      <c r="B4009" s="19">
        <v>57623</v>
      </c>
      <c r="C4009" s="36">
        <v>40161500</v>
      </c>
      <c r="D4009" s="42" t="s">
        <v>9925</v>
      </c>
      <c r="E4009" s="25" t="s">
        <v>19</v>
      </c>
      <c r="F4009" s="24"/>
      <c r="G4009" s="26">
        <v>1</v>
      </c>
      <c r="H4009" s="26" t="s">
        <v>26</v>
      </c>
      <c r="I4009" s="34">
        <v>1417.8824999999999</v>
      </c>
      <c r="J4009" s="20">
        <f t="shared" si="62"/>
        <v>1417.88</v>
      </c>
      <c r="K4009" s="35" t="s">
        <v>9926</v>
      </c>
      <c r="L4009" s="27" t="s">
        <v>356</v>
      </c>
      <c r="M4009" s="28">
        <v>765809576230</v>
      </c>
      <c r="N4009" s="29">
        <v>10765809163369</v>
      </c>
      <c r="O4009" s="27" t="s">
        <v>50</v>
      </c>
      <c r="P4009" s="54">
        <v>4224</v>
      </c>
    </row>
    <row r="4010" spans="1:16" ht="13.5" customHeight="1">
      <c r="A4010"/>
      <c r="B4010" s="19">
        <v>57624</v>
      </c>
      <c r="C4010" s="36">
        <v>40161515</v>
      </c>
      <c r="D4010" s="42" t="s">
        <v>2539</v>
      </c>
      <c r="E4010" s="25" t="s">
        <v>19</v>
      </c>
      <c r="F4010" s="24"/>
      <c r="G4010" s="26">
        <v>1</v>
      </c>
      <c r="H4010" s="26" t="s">
        <v>26</v>
      </c>
      <c r="I4010" s="34">
        <v>2164.0516200000002</v>
      </c>
      <c r="J4010" s="20">
        <f t="shared" si="62"/>
        <v>2164.0500000000002</v>
      </c>
      <c r="K4010" s="35" t="s">
        <v>2540</v>
      </c>
      <c r="L4010" s="27" t="s">
        <v>113</v>
      </c>
      <c r="M4010" s="28">
        <v>765809576247</v>
      </c>
      <c r="N4010" s="29">
        <v>10765809191287</v>
      </c>
      <c r="O4010" s="27" t="s">
        <v>24</v>
      </c>
      <c r="P4010" s="54">
        <v>4225</v>
      </c>
    </row>
    <row r="4011" spans="1:16" ht="13.5" customHeight="1">
      <c r="A4011"/>
      <c r="B4011" s="19">
        <v>57657</v>
      </c>
      <c r="C4011" s="36">
        <v>40161504</v>
      </c>
      <c r="D4011" s="42" t="s">
        <v>2541</v>
      </c>
      <c r="E4011" s="25" t="s">
        <v>19</v>
      </c>
      <c r="F4011" s="24"/>
      <c r="G4011" s="26">
        <v>1</v>
      </c>
      <c r="H4011" s="26" t="s">
        <v>26</v>
      </c>
      <c r="I4011" s="34">
        <v>644.79539999999997</v>
      </c>
      <c r="J4011" s="20">
        <f t="shared" si="62"/>
        <v>644.79999999999995</v>
      </c>
      <c r="K4011" s="35" t="s">
        <v>2542</v>
      </c>
      <c r="L4011" s="27" t="s">
        <v>82</v>
      </c>
      <c r="M4011" s="28">
        <v>765809576575</v>
      </c>
      <c r="N4011" s="29">
        <v>10765809210018</v>
      </c>
      <c r="O4011" s="27" t="s">
        <v>66</v>
      </c>
      <c r="P4011" s="54">
        <v>4226</v>
      </c>
    </row>
    <row r="4012" spans="1:16" ht="13.5" customHeight="1">
      <c r="A4012"/>
      <c r="B4012" s="19">
        <v>57658</v>
      </c>
      <c r="C4012" s="36">
        <v>40161515</v>
      </c>
      <c r="D4012" s="42" t="s">
        <v>11968</v>
      </c>
      <c r="E4012" s="25" t="s">
        <v>19</v>
      </c>
      <c r="F4012" s="24"/>
      <c r="G4012" s="26">
        <v>1</v>
      </c>
      <c r="H4012" s="26" t="s">
        <v>26</v>
      </c>
      <c r="I4012" s="34">
        <v>3451.1498000000001</v>
      </c>
      <c r="J4012" s="20">
        <f t="shared" si="62"/>
        <v>3451.15</v>
      </c>
      <c r="K4012" s="35" t="s">
        <v>11969</v>
      </c>
      <c r="L4012" s="27" t="s">
        <v>160</v>
      </c>
      <c r="M4012" s="28">
        <v>765809576582</v>
      </c>
      <c r="N4012" s="29">
        <v>10765809200002</v>
      </c>
      <c r="O4012" s="27" t="s">
        <v>24</v>
      </c>
      <c r="P4012" s="54">
        <v>4227</v>
      </c>
    </row>
    <row r="4013" spans="1:16" ht="13.5" customHeight="1">
      <c r="A4013"/>
      <c r="B4013" s="19">
        <v>57660</v>
      </c>
      <c r="C4013" s="36">
        <v>40161515</v>
      </c>
      <c r="D4013" s="42" t="s">
        <v>6837</v>
      </c>
      <c r="E4013" s="25" t="s">
        <v>19</v>
      </c>
      <c r="F4013" s="24"/>
      <c r="G4013" s="26">
        <v>1</v>
      </c>
      <c r="H4013" s="26" t="s">
        <v>26</v>
      </c>
      <c r="I4013" s="34">
        <v>6082.2506999999996</v>
      </c>
      <c r="J4013" s="20">
        <f t="shared" si="62"/>
        <v>6082.25</v>
      </c>
      <c r="K4013" s="35" t="s">
        <v>6807</v>
      </c>
      <c r="L4013" s="27" t="s">
        <v>160</v>
      </c>
      <c r="M4013" s="28">
        <v>765809576605</v>
      </c>
      <c r="N4013" s="29">
        <v>10765809200026</v>
      </c>
      <c r="O4013" s="27" t="s">
        <v>24</v>
      </c>
      <c r="P4013" s="54">
        <v>4228</v>
      </c>
    </row>
    <row r="4014" spans="1:16" ht="13.5" customHeight="1">
      <c r="A4014"/>
      <c r="B4014" s="19">
        <v>57661</v>
      </c>
      <c r="C4014" s="36">
        <v>40161515</v>
      </c>
      <c r="D4014" s="42" t="s">
        <v>9927</v>
      </c>
      <c r="E4014" s="25" t="s">
        <v>19</v>
      </c>
      <c r="F4014" s="24"/>
      <c r="G4014" s="26">
        <v>1</v>
      </c>
      <c r="H4014" s="26" t="s">
        <v>26</v>
      </c>
      <c r="I4014" s="34">
        <v>4719.1615000000002</v>
      </c>
      <c r="J4014" s="20">
        <f t="shared" si="62"/>
        <v>4719.16</v>
      </c>
      <c r="K4014" s="35" t="s">
        <v>9928</v>
      </c>
      <c r="L4014" s="27" t="s">
        <v>160</v>
      </c>
      <c r="M4014" s="28">
        <v>765809576612</v>
      </c>
      <c r="N4014" s="29">
        <v>10765809200033</v>
      </c>
      <c r="O4014" s="27" t="s">
        <v>24</v>
      </c>
      <c r="P4014" s="54">
        <v>4229</v>
      </c>
    </row>
    <row r="4015" spans="1:16" ht="13.5" customHeight="1">
      <c r="A4015"/>
      <c r="B4015" s="19">
        <v>57662</v>
      </c>
      <c r="C4015" s="36">
        <v>40161515</v>
      </c>
      <c r="D4015" s="42" t="s">
        <v>6838</v>
      </c>
      <c r="E4015" s="25" t="s">
        <v>19</v>
      </c>
      <c r="F4015" s="24"/>
      <c r="G4015" s="26">
        <v>1</v>
      </c>
      <c r="H4015" s="26" t="s">
        <v>26</v>
      </c>
      <c r="I4015" s="34">
        <v>490.81067999999999</v>
      </c>
      <c r="J4015" s="20">
        <f t="shared" si="62"/>
        <v>490.81</v>
      </c>
      <c r="K4015" s="35" t="s">
        <v>6839</v>
      </c>
      <c r="L4015" s="27" t="s">
        <v>160</v>
      </c>
      <c r="M4015" s="28">
        <v>765809576629</v>
      </c>
      <c r="N4015" s="29">
        <v>10765809199993</v>
      </c>
      <c r="O4015" s="27" t="s">
        <v>24</v>
      </c>
      <c r="P4015" s="54">
        <v>4230</v>
      </c>
    </row>
    <row r="4016" spans="1:16" ht="13.5" customHeight="1">
      <c r="A4016"/>
      <c r="B4016" s="19">
        <v>57669</v>
      </c>
      <c r="C4016" s="36">
        <v>40161504</v>
      </c>
      <c r="D4016" s="42" t="s">
        <v>1458</v>
      </c>
      <c r="E4016" s="25" t="s">
        <v>19</v>
      </c>
      <c r="F4016" s="24"/>
      <c r="G4016" s="26">
        <v>6</v>
      </c>
      <c r="H4016" s="26" t="s">
        <v>26</v>
      </c>
      <c r="I4016" s="34">
        <v>1139.2704000000001</v>
      </c>
      <c r="J4016" s="20">
        <f t="shared" si="62"/>
        <v>1139.27</v>
      </c>
      <c r="K4016" s="35" t="s">
        <v>1459</v>
      </c>
      <c r="L4016" s="27" t="s">
        <v>31</v>
      </c>
      <c r="M4016" s="28">
        <v>765809576698</v>
      </c>
      <c r="N4016" s="29">
        <v>10765809576695</v>
      </c>
      <c r="O4016" s="27" t="s">
        <v>24</v>
      </c>
      <c r="P4016" s="54">
        <v>4231</v>
      </c>
    </row>
    <row r="4017" spans="1:16" ht="13.5" customHeight="1">
      <c r="A4017"/>
      <c r="B4017" s="19">
        <v>57671</v>
      </c>
      <c r="C4017" s="36">
        <v>40161504</v>
      </c>
      <c r="D4017" s="42" t="s">
        <v>6840</v>
      </c>
      <c r="E4017" s="25" t="s">
        <v>52</v>
      </c>
      <c r="F4017" s="24"/>
      <c r="G4017" s="26">
        <v>6</v>
      </c>
      <c r="H4017" s="26" t="s">
        <v>26</v>
      </c>
      <c r="I4017" s="34">
        <v>199.22657999999998</v>
      </c>
      <c r="J4017" s="20">
        <f t="shared" si="62"/>
        <v>199.23</v>
      </c>
      <c r="K4017" s="35" t="s">
        <v>6841</v>
      </c>
      <c r="L4017" s="27" t="s">
        <v>585</v>
      </c>
      <c r="M4017" s="28">
        <v>765809576711</v>
      </c>
      <c r="N4017" s="29">
        <v>10765809576718</v>
      </c>
      <c r="O4017" s="27" t="s">
        <v>845</v>
      </c>
      <c r="P4017" s="54">
        <v>4232</v>
      </c>
    </row>
    <row r="4018" spans="1:16" ht="13.5" customHeight="1">
      <c r="A4018"/>
      <c r="B4018" s="19">
        <v>57674</v>
      </c>
      <c r="C4018" s="36">
        <v>40161504</v>
      </c>
      <c r="D4018" s="42" t="s">
        <v>279</v>
      </c>
      <c r="E4018" s="25" t="s">
        <v>52</v>
      </c>
      <c r="F4018" s="24"/>
      <c r="G4018" s="26">
        <v>6</v>
      </c>
      <c r="H4018" s="26" t="s">
        <v>20</v>
      </c>
      <c r="I4018" s="34">
        <v>110.73168</v>
      </c>
      <c r="J4018" s="20">
        <f t="shared" si="62"/>
        <v>110.73</v>
      </c>
      <c r="K4018" s="35" t="s">
        <v>280</v>
      </c>
      <c r="L4018" s="27" t="s">
        <v>82</v>
      </c>
      <c r="M4018" s="28">
        <v>765809576742</v>
      </c>
      <c r="N4018" s="29">
        <v>10765809576749</v>
      </c>
      <c r="O4018" s="27" t="s">
        <v>66</v>
      </c>
      <c r="P4018" s="54">
        <v>4233</v>
      </c>
    </row>
    <row r="4019" spans="1:16" ht="13.5" customHeight="1">
      <c r="A4019"/>
      <c r="B4019" s="19">
        <v>57678</v>
      </c>
      <c r="C4019" s="36">
        <v>40161515</v>
      </c>
      <c r="D4019" s="42" t="s">
        <v>5348</v>
      </c>
      <c r="E4019" s="25" t="s">
        <v>19</v>
      </c>
      <c r="F4019" s="24"/>
      <c r="G4019" s="26">
        <v>6</v>
      </c>
      <c r="H4019" s="26" t="s">
        <v>26</v>
      </c>
      <c r="I4019" s="34">
        <v>531.70115999999996</v>
      </c>
      <c r="J4019" s="20">
        <f t="shared" si="62"/>
        <v>531.70000000000005</v>
      </c>
      <c r="K4019" s="35" t="s">
        <v>5349</v>
      </c>
      <c r="L4019" s="27" t="s">
        <v>596</v>
      </c>
      <c r="M4019" s="28">
        <v>765809576780</v>
      </c>
      <c r="N4019" s="29">
        <v>10765809576787</v>
      </c>
      <c r="O4019" s="27" t="s">
        <v>24</v>
      </c>
      <c r="P4019" s="54">
        <v>4235</v>
      </c>
    </row>
    <row r="4020" spans="1:16" ht="13.5" customHeight="1">
      <c r="A4020"/>
      <c r="B4020" s="19">
        <v>57682</v>
      </c>
      <c r="C4020" s="36">
        <v>40161515</v>
      </c>
      <c r="D4020" s="42" t="s">
        <v>4011</v>
      </c>
      <c r="E4020" s="25" t="s">
        <v>19</v>
      </c>
      <c r="F4020" s="24"/>
      <c r="G4020" s="26">
        <v>12</v>
      </c>
      <c r="H4020" s="26" t="s">
        <v>26</v>
      </c>
      <c r="I4020" s="34">
        <v>510.23573999999996</v>
      </c>
      <c r="J4020" s="20">
        <f t="shared" si="62"/>
        <v>510.24</v>
      </c>
      <c r="K4020" s="35" t="s">
        <v>4012</v>
      </c>
      <c r="L4020" s="27" t="s">
        <v>113</v>
      </c>
      <c r="M4020" s="28">
        <v>765809576827</v>
      </c>
      <c r="N4020" s="29">
        <v>10765809576824</v>
      </c>
      <c r="O4020" s="27" t="s">
        <v>24</v>
      </c>
      <c r="P4020" s="54">
        <v>4236</v>
      </c>
    </row>
    <row r="4021" spans="1:16" ht="13.5" customHeight="1">
      <c r="A4021"/>
      <c r="B4021" s="19">
        <v>57694</v>
      </c>
      <c r="C4021" s="36">
        <v>40161504</v>
      </c>
      <c r="D4021" s="42" t="s">
        <v>4539</v>
      </c>
      <c r="E4021" s="25" t="s">
        <v>52</v>
      </c>
      <c r="F4021" s="24"/>
      <c r="G4021" s="26">
        <v>6</v>
      </c>
      <c r="H4021" s="26" t="s">
        <v>26</v>
      </c>
      <c r="I4021" s="34">
        <v>150.00809999999998</v>
      </c>
      <c r="J4021" s="20">
        <f t="shared" si="62"/>
        <v>150.01</v>
      </c>
      <c r="K4021" s="35" t="s">
        <v>4540</v>
      </c>
      <c r="L4021" s="27" t="s">
        <v>82</v>
      </c>
      <c r="M4021" s="28">
        <v>765809576940</v>
      </c>
      <c r="N4021" s="29">
        <v>10765809210858</v>
      </c>
      <c r="O4021" s="27" t="s">
        <v>83</v>
      </c>
      <c r="P4021" s="54">
        <v>4237</v>
      </c>
    </row>
    <row r="4022" spans="1:16" ht="13.5" customHeight="1">
      <c r="A4022"/>
      <c r="B4022" s="19">
        <v>57696</v>
      </c>
      <c r="C4022" s="36">
        <v>40161504</v>
      </c>
      <c r="D4022" s="42" t="s">
        <v>6842</v>
      </c>
      <c r="E4022" s="25" t="s">
        <v>19</v>
      </c>
      <c r="F4022" s="24"/>
      <c r="G4022" s="26">
        <v>1</v>
      </c>
      <c r="H4022" s="26" t="s">
        <v>26</v>
      </c>
      <c r="I4022" s="34">
        <v>648.04331999999977</v>
      </c>
      <c r="J4022" s="20">
        <f t="shared" si="62"/>
        <v>648.04</v>
      </c>
      <c r="K4022" s="35" t="s">
        <v>6843</v>
      </c>
      <c r="L4022" s="27" t="s">
        <v>82</v>
      </c>
      <c r="M4022" s="28">
        <v>765809576964</v>
      </c>
      <c r="N4022" s="29">
        <v>10765809218403</v>
      </c>
      <c r="O4022" s="27" t="s">
        <v>66</v>
      </c>
      <c r="P4022" s="54">
        <v>4238</v>
      </c>
    </row>
    <row r="4023" spans="1:16" ht="13.5" customHeight="1">
      <c r="A4023"/>
      <c r="B4023" s="19">
        <v>57700</v>
      </c>
      <c r="C4023" s="36">
        <v>40161515</v>
      </c>
      <c r="D4023" s="42" t="s">
        <v>4541</v>
      </c>
      <c r="E4023" s="25" t="s">
        <v>19</v>
      </c>
      <c r="F4023" s="24"/>
      <c r="G4023" s="26">
        <v>1</v>
      </c>
      <c r="H4023" s="26" t="s">
        <v>26</v>
      </c>
      <c r="I4023" s="34">
        <v>1749.8793599999999</v>
      </c>
      <c r="J4023" s="20">
        <f t="shared" si="62"/>
        <v>1749.88</v>
      </c>
      <c r="K4023" s="35" t="s">
        <v>4542</v>
      </c>
      <c r="L4023" s="27" t="s">
        <v>160</v>
      </c>
      <c r="M4023" s="28">
        <v>765809577008</v>
      </c>
      <c r="N4023" s="29">
        <v>10765809163376</v>
      </c>
      <c r="O4023" s="27" t="s">
        <v>2070</v>
      </c>
      <c r="P4023" s="54">
        <v>4239</v>
      </c>
    </row>
    <row r="4024" spans="1:16" ht="13.5" customHeight="1">
      <c r="A4024"/>
      <c r="B4024" s="19">
        <v>57701</v>
      </c>
      <c r="C4024" s="36">
        <v>40161500</v>
      </c>
      <c r="D4024" s="42" t="s">
        <v>354</v>
      </c>
      <c r="E4024" s="25" t="s">
        <v>19</v>
      </c>
      <c r="F4024" s="24"/>
      <c r="G4024" s="26">
        <v>12</v>
      </c>
      <c r="H4024" s="26" t="s">
        <v>20</v>
      </c>
      <c r="I4024" s="34">
        <v>347.50139999999999</v>
      </c>
      <c r="J4024" s="20">
        <f t="shared" si="62"/>
        <v>347.5</v>
      </c>
      <c r="K4024" s="35" t="s">
        <v>355</v>
      </c>
      <c r="L4024" s="27" t="s">
        <v>356</v>
      </c>
      <c r="M4024" s="28">
        <v>765809577015</v>
      </c>
      <c r="N4024" s="29">
        <v>10765809577012</v>
      </c>
      <c r="O4024" s="27" t="s">
        <v>124</v>
      </c>
      <c r="P4024" s="54">
        <v>4240</v>
      </c>
    </row>
    <row r="4025" spans="1:16" ht="13.5" customHeight="1">
      <c r="A4025"/>
      <c r="B4025" s="19">
        <v>57702</v>
      </c>
      <c r="C4025" s="36">
        <v>40161500</v>
      </c>
      <c r="D4025" s="42" t="s">
        <v>4543</v>
      </c>
      <c r="E4025" s="25" t="s">
        <v>19</v>
      </c>
      <c r="F4025" s="24"/>
      <c r="G4025" s="26">
        <v>6</v>
      </c>
      <c r="H4025" s="26" t="s">
        <v>26</v>
      </c>
      <c r="I4025" s="34">
        <v>435.42947999999996</v>
      </c>
      <c r="J4025" s="20">
        <f t="shared" si="62"/>
        <v>435.43</v>
      </c>
      <c r="K4025" s="35" t="s">
        <v>4544</v>
      </c>
      <c r="L4025" s="27" t="s">
        <v>934</v>
      </c>
      <c r="M4025" s="28">
        <v>765809577022</v>
      </c>
      <c r="N4025" s="29">
        <v>10765809577029</v>
      </c>
      <c r="O4025" s="27" t="s">
        <v>24</v>
      </c>
      <c r="P4025" s="54">
        <v>4241</v>
      </c>
    </row>
    <row r="4026" spans="1:16" ht="13.5" customHeight="1">
      <c r="A4026"/>
      <c r="B4026" s="19">
        <v>57703</v>
      </c>
      <c r="C4026" s="36">
        <v>40161504</v>
      </c>
      <c r="D4026" s="42" t="s">
        <v>5350</v>
      </c>
      <c r="E4026" s="25" t="s">
        <v>19</v>
      </c>
      <c r="F4026" s="24"/>
      <c r="G4026" s="26">
        <v>1</v>
      </c>
      <c r="H4026" s="26" t="s">
        <v>26</v>
      </c>
      <c r="I4026" s="34">
        <v>744.16926000000001</v>
      </c>
      <c r="J4026" s="20">
        <f t="shared" si="62"/>
        <v>744.17</v>
      </c>
      <c r="K4026" s="35" t="s">
        <v>5351</v>
      </c>
      <c r="L4026" s="27" t="s">
        <v>585</v>
      </c>
      <c r="M4026" s="28">
        <v>765809577039</v>
      </c>
      <c r="N4026" s="29">
        <v>10765809190983</v>
      </c>
      <c r="O4026" s="27" t="s">
        <v>24</v>
      </c>
      <c r="P4026" s="54">
        <v>4242</v>
      </c>
    </row>
    <row r="4027" spans="1:16" ht="13.5" customHeight="1">
      <c r="A4027"/>
      <c r="B4027" s="19">
        <v>57704</v>
      </c>
      <c r="C4027" s="36">
        <v>40161504</v>
      </c>
      <c r="D4027" s="42" t="s">
        <v>9929</v>
      </c>
      <c r="E4027" s="25" t="s">
        <v>19</v>
      </c>
      <c r="F4027" s="24"/>
      <c r="G4027" s="26">
        <v>1</v>
      </c>
      <c r="H4027" s="26" t="s">
        <v>26</v>
      </c>
      <c r="I4027" s="34">
        <v>287.82</v>
      </c>
      <c r="J4027" s="20">
        <f t="shared" si="62"/>
        <v>287.82</v>
      </c>
      <c r="K4027" s="35" t="s">
        <v>9930</v>
      </c>
      <c r="L4027" s="27" t="s">
        <v>31</v>
      </c>
      <c r="M4027" s="28">
        <v>765809577046</v>
      </c>
      <c r="N4027" s="29">
        <v>10765809178646</v>
      </c>
      <c r="O4027" s="27" t="s">
        <v>24</v>
      </c>
      <c r="P4027" s="54">
        <v>4243</v>
      </c>
    </row>
    <row r="4028" spans="1:16" ht="13.5" customHeight="1">
      <c r="A4028"/>
      <c r="B4028" s="19">
        <v>57705</v>
      </c>
      <c r="C4028" s="36">
        <v>40161515</v>
      </c>
      <c r="D4028" s="42" t="s">
        <v>3131</v>
      </c>
      <c r="E4028" s="25" t="s">
        <v>19</v>
      </c>
      <c r="F4028" s="24"/>
      <c r="G4028" s="26">
        <v>1</v>
      </c>
      <c r="H4028" s="26" t="s">
        <v>26</v>
      </c>
      <c r="I4028" s="34">
        <v>1734.2019</v>
      </c>
      <c r="J4028" s="20">
        <f t="shared" si="62"/>
        <v>1734.2</v>
      </c>
      <c r="K4028" s="35" t="s">
        <v>3132</v>
      </c>
      <c r="L4028" s="27" t="s">
        <v>596</v>
      </c>
      <c r="M4028" s="28">
        <v>765809577053</v>
      </c>
      <c r="N4028" s="29">
        <v>10765809185743</v>
      </c>
      <c r="O4028" s="27" t="s">
        <v>24</v>
      </c>
      <c r="P4028" s="54">
        <v>4244</v>
      </c>
    </row>
    <row r="4029" spans="1:16" ht="13.5" customHeight="1">
      <c r="A4029"/>
      <c r="B4029" s="19">
        <v>57706</v>
      </c>
      <c r="C4029" s="36">
        <v>40161504</v>
      </c>
      <c r="D4029" s="42" t="s">
        <v>9931</v>
      </c>
      <c r="E4029" s="25" t="s">
        <v>19</v>
      </c>
      <c r="F4029" s="24"/>
      <c r="G4029" s="26">
        <v>1</v>
      </c>
      <c r="H4029" s="26" t="s">
        <v>26</v>
      </c>
      <c r="I4029" s="34">
        <v>790.76699999999994</v>
      </c>
      <c r="J4029" s="20">
        <f t="shared" si="62"/>
        <v>790.77</v>
      </c>
      <c r="K4029" s="35" t="s">
        <v>9932</v>
      </c>
      <c r="L4029" s="27" t="s">
        <v>585</v>
      </c>
      <c r="M4029" s="28">
        <v>765809577060</v>
      </c>
      <c r="N4029" s="29">
        <v>10765809190990</v>
      </c>
      <c r="O4029" s="27" t="s">
        <v>24</v>
      </c>
      <c r="P4029" s="54">
        <v>4245</v>
      </c>
    </row>
    <row r="4030" spans="1:16" ht="13.5" customHeight="1">
      <c r="A4030"/>
      <c r="B4030" s="19">
        <v>57707</v>
      </c>
      <c r="C4030" s="36">
        <v>40161504</v>
      </c>
      <c r="D4030" s="42" t="s">
        <v>4013</v>
      </c>
      <c r="E4030" s="25" t="s">
        <v>19</v>
      </c>
      <c r="F4030" s="24"/>
      <c r="G4030" s="26">
        <v>1</v>
      </c>
      <c r="H4030" s="26" t="s">
        <v>26</v>
      </c>
      <c r="I4030" s="34">
        <v>1033.5256199999999</v>
      </c>
      <c r="J4030" s="20">
        <f t="shared" si="62"/>
        <v>1033.53</v>
      </c>
      <c r="K4030" s="35" t="s">
        <v>4014</v>
      </c>
      <c r="L4030" s="27" t="s">
        <v>585</v>
      </c>
      <c r="M4030" s="28">
        <v>765809577077</v>
      </c>
      <c r="N4030" s="29">
        <v>10765809191911</v>
      </c>
      <c r="O4030" s="27" t="s">
        <v>24</v>
      </c>
      <c r="P4030" s="54">
        <v>4246</v>
      </c>
    </row>
    <row r="4031" spans="1:16" ht="13.5" customHeight="1">
      <c r="A4031"/>
      <c r="B4031" s="19">
        <v>57708</v>
      </c>
      <c r="C4031" s="36">
        <v>40161504</v>
      </c>
      <c r="D4031" s="42" t="s">
        <v>994</v>
      </c>
      <c r="E4031" s="25" t="s">
        <v>19</v>
      </c>
      <c r="F4031" s="24"/>
      <c r="G4031" s="26">
        <v>6</v>
      </c>
      <c r="H4031" s="26" t="s">
        <v>26</v>
      </c>
      <c r="I4031" s="34">
        <v>1599.5833600000001</v>
      </c>
      <c r="J4031" s="20">
        <f t="shared" si="62"/>
        <v>1599.58</v>
      </c>
      <c r="K4031" s="35" t="s">
        <v>995</v>
      </c>
      <c r="L4031" s="27" t="s">
        <v>31</v>
      </c>
      <c r="M4031" s="28">
        <v>765809577084</v>
      </c>
      <c r="N4031" s="29">
        <v>10765809577081</v>
      </c>
      <c r="O4031" s="27" t="s">
        <v>24</v>
      </c>
      <c r="P4031" s="54">
        <v>4247</v>
      </c>
    </row>
    <row r="4032" spans="1:16" ht="13.5" customHeight="1">
      <c r="A4032"/>
      <c r="B4032" s="19">
        <v>57709</v>
      </c>
      <c r="C4032" s="36">
        <v>40161515</v>
      </c>
      <c r="D4032" s="42" t="s">
        <v>1428</v>
      </c>
      <c r="E4032" s="25" t="s">
        <v>19</v>
      </c>
      <c r="F4032" s="24"/>
      <c r="G4032" s="26">
        <v>1</v>
      </c>
      <c r="H4032" s="26" t="s">
        <v>26</v>
      </c>
      <c r="I4032" s="34">
        <v>1319.6132399999997</v>
      </c>
      <c r="J4032" s="20">
        <f t="shared" si="62"/>
        <v>1319.61</v>
      </c>
      <c r="K4032" s="35" t="s">
        <v>1429</v>
      </c>
      <c r="L4032" s="27" t="s">
        <v>113</v>
      </c>
      <c r="M4032" s="28">
        <v>765809577091</v>
      </c>
      <c r="N4032" s="29">
        <v>10765809199566</v>
      </c>
      <c r="O4032" s="27" t="s">
        <v>24</v>
      </c>
      <c r="P4032" s="54">
        <v>4248</v>
      </c>
    </row>
    <row r="4033" spans="1:16" ht="13.5" customHeight="1">
      <c r="A4033"/>
      <c r="B4033" s="19">
        <v>57710</v>
      </c>
      <c r="C4033" s="36">
        <v>40161515</v>
      </c>
      <c r="D4033" s="42" t="s">
        <v>6844</v>
      </c>
      <c r="E4033" s="25" t="s">
        <v>19</v>
      </c>
      <c r="F4033" s="24"/>
      <c r="G4033" s="26">
        <v>1</v>
      </c>
      <c r="H4033" s="26" t="s">
        <v>26</v>
      </c>
      <c r="I4033" s="34">
        <v>505.53041999999999</v>
      </c>
      <c r="J4033" s="20">
        <f t="shared" si="62"/>
        <v>505.53</v>
      </c>
      <c r="K4033" s="35" t="s">
        <v>6845</v>
      </c>
      <c r="L4033" s="27" t="s">
        <v>160</v>
      </c>
      <c r="M4033" s="28">
        <v>765809577107</v>
      </c>
      <c r="N4033" s="29">
        <v>10765809210056</v>
      </c>
      <c r="O4033" s="27" t="s">
        <v>24</v>
      </c>
      <c r="P4033" s="54">
        <v>4249</v>
      </c>
    </row>
    <row r="4034" spans="1:16" ht="13.5" customHeight="1">
      <c r="A4034"/>
      <c r="B4034" s="19">
        <v>57711</v>
      </c>
      <c r="C4034" s="36">
        <v>40161504</v>
      </c>
      <c r="D4034" s="42" t="s">
        <v>1854</v>
      </c>
      <c r="E4034" s="25" t="s">
        <v>19</v>
      </c>
      <c r="F4034" s="24"/>
      <c r="G4034" s="26">
        <v>1</v>
      </c>
      <c r="H4034" s="26" t="s">
        <v>26</v>
      </c>
      <c r="I4034" s="34">
        <v>318.25452000000001</v>
      </c>
      <c r="J4034" s="20">
        <f t="shared" si="62"/>
        <v>318.25</v>
      </c>
      <c r="K4034" s="35" t="s">
        <v>1855</v>
      </c>
      <c r="L4034" s="27" t="s">
        <v>585</v>
      </c>
      <c r="M4034" s="28">
        <v>765809577114</v>
      </c>
      <c r="N4034" s="29">
        <v>10765809217925</v>
      </c>
      <c r="O4034" s="27" t="s">
        <v>66</v>
      </c>
      <c r="P4034" s="54">
        <v>4250</v>
      </c>
    </row>
    <row r="4035" spans="1:16" ht="13.5" customHeight="1">
      <c r="A4035"/>
      <c r="B4035" s="19">
        <v>57712</v>
      </c>
      <c r="C4035" s="36">
        <v>40161504</v>
      </c>
      <c r="D4035" s="42" t="s">
        <v>2663</v>
      </c>
      <c r="E4035" s="25" t="s">
        <v>52</v>
      </c>
      <c r="F4035" s="24"/>
      <c r="G4035" s="26">
        <v>12</v>
      </c>
      <c r="H4035" s="26" t="s">
        <v>20</v>
      </c>
      <c r="I4035" s="34">
        <v>192.81401999999997</v>
      </c>
      <c r="J4035" s="20">
        <f t="shared" si="62"/>
        <v>192.81</v>
      </c>
      <c r="K4035" s="35" t="s">
        <v>2664</v>
      </c>
      <c r="L4035" s="27" t="s">
        <v>31</v>
      </c>
      <c r="M4035" s="28">
        <v>765809577121</v>
      </c>
      <c r="N4035" s="29">
        <v>10765809577128</v>
      </c>
      <c r="O4035" s="27" t="s">
        <v>24</v>
      </c>
      <c r="P4035" s="54">
        <v>4251</v>
      </c>
    </row>
    <row r="4036" spans="1:16" ht="13.5" customHeight="1">
      <c r="A4036"/>
      <c r="B4036" s="19">
        <v>57713</v>
      </c>
      <c r="C4036" s="36">
        <v>40161515</v>
      </c>
      <c r="D4036" s="42" t="s">
        <v>9933</v>
      </c>
      <c r="E4036" s="25" t="s">
        <v>19</v>
      </c>
      <c r="F4036" s="24"/>
      <c r="G4036" s="26">
        <v>1</v>
      </c>
      <c r="H4036" s="26" t="s">
        <v>26</v>
      </c>
      <c r="I4036" s="34">
        <v>2642.2244999999998</v>
      </c>
      <c r="J4036" s="20">
        <f t="shared" si="62"/>
        <v>2642.22</v>
      </c>
      <c r="K4036" s="35" t="s">
        <v>319</v>
      </c>
      <c r="L4036" s="27" t="s">
        <v>113</v>
      </c>
      <c r="M4036" s="28">
        <v>765809577138</v>
      </c>
      <c r="N4036" s="29">
        <v>10765809214979</v>
      </c>
      <c r="O4036" s="27" t="s">
        <v>24</v>
      </c>
      <c r="P4036" s="54">
        <v>4253</v>
      </c>
    </row>
    <row r="4037" spans="1:16" ht="13.5" customHeight="1">
      <c r="A4037"/>
      <c r="B4037" s="19">
        <v>57717</v>
      </c>
      <c r="C4037" s="36">
        <v>40161504</v>
      </c>
      <c r="D4037" s="42" t="s">
        <v>6846</v>
      </c>
      <c r="E4037" s="25" t="s">
        <v>19</v>
      </c>
      <c r="F4037" s="24"/>
      <c r="G4037" s="26">
        <v>1</v>
      </c>
      <c r="H4037" s="26" t="s">
        <v>26</v>
      </c>
      <c r="I4037" s="34">
        <v>567.44909999999993</v>
      </c>
      <c r="J4037" s="20">
        <f t="shared" si="62"/>
        <v>567.45000000000005</v>
      </c>
      <c r="K4037" s="35" t="s">
        <v>6847</v>
      </c>
      <c r="L4037" s="27" t="s">
        <v>82</v>
      </c>
      <c r="M4037" s="28">
        <v>765809577176</v>
      </c>
      <c r="N4037" s="29">
        <v>10765809214993</v>
      </c>
      <c r="O4037" s="27" t="s">
        <v>24</v>
      </c>
      <c r="P4037" s="54">
        <v>4254</v>
      </c>
    </row>
    <row r="4038" spans="1:16" ht="13.5" customHeight="1">
      <c r="A4038"/>
      <c r="B4038" s="19">
        <v>57720</v>
      </c>
      <c r="C4038" s="36">
        <v>40161515</v>
      </c>
      <c r="D4038" s="42" t="s">
        <v>2326</v>
      </c>
      <c r="E4038" s="25" t="s">
        <v>19</v>
      </c>
      <c r="F4038" s="24"/>
      <c r="G4038" s="26">
        <v>1</v>
      </c>
      <c r="H4038" s="26" t="s">
        <v>26</v>
      </c>
      <c r="I4038" s="34">
        <v>1542.40806</v>
      </c>
      <c r="J4038" s="20">
        <f t="shared" si="62"/>
        <v>1542.41</v>
      </c>
      <c r="K4038" s="35" t="s">
        <v>2327</v>
      </c>
      <c r="L4038" s="27" t="s">
        <v>160</v>
      </c>
      <c r="M4038" s="28">
        <v>765809577206</v>
      </c>
      <c r="N4038" s="29">
        <v>10765809184913</v>
      </c>
      <c r="O4038" s="27" t="s">
        <v>24</v>
      </c>
      <c r="P4038" s="54">
        <v>4255</v>
      </c>
    </row>
    <row r="4039" spans="1:16" ht="13.5" customHeight="1">
      <c r="A4039"/>
      <c r="B4039" s="19">
        <v>57721</v>
      </c>
      <c r="C4039" s="36">
        <v>40161515</v>
      </c>
      <c r="D4039" s="42" t="s">
        <v>5352</v>
      </c>
      <c r="E4039" s="25" t="s">
        <v>19</v>
      </c>
      <c r="F4039" s="24"/>
      <c r="G4039" s="26">
        <v>1</v>
      </c>
      <c r="H4039" s="26" t="s">
        <v>26</v>
      </c>
      <c r="I4039" s="34">
        <v>1693.9984799999997</v>
      </c>
      <c r="J4039" s="20">
        <f t="shared" si="62"/>
        <v>1694</v>
      </c>
      <c r="K4039" s="35" t="s">
        <v>5353</v>
      </c>
      <c r="L4039" s="27" t="s">
        <v>160</v>
      </c>
      <c r="M4039" s="28">
        <v>765809577213</v>
      </c>
      <c r="N4039" s="29">
        <v>10765809185323</v>
      </c>
      <c r="O4039" s="27" t="s">
        <v>24</v>
      </c>
      <c r="P4039" s="54">
        <v>4256</v>
      </c>
    </row>
    <row r="4040" spans="1:16" ht="13.5" customHeight="1">
      <c r="A4040"/>
      <c r="B4040" s="19">
        <v>57724</v>
      </c>
      <c r="C4040" s="36">
        <v>40161515</v>
      </c>
      <c r="D4040" s="42" t="s">
        <v>2939</v>
      </c>
      <c r="E4040" s="25" t="s">
        <v>19</v>
      </c>
      <c r="F4040" s="24"/>
      <c r="G4040" s="26">
        <v>1</v>
      </c>
      <c r="H4040" s="26" t="s">
        <v>26</v>
      </c>
      <c r="I4040" s="34">
        <v>1482.4256399999999</v>
      </c>
      <c r="J4040" s="20">
        <f t="shared" ref="J4040:J4103" si="63">IFERROR(IF(COUNTBLANK(E4040)=0,ROUND(I4040*(1-$J$3)*(1-$J$4),2),I4040),"-")</f>
        <v>1482.43</v>
      </c>
      <c r="K4040" s="35" t="s">
        <v>1354</v>
      </c>
      <c r="L4040" s="27" t="s">
        <v>113</v>
      </c>
      <c r="M4040" s="28">
        <v>765809577244</v>
      </c>
      <c r="N4040" s="29">
        <v>10765809190129</v>
      </c>
      <c r="O4040" s="27" t="s">
        <v>24</v>
      </c>
      <c r="P4040" s="54">
        <v>4257</v>
      </c>
    </row>
    <row r="4041" spans="1:16" ht="13.5" customHeight="1">
      <c r="A4041"/>
      <c r="B4041" s="19">
        <v>57725</v>
      </c>
      <c r="C4041" s="36">
        <v>40161515</v>
      </c>
      <c r="D4041" s="42" t="s">
        <v>9934</v>
      </c>
      <c r="E4041" s="25" t="s">
        <v>19</v>
      </c>
      <c r="F4041" s="24"/>
      <c r="G4041" s="26">
        <v>1</v>
      </c>
      <c r="H4041" s="26" t="s">
        <v>26</v>
      </c>
      <c r="I4041" s="34">
        <v>1300.9299999999998</v>
      </c>
      <c r="J4041" s="20">
        <f t="shared" si="63"/>
        <v>1300.93</v>
      </c>
      <c r="K4041" s="35" t="s">
        <v>9935</v>
      </c>
      <c r="L4041" s="27" t="s">
        <v>160</v>
      </c>
      <c r="M4041" s="28">
        <v>765809577251</v>
      </c>
      <c r="N4041" s="29">
        <v>10765809190440</v>
      </c>
      <c r="O4041" s="27" t="s">
        <v>845</v>
      </c>
      <c r="P4041" s="54">
        <v>4258</v>
      </c>
    </row>
    <row r="4042" spans="1:16" ht="13.5" customHeight="1">
      <c r="A4042"/>
      <c r="B4042" s="19">
        <v>57727</v>
      </c>
      <c r="C4042" s="36">
        <v>40161515</v>
      </c>
      <c r="D4042" s="42" t="s">
        <v>9936</v>
      </c>
      <c r="E4042" s="25" t="s">
        <v>19</v>
      </c>
      <c r="F4042" s="24"/>
      <c r="G4042" s="26">
        <v>3</v>
      </c>
      <c r="H4042" s="26" t="s">
        <v>26</v>
      </c>
      <c r="I4042" s="34">
        <v>2866.31</v>
      </c>
      <c r="J4042" s="20">
        <f t="shared" si="63"/>
        <v>2866.31</v>
      </c>
      <c r="K4042" s="35" t="s">
        <v>9937</v>
      </c>
      <c r="L4042" s="27" t="s">
        <v>160</v>
      </c>
      <c r="M4042" s="28">
        <v>765809577275</v>
      </c>
      <c r="N4042" s="29">
        <v>10765809577272</v>
      </c>
      <c r="O4042" s="27" t="s">
        <v>2070</v>
      </c>
      <c r="P4042" s="54">
        <v>4259</v>
      </c>
    </row>
    <row r="4043" spans="1:16" ht="13.5" customHeight="1">
      <c r="A4043"/>
      <c r="B4043" s="19">
        <v>57728</v>
      </c>
      <c r="C4043" s="36">
        <v>40161504</v>
      </c>
      <c r="D4043" s="42" t="s">
        <v>9938</v>
      </c>
      <c r="E4043" s="25" t="s">
        <v>19</v>
      </c>
      <c r="F4043" s="24"/>
      <c r="G4043" s="26">
        <v>6</v>
      </c>
      <c r="H4043" s="26" t="s">
        <v>26</v>
      </c>
      <c r="I4043" s="34">
        <v>1029.2024999999999</v>
      </c>
      <c r="J4043" s="20">
        <f t="shared" si="63"/>
        <v>1029.2</v>
      </c>
      <c r="K4043" s="35" t="s">
        <v>9939</v>
      </c>
      <c r="L4043" s="27" t="s">
        <v>31</v>
      </c>
      <c r="M4043" s="28">
        <v>765809577282</v>
      </c>
      <c r="N4043" s="29">
        <v>10765809577289</v>
      </c>
      <c r="O4043" s="27" t="s">
        <v>24</v>
      </c>
      <c r="P4043" s="54">
        <v>4260</v>
      </c>
    </row>
    <row r="4044" spans="1:16" ht="13.5" customHeight="1">
      <c r="A4044"/>
      <c r="B4044" s="19">
        <v>57729</v>
      </c>
      <c r="C4044" s="36">
        <v>40161515</v>
      </c>
      <c r="D4044" s="42" t="s">
        <v>11970</v>
      </c>
      <c r="E4044" s="25" t="s">
        <v>19</v>
      </c>
      <c r="F4044" s="24"/>
      <c r="G4044" s="26">
        <v>3</v>
      </c>
      <c r="H4044" s="26" t="s">
        <v>26</v>
      </c>
      <c r="I4044" s="34">
        <v>7974.4146000000001</v>
      </c>
      <c r="J4044" s="20">
        <f t="shared" si="63"/>
        <v>7974.41</v>
      </c>
      <c r="K4044" s="35" t="s">
        <v>9937</v>
      </c>
      <c r="L4044" s="27" t="s">
        <v>160</v>
      </c>
      <c r="M4044" s="28">
        <v>765809577299</v>
      </c>
      <c r="N4044" s="29">
        <v>10765809577296</v>
      </c>
      <c r="O4044" s="27" t="s">
        <v>2070</v>
      </c>
      <c r="P4044" s="54">
        <v>4261</v>
      </c>
    </row>
    <row r="4045" spans="1:16" ht="13.5" customHeight="1">
      <c r="A4045"/>
      <c r="B4045" s="19">
        <v>57730</v>
      </c>
      <c r="C4045" s="36">
        <v>40161504</v>
      </c>
      <c r="D4045" s="42" t="s">
        <v>1976</v>
      </c>
      <c r="E4045" s="25" t="s">
        <v>19</v>
      </c>
      <c r="F4045" s="24"/>
      <c r="G4045" s="26">
        <v>1</v>
      </c>
      <c r="H4045" s="26" t="s">
        <v>26</v>
      </c>
      <c r="I4045" s="34">
        <v>259.43801999999999</v>
      </c>
      <c r="J4045" s="20">
        <f t="shared" si="63"/>
        <v>259.44</v>
      </c>
      <c r="K4045" s="35" t="s">
        <v>1977</v>
      </c>
      <c r="L4045" s="27" t="s">
        <v>31</v>
      </c>
      <c r="M4045" s="28">
        <v>765809577305</v>
      </c>
      <c r="N4045" s="29">
        <v>10765809194097</v>
      </c>
      <c r="O4045" s="27" t="s">
        <v>50</v>
      </c>
      <c r="P4045" s="54">
        <v>4262</v>
      </c>
    </row>
    <row r="4046" spans="1:16" ht="13.5" customHeight="1">
      <c r="A4046"/>
      <c r="B4046" s="19">
        <v>57731</v>
      </c>
      <c r="C4046" s="36">
        <v>40161504</v>
      </c>
      <c r="D4046" s="42" t="s">
        <v>6848</v>
      </c>
      <c r="E4046" s="25" t="s">
        <v>19</v>
      </c>
      <c r="F4046" s="24"/>
      <c r="G4046" s="26">
        <v>1</v>
      </c>
      <c r="H4046" s="26" t="s">
        <v>26</v>
      </c>
      <c r="I4046" s="34">
        <v>388.81349999999998</v>
      </c>
      <c r="J4046" s="20">
        <f t="shared" si="63"/>
        <v>388.81</v>
      </c>
      <c r="K4046" s="35" t="s">
        <v>5930</v>
      </c>
      <c r="L4046" s="27" t="s">
        <v>31</v>
      </c>
      <c r="M4046" s="28">
        <v>765809577312</v>
      </c>
      <c r="N4046" s="29">
        <v>10765809199504</v>
      </c>
      <c r="O4046" s="27" t="s">
        <v>845</v>
      </c>
      <c r="P4046" s="54">
        <v>4263</v>
      </c>
    </row>
    <row r="4047" spans="1:16" ht="13.5" customHeight="1">
      <c r="A4047"/>
      <c r="B4047" s="19">
        <v>57742</v>
      </c>
      <c r="C4047" s="36">
        <v>40161500</v>
      </c>
      <c r="D4047" s="42" t="s">
        <v>9940</v>
      </c>
      <c r="E4047" s="25" t="s">
        <v>19</v>
      </c>
      <c r="F4047" s="24"/>
      <c r="G4047" s="26">
        <v>1</v>
      </c>
      <c r="H4047" s="26" t="s">
        <v>26</v>
      </c>
      <c r="I4047" s="34">
        <v>2069.2904999999996</v>
      </c>
      <c r="J4047" s="20">
        <f t="shared" si="63"/>
        <v>2069.29</v>
      </c>
      <c r="K4047" s="35" t="s">
        <v>9941</v>
      </c>
      <c r="L4047" s="27" t="s">
        <v>934</v>
      </c>
      <c r="M4047" s="28">
        <v>765809577428</v>
      </c>
      <c r="N4047" s="29">
        <v>10765809203881</v>
      </c>
      <c r="O4047" s="27" t="s">
        <v>2070</v>
      </c>
      <c r="P4047" s="54">
        <v>4266</v>
      </c>
    </row>
    <row r="4048" spans="1:16" ht="13.5" customHeight="1">
      <c r="A4048"/>
      <c r="B4048" s="19">
        <v>57755</v>
      </c>
      <c r="C4048" s="36">
        <v>40161515</v>
      </c>
      <c r="D4048" s="42" t="s">
        <v>5354</v>
      </c>
      <c r="E4048" s="25" t="s">
        <v>19</v>
      </c>
      <c r="F4048" s="24"/>
      <c r="G4048" s="26">
        <v>1</v>
      </c>
      <c r="H4048" s="26" t="s">
        <v>26</v>
      </c>
      <c r="I4048" s="34">
        <v>2172.7751999999996</v>
      </c>
      <c r="J4048" s="20">
        <f t="shared" si="63"/>
        <v>2172.7800000000002</v>
      </c>
      <c r="K4048" s="35" t="s">
        <v>1391</v>
      </c>
      <c r="L4048" s="27" t="s">
        <v>585</v>
      </c>
      <c r="M4048" s="28">
        <v>765809577558</v>
      </c>
      <c r="N4048" s="29">
        <v>10765809206554</v>
      </c>
      <c r="O4048" s="27" t="s">
        <v>2070</v>
      </c>
      <c r="P4048" s="54">
        <v>4271</v>
      </c>
    </row>
    <row r="4049" spans="1:16" ht="13.5" customHeight="1">
      <c r="A4049"/>
      <c r="B4049" s="19">
        <v>57756</v>
      </c>
      <c r="C4049" s="36">
        <v>40161515</v>
      </c>
      <c r="D4049" s="42" t="s">
        <v>5355</v>
      </c>
      <c r="E4049" s="25" t="s">
        <v>19</v>
      </c>
      <c r="F4049" s="24"/>
      <c r="G4049" s="26">
        <v>12</v>
      </c>
      <c r="H4049" s="26" t="s">
        <v>26</v>
      </c>
      <c r="I4049" s="34">
        <v>1975.3807799999997</v>
      </c>
      <c r="J4049" s="20">
        <f t="shared" si="63"/>
        <v>1975.38</v>
      </c>
      <c r="K4049" s="35" t="s">
        <v>5356</v>
      </c>
      <c r="L4049" s="27" t="s">
        <v>160</v>
      </c>
      <c r="M4049" s="28">
        <v>765809577565</v>
      </c>
      <c r="N4049" s="29">
        <v>10765809577562</v>
      </c>
      <c r="O4049" s="27" t="s">
        <v>24</v>
      </c>
      <c r="P4049" s="54">
        <v>4272</v>
      </c>
    </row>
    <row r="4050" spans="1:16" ht="13.5" customHeight="1">
      <c r="A4050"/>
      <c r="B4050" s="19">
        <v>57760</v>
      </c>
      <c r="C4050" s="36">
        <v>40161515</v>
      </c>
      <c r="D4050" s="42" t="s">
        <v>6849</v>
      </c>
      <c r="E4050" s="25" t="s">
        <v>19</v>
      </c>
      <c r="F4050" s="24"/>
      <c r="G4050" s="26">
        <v>1</v>
      </c>
      <c r="H4050" s="26" t="s">
        <v>26</v>
      </c>
      <c r="I4050" s="34">
        <v>2366.2138199999999</v>
      </c>
      <c r="J4050" s="20">
        <f t="shared" si="63"/>
        <v>2366.21</v>
      </c>
      <c r="K4050" s="35" t="s">
        <v>6850</v>
      </c>
      <c r="L4050" s="27" t="s">
        <v>113</v>
      </c>
      <c r="M4050" s="28">
        <v>765809577602</v>
      </c>
      <c r="N4050" s="29">
        <v>10765809209364</v>
      </c>
      <c r="O4050" s="27" t="s">
        <v>50</v>
      </c>
      <c r="P4050" s="54">
        <v>4273</v>
      </c>
    </row>
    <row r="4051" spans="1:16" ht="13.5" customHeight="1">
      <c r="A4051"/>
      <c r="B4051" s="19">
        <v>57777</v>
      </c>
      <c r="C4051" s="36">
        <v>40161504</v>
      </c>
      <c r="D4051" s="42" t="s">
        <v>1546</v>
      </c>
      <c r="E4051" s="25" t="s">
        <v>19</v>
      </c>
      <c r="F4051" s="24"/>
      <c r="G4051" s="26">
        <v>6</v>
      </c>
      <c r="H4051" s="26" t="s">
        <v>26</v>
      </c>
      <c r="I4051" s="34">
        <v>893.05307999999991</v>
      </c>
      <c r="J4051" s="20">
        <f t="shared" si="63"/>
        <v>893.05</v>
      </c>
      <c r="K4051" s="35" t="s">
        <v>472</v>
      </c>
      <c r="L4051" s="27" t="s">
        <v>31</v>
      </c>
      <c r="M4051" s="28">
        <v>765809577770</v>
      </c>
      <c r="N4051" s="29">
        <v>10765809163383</v>
      </c>
      <c r="O4051" s="27" t="s">
        <v>24</v>
      </c>
      <c r="P4051" s="54">
        <v>4274</v>
      </c>
    </row>
    <row r="4052" spans="1:16" ht="13.5" customHeight="1">
      <c r="A4052"/>
      <c r="B4052" s="19">
        <v>57791</v>
      </c>
      <c r="C4052" s="36">
        <v>40161504</v>
      </c>
      <c r="D4052" s="42" t="s">
        <v>376</v>
      </c>
      <c r="E4052" s="25" t="s">
        <v>19</v>
      </c>
      <c r="F4052" s="24"/>
      <c r="G4052" s="26">
        <v>6</v>
      </c>
      <c r="H4052" s="26" t="s">
        <v>26</v>
      </c>
      <c r="I4052" s="34">
        <v>331.06320000000005</v>
      </c>
      <c r="J4052" s="20">
        <f t="shared" si="63"/>
        <v>331.06</v>
      </c>
      <c r="K4052" s="35" t="s">
        <v>377</v>
      </c>
      <c r="L4052" s="27" t="s">
        <v>31</v>
      </c>
      <c r="M4052" s="28">
        <v>765809577916</v>
      </c>
      <c r="N4052" s="29">
        <v>10765809577913</v>
      </c>
      <c r="O4052" s="27" t="s">
        <v>24</v>
      </c>
      <c r="P4052" s="54">
        <v>4275</v>
      </c>
    </row>
    <row r="4053" spans="1:16" ht="13.5" customHeight="1">
      <c r="A4053"/>
      <c r="B4053" s="19">
        <v>57792</v>
      </c>
      <c r="C4053" s="36">
        <v>40161504</v>
      </c>
      <c r="D4053" s="42" t="s">
        <v>430</v>
      </c>
      <c r="E4053" s="25" t="s">
        <v>19</v>
      </c>
      <c r="F4053" s="24"/>
      <c r="G4053" s="26">
        <v>6</v>
      </c>
      <c r="H4053" s="26" t="s">
        <v>20</v>
      </c>
      <c r="I4053" s="34">
        <v>922.74304000000006</v>
      </c>
      <c r="J4053" s="20">
        <f t="shared" si="63"/>
        <v>922.74</v>
      </c>
      <c r="K4053" s="35" t="s">
        <v>431</v>
      </c>
      <c r="L4053" s="27" t="s">
        <v>31</v>
      </c>
      <c r="M4053" s="28">
        <v>765809577923</v>
      </c>
      <c r="N4053" s="29">
        <v>10765809577920</v>
      </c>
      <c r="O4053" s="27" t="s">
        <v>24</v>
      </c>
      <c r="P4053" s="54">
        <v>4276</v>
      </c>
    </row>
    <row r="4054" spans="1:16" ht="13.5" customHeight="1">
      <c r="A4054"/>
      <c r="B4054" s="19">
        <v>57794</v>
      </c>
      <c r="C4054" s="36">
        <v>40161515</v>
      </c>
      <c r="D4054" s="42" t="s">
        <v>1706</v>
      </c>
      <c r="E4054" s="25" t="s">
        <v>19</v>
      </c>
      <c r="F4054" s="24"/>
      <c r="G4054" s="26">
        <v>6</v>
      </c>
      <c r="H4054" s="26" t="s">
        <v>26</v>
      </c>
      <c r="I4054" s="34">
        <v>1453.2984599999997</v>
      </c>
      <c r="J4054" s="20">
        <f t="shared" si="63"/>
        <v>1453.3</v>
      </c>
      <c r="K4054" s="35" t="s">
        <v>1707</v>
      </c>
      <c r="L4054" s="27" t="s">
        <v>113</v>
      </c>
      <c r="M4054" s="28">
        <v>765809577947</v>
      </c>
      <c r="N4054" s="29">
        <v>10765809577944</v>
      </c>
      <c r="O4054" s="27" t="s">
        <v>24</v>
      </c>
      <c r="P4054" s="54">
        <v>4277</v>
      </c>
    </row>
    <row r="4055" spans="1:16" ht="13.5" customHeight="1">
      <c r="A4055"/>
      <c r="B4055" s="19">
        <v>57799</v>
      </c>
      <c r="C4055" s="36">
        <v>40161504</v>
      </c>
      <c r="D4055" s="42" t="s">
        <v>6851</v>
      </c>
      <c r="E4055" s="25" t="s">
        <v>19</v>
      </c>
      <c r="F4055" s="24"/>
      <c r="G4055" s="26">
        <v>1</v>
      </c>
      <c r="H4055" s="26" t="s">
        <v>26</v>
      </c>
      <c r="I4055" s="34">
        <v>1216.7207999999998</v>
      </c>
      <c r="J4055" s="20">
        <f t="shared" si="63"/>
        <v>1216.72</v>
      </c>
      <c r="K4055" s="35" t="s">
        <v>6852</v>
      </c>
      <c r="L4055" s="27" t="s">
        <v>31</v>
      </c>
      <c r="M4055" s="28">
        <v>765809577992</v>
      </c>
      <c r="N4055" s="29">
        <v>10765809198521</v>
      </c>
      <c r="O4055" s="27" t="s">
        <v>24</v>
      </c>
      <c r="P4055" s="54">
        <v>4278</v>
      </c>
    </row>
    <row r="4056" spans="1:16" ht="13.5" customHeight="1">
      <c r="A4056"/>
      <c r="B4056" s="19">
        <v>57801</v>
      </c>
      <c r="C4056" s="36">
        <v>40161515</v>
      </c>
      <c r="D4056" s="42" t="s">
        <v>9942</v>
      </c>
      <c r="E4056" s="25" t="s">
        <v>19</v>
      </c>
      <c r="F4056" s="24"/>
      <c r="G4056" s="26">
        <v>1</v>
      </c>
      <c r="H4056" s="26" t="s">
        <v>26</v>
      </c>
      <c r="I4056" s="34">
        <v>2555.3864999999996</v>
      </c>
      <c r="J4056" s="20">
        <f t="shared" si="63"/>
        <v>2555.39</v>
      </c>
      <c r="K4056" s="35" t="s">
        <v>9889</v>
      </c>
      <c r="L4056" s="27" t="s">
        <v>160</v>
      </c>
      <c r="M4056" s="28">
        <v>765809578012</v>
      </c>
      <c r="N4056" s="29">
        <v>10765809163406</v>
      </c>
      <c r="O4056" s="27" t="s">
        <v>24</v>
      </c>
      <c r="P4056" s="54">
        <v>4279</v>
      </c>
    </row>
    <row r="4057" spans="1:16" ht="13.5" customHeight="1">
      <c r="A4057"/>
      <c r="B4057" s="19">
        <v>57802</v>
      </c>
      <c r="C4057" s="36">
        <v>40161515</v>
      </c>
      <c r="D4057" s="42" t="s">
        <v>9943</v>
      </c>
      <c r="E4057" s="25" t="s">
        <v>19</v>
      </c>
      <c r="F4057" s="24"/>
      <c r="G4057" s="26">
        <v>1</v>
      </c>
      <c r="H4057" s="26" t="s">
        <v>26</v>
      </c>
      <c r="I4057" s="34">
        <v>6189.0934999999999</v>
      </c>
      <c r="J4057" s="20">
        <f t="shared" si="63"/>
        <v>6189.09</v>
      </c>
      <c r="K4057" s="35" t="s">
        <v>9944</v>
      </c>
      <c r="L4057" s="27" t="s">
        <v>113</v>
      </c>
      <c r="M4057" s="28">
        <v>765809578029</v>
      </c>
      <c r="N4057" s="29">
        <v>10765809166476</v>
      </c>
      <c r="O4057" s="27" t="s">
        <v>24</v>
      </c>
      <c r="P4057" s="54">
        <v>4280</v>
      </c>
    </row>
    <row r="4058" spans="1:16" ht="13.5" customHeight="1">
      <c r="A4058"/>
      <c r="B4058" s="19">
        <v>57803</v>
      </c>
      <c r="C4058" s="36">
        <v>40161515</v>
      </c>
      <c r="D4058" s="42" t="s">
        <v>4547</v>
      </c>
      <c r="E4058" s="25" t="s">
        <v>19</v>
      </c>
      <c r="F4058" s="24"/>
      <c r="G4058" s="26">
        <v>1</v>
      </c>
      <c r="H4058" s="26" t="s">
        <v>26</v>
      </c>
      <c r="I4058" s="34">
        <v>3304.4463000000001</v>
      </c>
      <c r="J4058" s="20">
        <f t="shared" si="63"/>
        <v>3304.45</v>
      </c>
      <c r="K4058" s="35" t="s">
        <v>4548</v>
      </c>
      <c r="L4058" s="27" t="s">
        <v>160</v>
      </c>
      <c r="M4058" s="28">
        <v>765809578036</v>
      </c>
      <c r="N4058" s="29">
        <v>10765809166797</v>
      </c>
      <c r="O4058" s="27" t="s">
        <v>24</v>
      </c>
      <c r="P4058" s="54">
        <v>4281</v>
      </c>
    </row>
    <row r="4059" spans="1:16" ht="13.5" customHeight="1">
      <c r="A4059"/>
      <c r="B4059" s="19">
        <v>57806</v>
      </c>
      <c r="C4059" s="36">
        <v>40161504</v>
      </c>
      <c r="D4059" s="42" t="s">
        <v>4549</v>
      </c>
      <c r="E4059" s="25" t="s">
        <v>52</v>
      </c>
      <c r="F4059" s="24"/>
      <c r="G4059" s="26">
        <v>12</v>
      </c>
      <c r="H4059" s="26" t="s">
        <v>26</v>
      </c>
      <c r="I4059" s="34">
        <v>195.339</v>
      </c>
      <c r="J4059" s="20">
        <f t="shared" si="63"/>
        <v>195.34</v>
      </c>
      <c r="K4059" s="35" t="s">
        <v>4550</v>
      </c>
      <c r="L4059" s="27" t="s">
        <v>82</v>
      </c>
      <c r="M4059" s="28">
        <v>765809578067</v>
      </c>
      <c r="N4059" s="29">
        <v>10765809578064</v>
      </c>
      <c r="O4059" s="27" t="s">
        <v>124</v>
      </c>
      <c r="P4059" s="54">
        <v>4282</v>
      </c>
    </row>
    <row r="4060" spans="1:16" ht="13.5" customHeight="1">
      <c r="A4060"/>
      <c r="B4060" s="19">
        <v>57808</v>
      </c>
      <c r="C4060" s="36">
        <v>40161515</v>
      </c>
      <c r="D4060" s="42" t="s">
        <v>9945</v>
      </c>
      <c r="E4060" s="25" t="s">
        <v>19</v>
      </c>
      <c r="F4060" s="24"/>
      <c r="G4060" s="26">
        <v>1</v>
      </c>
      <c r="H4060" s="26" t="s">
        <v>26</v>
      </c>
      <c r="I4060" s="34">
        <v>3563.1459999999993</v>
      </c>
      <c r="J4060" s="20">
        <f t="shared" si="63"/>
        <v>3563.15</v>
      </c>
      <c r="K4060" s="35" t="s">
        <v>9946</v>
      </c>
      <c r="L4060" s="27" t="s">
        <v>160</v>
      </c>
      <c r="M4060" s="28">
        <v>765809578081</v>
      </c>
      <c r="N4060" s="29">
        <v>10765809208466</v>
      </c>
      <c r="O4060" s="27" t="s">
        <v>2070</v>
      </c>
      <c r="P4060" s="54">
        <v>4283</v>
      </c>
    </row>
    <row r="4061" spans="1:16" ht="13.5" customHeight="1">
      <c r="A4061"/>
      <c r="B4061" s="19">
        <v>57809</v>
      </c>
      <c r="C4061" s="36">
        <v>40161515</v>
      </c>
      <c r="D4061" s="42" t="s">
        <v>4015</v>
      </c>
      <c r="E4061" s="25" t="s">
        <v>19</v>
      </c>
      <c r="F4061" s="24"/>
      <c r="G4061" s="26">
        <v>6</v>
      </c>
      <c r="H4061" s="26" t="s">
        <v>26</v>
      </c>
      <c r="I4061" s="34">
        <v>2407.8121799999999</v>
      </c>
      <c r="J4061" s="20">
        <f t="shared" si="63"/>
        <v>2407.81</v>
      </c>
      <c r="K4061" s="35" t="s">
        <v>4016</v>
      </c>
      <c r="L4061" s="27" t="s">
        <v>160</v>
      </c>
      <c r="M4061" s="28">
        <v>765809578098</v>
      </c>
      <c r="N4061" s="29">
        <v>10765809578095</v>
      </c>
      <c r="O4061" s="27" t="s">
        <v>24</v>
      </c>
      <c r="P4061" s="54">
        <v>4284</v>
      </c>
    </row>
    <row r="4062" spans="1:16" ht="13.5" customHeight="1">
      <c r="A4062"/>
      <c r="B4062" s="19">
        <v>57811</v>
      </c>
      <c r="C4062" s="36">
        <v>40161515</v>
      </c>
      <c r="D4062" s="42" t="s">
        <v>5357</v>
      </c>
      <c r="E4062" s="25" t="s">
        <v>19</v>
      </c>
      <c r="F4062" s="24"/>
      <c r="G4062" s="26">
        <v>12</v>
      </c>
      <c r="H4062" s="26" t="s">
        <v>26</v>
      </c>
      <c r="I4062" s="34">
        <v>1650.7137</v>
      </c>
      <c r="J4062" s="20">
        <f t="shared" si="63"/>
        <v>1650.71</v>
      </c>
      <c r="K4062" s="35" t="s">
        <v>4018</v>
      </c>
      <c r="L4062" s="27" t="s">
        <v>160</v>
      </c>
      <c r="M4062" s="28">
        <v>765809578111</v>
      </c>
      <c r="N4062" s="29">
        <v>10765809578118</v>
      </c>
      <c r="O4062" s="27" t="s">
        <v>24</v>
      </c>
      <c r="P4062" s="54">
        <v>4286</v>
      </c>
    </row>
    <row r="4063" spans="1:16" ht="13.5" customHeight="1">
      <c r="A4063"/>
      <c r="B4063" s="19">
        <v>57819</v>
      </c>
      <c r="C4063" s="36">
        <v>40161500</v>
      </c>
      <c r="D4063" s="42" t="s">
        <v>9947</v>
      </c>
      <c r="E4063" s="25" t="s">
        <v>19</v>
      </c>
      <c r="F4063" s="24"/>
      <c r="G4063" s="26">
        <v>1</v>
      </c>
      <c r="H4063" s="26" t="s">
        <v>26</v>
      </c>
      <c r="I4063" s="34">
        <v>960.95799999999986</v>
      </c>
      <c r="J4063" s="20">
        <f t="shared" si="63"/>
        <v>960.96</v>
      </c>
      <c r="K4063" s="35" t="s">
        <v>9948</v>
      </c>
      <c r="L4063" s="27" t="s">
        <v>356</v>
      </c>
      <c r="M4063" s="28">
        <v>765809578197</v>
      </c>
      <c r="N4063" s="29">
        <v>10765809209821</v>
      </c>
      <c r="O4063" s="27" t="s">
        <v>24</v>
      </c>
      <c r="P4063" s="54">
        <v>4287</v>
      </c>
    </row>
    <row r="4064" spans="1:16" ht="13.5" customHeight="1">
      <c r="A4064"/>
      <c r="B4064" s="19">
        <v>57830</v>
      </c>
      <c r="C4064" s="36">
        <v>40161504</v>
      </c>
      <c r="D4064" s="42" t="s">
        <v>6853</v>
      </c>
      <c r="E4064" s="25" t="s">
        <v>52</v>
      </c>
      <c r="F4064" s="24"/>
      <c r="G4064" s="26">
        <v>1</v>
      </c>
      <c r="H4064" s="26" t="s">
        <v>26</v>
      </c>
      <c r="I4064" s="34">
        <v>163.74930000000001</v>
      </c>
      <c r="J4064" s="20">
        <f t="shared" si="63"/>
        <v>163.75</v>
      </c>
      <c r="K4064" s="35" t="s">
        <v>6854</v>
      </c>
      <c r="L4064" s="27" t="s">
        <v>31</v>
      </c>
      <c r="M4064" s="28">
        <v>765809578302</v>
      </c>
      <c r="N4064" s="29">
        <v>10765809214962</v>
      </c>
      <c r="O4064" s="27" t="s">
        <v>50</v>
      </c>
      <c r="P4064" s="54">
        <v>4288</v>
      </c>
    </row>
    <row r="4065" spans="1:16" ht="13.5" customHeight="1">
      <c r="A4065"/>
      <c r="B4065" s="19">
        <v>57832</v>
      </c>
      <c r="C4065" s="36">
        <v>40161515</v>
      </c>
      <c r="D4065" s="42" t="s">
        <v>2665</v>
      </c>
      <c r="E4065" s="25" t="s">
        <v>19</v>
      </c>
      <c r="F4065" s="24"/>
      <c r="G4065" s="26">
        <v>1</v>
      </c>
      <c r="H4065" s="26" t="s">
        <v>26</v>
      </c>
      <c r="I4065" s="34">
        <v>997.29881999999986</v>
      </c>
      <c r="J4065" s="20">
        <f t="shared" si="63"/>
        <v>997.3</v>
      </c>
      <c r="K4065" s="35" t="s">
        <v>2666</v>
      </c>
      <c r="L4065" s="27" t="s">
        <v>113</v>
      </c>
      <c r="M4065" s="28">
        <v>765809578326</v>
      </c>
      <c r="N4065" s="29">
        <v>10765809203683</v>
      </c>
      <c r="O4065" s="27" t="s">
        <v>24</v>
      </c>
      <c r="P4065" s="54">
        <v>4289</v>
      </c>
    </row>
    <row r="4066" spans="1:16" ht="13.5" customHeight="1">
      <c r="A4066"/>
      <c r="B4066" s="19">
        <v>57840</v>
      </c>
      <c r="C4066" s="36">
        <v>40161515</v>
      </c>
      <c r="D4066" s="42" t="s">
        <v>6855</v>
      </c>
      <c r="E4066" s="25" t="s">
        <v>19</v>
      </c>
      <c r="F4066" s="24"/>
      <c r="G4066" s="26">
        <v>1</v>
      </c>
      <c r="H4066" s="26" t="s">
        <v>26</v>
      </c>
      <c r="I4066" s="34">
        <v>1498.2696599999999</v>
      </c>
      <c r="J4066" s="20">
        <f t="shared" si="63"/>
        <v>1498.27</v>
      </c>
      <c r="K4066" s="35" t="s">
        <v>6856</v>
      </c>
      <c r="L4066" s="27" t="s">
        <v>160</v>
      </c>
      <c r="M4066" s="28">
        <v>765809578401</v>
      </c>
      <c r="N4066" s="29">
        <v>10765809185149</v>
      </c>
      <c r="O4066" s="27" t="s">
        <v>24</v>
      </c>
      <c r="P4066" s="54">
        <v>4290</v>
      </c>
    </row>
    <row r="4067" spans="1:16" ht="13.5" customHeight="1">
      <c r="A4067"/>
      <c r="B4067" s="19">
        <v>57841</v>
      </c>
      <c r="C4067" s="36">
        <v>40161515</v>
      </c>
      <c r="D4067" s="42" t="s">
        <v>4017</v>
      </c>
      <c r="E4067" s="25" t="s">
        <v>19</v>
      </c>
      <c r="F4067" s="24"/>
      <c r="G4067" s="26">
        <v>12</v>
      </c>
      <c r="H4067" s="26" t="s">
        <v>26</v>
      </c>
      <c r="I4067" s="34">
        <v>1629.0608999999999</v>
      </c>
      <c r="J4067" s="20">
        <f t="shared" si="63"/>
        <v>1629.06</v>
      </c>
      <c r="K4067" s="35" t="s">
        <v>4018</v>
      </c>
      <c r="L4067" s="27" t="s">
        <v>4019</v>
      </c>
      <c r="M4067" s="28">
        <v>765809578418</v>
      </c>
      <c r="N4067" s="29">
        <v>10765809578415</v>
      </c>
      <c r="O4067" s="27" t="s">
        <v>24</v>
      </c>
      <c r="P4067" s="54">
        <v>4291</v>
      </c>
    </row>
    <row r="4068" spans="1:16" ht="13.5" customHeight="1">
      <c r="A4068"/>
      <c r="B4068" s="19">
        <v>57842</v>
      </c>
      <c r="C4068" s="36">
        <v>40161515</v>
      </c>
      <c r="D4068" s="42" t="s">
        <v>11974</v>
      </c>
      <c r="E4068" s="25" t="s">
        <v>19</v>
      </c>
      <c r="F4068" s="24"/>
      <c r="G4068" s="26">
        <v>12</v>
      </c>
      <c r="H4068" s="26" t="s">
        <v>26</v>
      </c>
      <c r="I4068" s="34">
        <v>8773.0619999999999</v>
      </c>
      <c r="J4068" s="20">
        <f t="shared" si="63"/>
        <v>8773.06</v>
      </c>
      <c r="K4068" s="35" t="s">
        <v>4018</v>
      </c>
      <c r="L4068" s="27" t="s">
        <v>160</v>
      </c>
      <c r="M4068" s="28">
        <v>765809578425</v>
      </c>
      <c r="N4068" s="29">
        <v>10765809578422</v>
      </c>
      <c r="O4068" s="27" t="s">
        <v>2070</v>
      </c>
      <c r="P4068" s="54">
        <v>4292</v>
      </c>
    </row>
    <row r="4069" spans="1:16" ht="13.5" customHeight="1">
      <c r="A4069"/>
      <c r="B4069" s="19">
        <v>57843</v>
      </c>
      <c r="C4069" s="36">
        <v>40161515</v>
      </c>
      <c r="D4069" s="42" t="s">
        <v>9949</v>
      </c>
      <c r="E4069" s="25" t="s">
        <v>19</v>
      </c>
      <c r="F4069" s="24"/>
      <c r="G4069" s="26">
        <v>12</v>
      </c>
      <c r="H4069" s="26" t="s">
        <v>26</v>
      </c>
      <c r="I4069" s="34">
        <v>1978.7829999999999</v>
      </c>
      <c r="J4069" s="20">
        <f t="shared" si="63"/>
        <v>1978.78</v>
      </c>
      <c r="K4069" s="35" t="s">
        <v>9950</v>
      </c>
      <c r="L4069" s="27" t="s">
        <v>160</v>
      </c>
      <c r="M4069" s="28">
        <v>765809578432</v>
      </c>
      <c r="N4069" s="29">
        <v>10765809578439</v>
      </c>
      <c r="O4069" s="27" t="s">
        <v>2070</v>
      </c>
      <c r="P4069" s="54">
        <v>4293</v>
      </c>
    </row>
    <row r="4070" spans="1:16" ht="13.5" customHeight="1">
      <c r="A4070"/>
      <c r="B4070" s="19">
        <v>57845</v>
      </c>
      <c r="C4070" s="36">
        <v>40161515</v>
      </c>
      <c r="D4070" s="42" t="s">
        <v>9951</v>
      </c>
      <c r="E4070" s="25" t="s">
        <v>19</v>
      </c>
      <c r="F4070" s="24"/>
      <c r="G4070" s="26">
        <v>12</v>
      </c>
      <c r="H4070" s="26" t="s">
        <v>26</v>
      </c>
      <c r="I4070" s="34">
        <v>2797.3889999999997</v>
      </c>
      <c r="J4070" s="20">
        <f t="shared" si="63"/>
        <v>2797.39</v>
      </c>
      <c r="K4070" s="35" t="s">
        <v>9952</v>
      </c>
      <c r="L4070" s="27" t="s">
        <v>160</v>
      </c>
      <c r="M4070" s="28">
        <v>765809578456</v>
      </c>
      <c r="N4070" s="29">
        <v>10765809578453</v>
      </c>
      <c r="O4070" s="27" t="s">
        <v>2070</v>
      </c>
      <c r="P4070" s="54">
        <v>4294</v>
      </c>
    </row>
    <row r="4071" spans="1:16" ht="13.5" customHeight="1">
      <c r="A4071"/>
      <c r="B4071" s="19">
        <v>57847</v>
      </c>
      <c r="C4071" s="36">
        <v>40161515</v>
      </c>
      <c r="D4071" s="42" t="s">
        <v>9953</v>
      </c>
      <c r="E4071" s="25" t="s">
        <v>19</v>
      </c>
      <c r="F4071" s="24"/>
      <c r="G4071" s="26">
        <v>16</v>
      </c>
      <c r="H4071" s="26" t="s">
        <v>26</v>
      </c>
      <c r="I4071" s="34">
        <v>4093.5219999999995</v>
      </c>
      <c r="J4071" s="20">
        <f t="shared" si="63"/>
        <v>4093.52</v>
      </c>
      <c r="K4071" s="35" t="s">
        <v>4018</v>
      </c>
      <c r="L4071" s="27" t="s">
        <v>160</v>
      </c>
      <c r="M4071" s="28">
        <v>765809578470</v>
      </c>
      <c r="N4071" s="29">
        <v>10765809578477</v>
      </c>
      <c r="O4071" s="27" t="s">
        <v>2070</v>
      </c>
      <c r="P4071" s="54">
        <v>4295</v>
      </c>
    </row>
    <row r="4072" spans="1:16" ht="13.5" customHeight="1">
      <c r="A4072"/>
      <c r="B4072" s="19">
        <v>57848</v>
      </c>
      <c r="C4072" s="36">
        <v>40161515</v>
      </c>
      <c r="D4072" s="42" t="s">
        <v>9954</v>
      </c>
      <c r="E4072" s="25" t="s">
        <v>19</v>
      </c>
      <c r="F4072" s="24"/>
      <c r="G4072" s="26">
        <v>16</v>
      </c>
      <c r="H4072" s="26" t="s">
        <v>26</v>
      </c>
      <c r="I4072" s="34">
        <v>1796.0869999999998</v>
      </c>
      <c r="J4072" s="20">
        <f t="shared" si="63"/>
        <v>1796.09</v>
      </c>
      <c r="K4072" s="35" t="s">
        <v>5356</v>
      </c>
      <c r="L4072" s="27" t="s">
        <v>160</v>
      </c>
      <c r="M4072" s="28">
        <v>765809578487</v>
      </c>
      <c r="N4072" s="29">
        <v>10765809578484</v>
      </c>
      <c r="O4072" s="27" t="s">
        <v>2070</v>
      </c>
      <c r="P4072" s="54">
        <v>4296</v>
      </c>
    </row>
    <row r="4073" spans="1:16" ht="13.5" customHeight="1">
      <c r="A4073"/>
      <c r="B4073" s="19">
        <v>57849</v>
      </c>
      <c r="C4073" s="36">
        <v>40161515</v>
      </c>
      <c r="D4073" s="42" t="s">
        <v>9955</v>
      </c>
      <c r="E4073" s="25" t="s">
        <v>19</v>
      </c>
      <c r="F4073" s="24"/>
      <c r="G4073" s="26">
        <v>16</v>
      </c>
      <c r="H4073" s="26" t="s">
        <v>26</v>
      </c>
      <c r="I4073" s="34">
        <v>1796.0049999999999</v>
      </c>
      <c r="J4073" s="20">
        <f t="shared" si="63"/>
        <v>1796.01</v>
      </c>
      <c r="K4073" s="35" t="s">
        <v>2918</v>
      </c>
      <c r="L4073" s="27" t="s">
        <v>160</v>
      </c>
      <c r="M4073" s="28">
        <v>765809578494</v>
      </c>
      <c r="N4073" s="29">
        <v>10765809578491</v>
      </c>
      <c r="O4073" s="27" t="s">
        <v>2070</v>
      </c>
      <c r="P4073" s="54">
        <v>4297</v>
      </c>
    </row>
    <row r="4074" spans="1:16" ht="13.5" customHeight="1">
      <c r="A4074"/>
      <c r="B4074" s="19">
        <v>57852</v>
      </c>
      <c r="C4074" s="36">
        <v>40161515</v>
      </c>
      <c r="D4074" s="42" t="s">
        <v>5358</v>
      </c>
      <c r="E4074" s="25" t="s">
        <v>19</v>
      </c>
      <c r="F4074" s="24"/>
      <c r="G4074" s="26">
        <v>16</v>
      </c>
      <c r="H4074" s="26" t="s">
        <v>26</v>
      </c>
      <c r="I4074" s="34">
        <v>1766.9101199999998</v>
      </c>
      <c r="J4074" s="20">
        <f t="shared" si="63"/>
        <v>1766.91</v>
      </c>
      <c r="K4074" s="35" t="s">
        <v>5359</v>
      </c>
      <c r="L4074" s="27" t="s">
        <v>160</v>
      </c>
      <c r="M4074" s="28">
        <v>765809578524</v>
      </c>
      <c r="N4074" s="29">
        <v>10765809578521</v>
      </c>
      <c r="O4074" s="27" t="s">
        <v>24</v>
      </c>
      <c r="P4074" s="54">
        <v>4298</v>
      </c>
    </row>
    <row r="4075" spans="1:16" ht="13.5" customHeight="1">
      <c r="A4075"/>
      <c r="B4075" s="19">
        <v>57853</v>
      </c>
      <c r="C4075" s="36">
        <v>40161515</v>
      </c>
      <c r="D4075" s="42" t="s">
        <v>11975</v>
      </c>
      <c r="E4075" s="25" t="s">
        <v>19</v>
      </c>
      <c r="F4075" s="24"/>
      <c r="G4075" s="26">
        <v>20</v>
      </c>
      <c r="H4075" s="26" t="s">
        <v>26</v>
      </c>
      <c r="I4075" s="34">
        <v>2791.5592000000001</v>
      </c>
      <c r="J4075" s="20">
        <f t="shared" si="63"/>
        <v>2791.56</v>
      </c>
      <c r="K4075" s="35" t="s">
        <v>11976</v>
      </c>
      <c r="L4075" s="27" t="s">
        <v>160</v>
      </c>
      <c r="M4075" s="28">
        <v>765809578531</v>
      </c>
      <c r="N4075" s="29">
        <v>10765809578538</v>
      </c>
      <c r="O4075" s="27" t="s">
        <v>2070</v>
      </c>
      <c r="P4075" s="54">
        <v>4299</v>
      </c>
    </row>
    <row r="4076" spans="1:16" ht="13.5" customHeight="1">
      <c r="A4076"/>
      <c r="B4076" s="19">
        <v>57855</v>
      </c>
      <c r="C4076" s="36">
        <v>40161515</v>
      </c>
      <c r="D4076" s="42" t="s">
        <v>9956</v>
      </c>
      <c r="E4076" s="25" t="s">
        <v>19</v>
      </c>
      <c r="F4076" s="24"/>
      <c r="G4076" s="26">
        <v>20</v>
      </c>
      <c r="H4076" s="26" t="s">
        <v>26</v>
      </c>
      <c r="I4076" s="34">
        <v>2753.1499999999996</v>
      </c>
      <c r="J4076" s="20">
        <f t="shared" si="63"/>
        <v>2753.15</v>
      </c>
      <c r="K4076" s="35" t="s">
        <v>6858</v>
      </c>
      <c r="L4076" s="27" t="s">
        <v>160</v>
      </c>
      <c r="M4076" s="28">
        <v>765809578555</v>
      </c>
      <c r="N4076" s="29">
        <v>10765809578552</v>
      </c>
      <c r="O4076" s="27" t="s">
        <v>2070</v>
      </c>
      <c r="P4076" s="54">
        <v>4300</v>
      </c>
    </row>
    <row r="4077" spans="1:16" ht="13.5" customHeight="1">
      <c r="A4077"/>
      <c r="B4077" s="19">
        <v>57856</v>
      </c>
      <c r="C4077" s="36">
        <v>40161515</v>
      </c>
      <c r="D4077" s="42" t="s">
        <v>11977</v>
      </c>
      <c r="E4077" s="25" t="s">
        <v>19</v>
      </c>
      <c r="F4077" s="24"/>
      <c r="G4077" s="26">
        <v>20</v>
      </c>
      <c r="H4077" s="26" t="s">
        <v>26</v>
      </c>
      <c r="I4077" s="34">
        <v>2194.0432000000001</v>
      </c>
      <c r="J4077" s="20">
        <f t="shared" si="63"/>
        <v>2194.04</v>
      </c>
      <c r="K4077" s="35" t="s">
        <v>6858</v>
      </c>
      <c r="L4077" s="27" t="s">
        <v>160</v>
      </c>
      <c r="M4077" s="28">
        <v>765809578562</v>
      </c>
      <c r="N4077" s="29">
        <v>10765809578569</v>
      </c>
      <c r="O4077" s="27" t="s">
        <v>2070</v>
      </c>
      <c r="P4077" s="54">
        <v>4301</v>
      </c>
    </row>
    <row r="4078" spans="1:16" ht="13.5" customHeight="1">
      <c r="A4078"/>
      <c r="B4078" s="19">
        <v>57857</v>
      </c>
      <c r="C4078" s="36">
        <v>40161515</v>
      </c>
      <c r="D4078" s="42" t="s">
        <v>9957</v>
      </c>
      <c r="E4078" s="25" t="s">
        <v>19</v>
      </c>
      <c r="F4078" s="24"/>
      <c r="G4078" s="26">
        <v>16</v>
      </c>
      <c r="H4078" s="26" t="s">
        <v>26</v>
      </c>
      <c r="I4078" s="34">
        <v>1068.2345</v>
      </c>
      <c r="J4078" s="20">
        <f t="shared" si="63"/>
        <v>1068.23</v>
      </c>
      <c r="K4078" s="35" t="s">
        <v>9958</v>
      </c>
      <c r="L4078" s="27" t="s">
        <v>160</v>
      </c>
      <c r="M4078" s="28">
        <v>765809578579</v>
      </c>
      <c r="N4078" s="29">
        <v>10765809578576</v>
      </c>
      <c r="O4078" s="27" t="s">
        <v>24</v>
      </c>
      <c r="P4078" s="54">
        <v>4302</v>
      </c>
    </row>
    <row r="4079" spans="1:16" ht="13.5" customHeight="1">
      <c r="A4079"/>
      <c r="B4079" s="19">
        <v>57858</v>
      </c>
      <c r="C4079" s="36">
        <v>40161515</v>
      </c>
      <c r="D4079" s="42" t="s">
        <v>9959</v>
      </c>
      <c r="E4079" s="25" t="s">
        <v>19</v>
      </c>
      <c r="F4079" s="24"/>
      <c r="G4079" s="26">
        <v>16</v>
      </c>
      <c r="H4079" s="26" t="s">
        <v>26</v>
      </c>
      <c r="I4079" s="34">
        <v>2297.2504999999996</v>
      </c>
      <c r="J4079" s="20">
        <f t="shared" si="63"/>
        <v>2297.25</v>
      </c>
      <c r="K4079" s="35" t="s">
        <v>9958</v>
      </c>
      <c r="L4079" s="27" t="s">
        <v>160</v>
      </c>
      <c r="M4079" s="28">
        <v>765809578586</v>
      </c>
      <c r="N4079" s="29">
        <v>10765809578583</v>
      </c>
      <c r="O4079" s="27" t="s">
        <v>2070</v>
      </c>
      <c r="P4079" s="54">
        <v>4303</v>
      </c>
    </row>
    <row r="4080" spans="1:16" ht="13.5" customHeight="1">
      <c r="A4080"/>
      <c r="B4080" s="19">
        <v>57859</v>
      </c>
      <c r="C4080" s="36">
        <v>40161515</v>
      </c>
      <c r="D4080" s="42" t="s">
        <v>11978</v>
      </c>
      <c r="E4080" s="25" t="s">
        <v>19</v>
      </c>
      <c r="F4080" s="24"/>
      <c r="G4080" s="26">
        <v>16</v>
      </c>
      <c r="H4080" s="26" t="s">
        <v>26</v>
      </c>
      <c r="I4080" s="34">
        <v>3613.6588000000002</v>
      </c>
      <c r="J4080" s="20">
        <f t="shared" si="63"/>
        <v>3613.66</v>
      </c>
      <c r="K4080" s="35" t="s">
        <v>6858</v>
      </c>
      <c r="L4080" s="27" t="s">
        <v>160</v>
      </c>
      <c r="M4080" s="28">
        <v>765809578593</v>
      </c>
      <c r="N4080" s="29">
        <v>10765809578590</v>
      </c>
      <c r="O4080" s="27" t="s">
        <v>2070</v>
      </c>
      <c r="P4080" s="54">
        <v>4304</v>
      </c>
    </row>
    <row r="4081" spans="1:16" ht="13.5" customHeight="1">
      <c r="A4081"/>
      <c r="B4081" s="19">
        <v>57860</v>
      </c>
      <c r="C4081" s="36">
        <v>40161515</v>
      </c>
      <c r="D4081" s="42" t="s">
        <v>9960</v>
      </c>
      <c r="E4081" s="25" t="s">
        <v>19</v>
      </c>
      <c r="F4081" s="24"/>
      <c r="G4081" s="26">
        <v>16</v>
      </c>
      <c r="H4081" s="26" t="s">
        <v>26</v>
      </c>
      <c r="I4081" s="34">
        <v>7061.347999999999</v>
      </c>
      <c r="J4081" s="20">
        <f t="shared" si="63"/>
        <v>7061.35</v>
      </c>
      <c r="K4081" s="35" t="s">
        <v>6858</v>
      </c>
      <c r="L4081" s="27" t="s">
        <v>160</v>
      </c>
      <c r="M4081" s="28">
        <v>765809578609</v>
      </c>
      <c r="N4081" s="29">
        <v>10765809578606</v>
      </c>
      <c r="O4081" s="27" t="s">
        <v>2070</v>
      </c>
      <c r="P4081" s="54">
        <v>4305</v>
      </c>
    </row>
    <row r="4082" spans="1:16" ht="13.5" customHeight="1">
      <c r="A4082"/>
      <c r="B4082" s="19">
        <v>57861</v>
      </c>
      <c r="C4082" s="36">
        <v>40161515</v>
      </c>
      <c r="D4082" s="42" t="s">
        <v>6857</v>
      </c>
      <c r="E4082" s="25" t="s">
        <v>19</v>
      </c>
      <c r="F4082" s="24"/>
      <c r="G4082" s="26">
        <v>16</v>
      </c>
      <c r="H4082" s="26" t="s">
        <v>26</v>
      </c>
      <c r="I4082" s="34">
        <v>1146.20346</v>
      </c>
      <c r="J4082" s="20">
        <f t="shared" si="63"/>
        <v>1146.2</v>
      </c>
      <c r="K4082" s="35" t="s">
        <v>6858</v>
      </c>
      <c r="L4082" s="27" t="s">
        <v>160</v>
      </c>
      <c r="M4082" s="28">
        <v>765809578616</v>
      </c>
      <c r="N4082" s="29">
        <v>10765809578613</v>
      </c>
      <c r="O4082" s="27" t="s">
        <v>2070</v>
      </c>
      <c r="P4082" s="54">
        <v>4306</v>
      </c>
    </row>
    <row r="4083" spans="1:16" ht="13.5" customHeight="1">
      <c r="A4083"/>
      <c r="B4083" s="19">
        <v>57862</v>
      </c>
      <c r="C4083" s="36">
        <v>40161515</v>
      </c>
      <c r="D4083" s="42" t="s">
        <v>9961</v>
      </c>
      <c r="E4083" s="25" t="s">
        <v>19</v>
      </c>
      <c r="F4083" s="24"/>
      <c r="G4083" s="26">
        <v>16</v>
      </c>
      <c r="H4083" s="26" t="s">
        <v>26</v>
      </c>
      <c r="I4083" s="34">
        <v>3447.1364999999996</v>
      </c>
      <c r="J4083" s="20">
        <f t="shared" si="63"/>
        <v>3447.14</v>
      </c>
      <c r="K4083" s="35" t="s">
        <v>6858</v>
      </c>
      <c r="L4083" s="27" t="s">
        <v>160</v>
      </c>
      <c r="M4083" s="28">
        <v>765809578623</v>
      </c>
      <c r="N4083" s="29">
        <v>10765809578620</v>
      </c>
      <c r="O4083" s="27" t="s">
        <v>2070</v>
      </c>
      <c r="P4083" s="54">
        <v>4307</v>
      </c>
    </row>
    <row r="4084" spans="1:16" ht="13.5" customHeight="1">
      <c r="A4084"/>
      <c r="B4084" s="19">
        <v>57863</v>
      </c>
      <c r="C4084" s="36">
        <v>40161515</v>
      </c>
      <c r="D4084" s="42" t="s">
        <v>9962</v>
      </c>
      <c r="E4084" s="25" t="s">
        <v>19</v>
      </c>
      <c r="F4084" s="24"/>
      <c r="G4084" s="26">
        <v>16</v>
      </c>
      <c r="H4084" s="26" t="s">
        <v>26</v>
      </c>
      <c r="I4084" s="34">
        <v>3255.8919999999998</v>
      </c>
      <c r="J4084" s="20">
        <f t="shared" si="63"/>
        <v>3255.89</v>
      </c>
      <c r="K4084" s="35" t="s">
        <v>6858</v>
      </c>
      <c r="L4084" s="27" t="s">
        <v>160</v>
      </c>
      <c r="M4084" s="28">
        <v>765809578630</v>
      </c>
      <c r="N4084" s="29">
        <v>10765809578637</v>
      </c>
      <c r="O4084" s="27" t="s">
        <v>2070</v>
      </c>
      <c r="P4084" s="54">
        <v>4308</v>
      </c>
    </row>
    <row r="4085" spans="1:16" ht="13.5" customHeight="1">
      <c r="A4085"/>
      <c r="B4085" s="19">
        <v>57864</v>
      </c>
      <c r="C4085" s="36">
        <v>40161515</v>
      </c>
      <c r="D4085" s="42" t="s">
        <v>9963</v>
      </c>
      <c r="E4085" s="25" t="s">
        <v>19</v>
      </c>
      <c r="F4085" s="24"/>
      <c r="G4085" s="26">
        <v>20</v>
      </c>
      <c r="H4085" s="26" t="s">
        <v>26</v>
      </c>
      <c r="I4085" s="34">
        <v>1022.2529999999999</v>
      </c>
      <c r="J4085" s="20">
        <f t="shared" si="63"/>
        <v>1022.25</v>
      </c>
      <c r="K4085" s="35" t="s">
        <v>6858</v>
      </c>
      <c r="L4085" s="27" t="s">
        <v>160</v>
      </c>
      <c r="M4085" s="28">
        <v>765809578647</v>
      </c>
      <c r="N4085" s="29">
        <v>10765809578644</v>
      </c>
      <c r="O4085" s="27" t="s">
        <v>2070</v>
      </c>
      <c r="P4085" s="54">
        <v>4309</v>
      </c>
    </row>
    <row r="4086" spans="1:16" ht="13.5" customHeight="1">
      <c r="A4086"/>
      <c r="B4086" s="19">
        <v>57868</v>
      </c>
      <c r="C4086" s="36">
        <v>40161515</v>
      </c>
      <c r="D4086" s="42" t="s">
        <v>9964</v>
      </c>
      <c r="E4086" s="25" t="s">
        <v>19</v>
      </c>
      <c r="F4086" s="24"/>
      <c r="G4086" s="26">
        <v>9</v>
      </c>
      <c r="H4086" s="26" t="s">
        <v>26</v>
      </c>
      <c r="I4086" s="34">
        <v>1997.4568000000002</v>
      </c>
      <c r="J4086" s="20">
        <f t="shared" si="63"/>
        <v>1997.46</v>
      </c>
      <c r="K4086" s="35" t="s">
        <v>3619</v>
      </c>
      <c r="L4086" s="27" t="s">
        <v>160</v>
      </c>
      <c r="M4086" s="28">
        <v>765809578685</v>
      </c>
      <c r="N4086" s="29">
        <v>10765809578682</v>
      </c>
      <c r="O4086" s="27" t="s">
        <v>2070</v>
      </c>
      <c r="P4086" s="54">
        <v>4310</v>
      </c>
    </row>
    <row r="4087" spans="1:16" ht="13.5" customHeight="1">
      <c r="A4087"/>
      <c r="B4087" s="19">
        <v>57869</v>
      </c>
      <c r="C4087" s="36">
        <v>40161515</v>
      </c>
      <c r="D4087" s="42" t="s">
        <v>11979</v>
      </c>
      <c r="E4087" s="25" t="s">
        <v>19</v>
      </c>
      <c r="F4087" s="24"/>
      <c r="G4087" s="26">
        <v>9</v>
      </c>
      <c r="H4087" s="26" t="s">
        <v>26</v>
      </c>
      <c r="I4087" s="34">
        <v>2546.7352000000001</v>
      </c>
      <c r="J4087" s="20">
        <f t="shared" si="63"/>
        <v>2546.7399999999998</v>
      </c>
      <c r="K4087" s="35" t="s">
        <v>3619</v>
      </c>
      <c r="L4087" s="27" t="s">
        <v>160</v>
      </c>
      <c r="M4087" s="28">
        <v>765809578692</v>
      </c>
      <c r="N4087" s="29">
        <v>10765809578699</v>
      </c>
      <c r="O4087" s="27" t="s">
        <v>2070</v>
      </c>
      <c r="P4087" s="54">
        <v>4311</v>
      </c>
    </row>
    <row r="4088" spans="1:16" ht="13.5" customHeight="1">
      <c r="A4088"/>
      <c r="B4088" s="19">
        <v>57870</v>
      </c>
      <c r="C4088" s="36">
        <v>40161515</v>
      </c>
      <c r="D4088" s="42" t="s">
        <v>6859</v>
      </c>
      <c r="E4088" s="25" t="s">
        <v>19</v>
      </c>
      <c r="F4088" s="24"/>
      <c r="G4088" s="26">
        <v>9</v>
      </c>
      <c r="H4088" s="26" t="s">
        <v>26</v>
      </c>
      <c r="I4088" s="34">
        <v>2502.4182599999999</v>
      </c>
      <c r="J4088" s="20">
        <f t="shared" si="63"/>
        <v>2502.42</v>
      </c>
      <c r="K4088" s="35" t="s">
        <v>3619</v>
      </c>
      <c r="L4088" s="27" t="s">
        <v>160</v>
      </c>
      <c r="M4088" s="28">
        <v>765809578708</v>
      </c>
      <c r="N4088" s="29">
        <v>10765809578705</v>
      </c>
      <c r="O4088" s="27" t="s">
        <v>2070</v>
      </c>
      <c r="P4088" s="54">
        <v>4312</v>
      </c>
    </row>
    <row r="4089" spans="1:16" ht="13.5" customHeight="1">
      <c r="A4089"/>
      <c r="B4089" s="19">
        <v>57871</v>
      </c>
      <c r="C4089" s="36">
        <v>40161515</v>
      </c>
      <c r="D4089" s="42" t="s">
        <v>9965</v>
      </c>
      <c r="E4089" s="25" t="s">
        <v>19</v>
      </c>
      <c r="F4089" s="24"/>
      <c r="G4089" s="26">
        <v>9</v>
      </c>
      <c r="H4089" s="26" t="s">
        <v>26</v>
      </c>
      <c r="I4089" s="34">
        <v>1628.9709999999998</v>
      </c>
      <c r="J4089" s="20">
        <f t="shared" si="63"/>
        <v>1628.97</v>
      </c>
      <c r="K4089" s="35" t="s">
        <v>3617</v>
      </c>
      <c r="L4089" s="27" t="s">
        <v>160</v>
      </c>
      <c r="M4089" s="28">
        <v>765809578715</v>
      </c>
      <c r="N4089" s="29">
        <v>10765809578712</v>
      </c>
      <c r="O4089" s="27" t="s">
        <v>2070</v>
      </c>
      <c r="P4089" s="54">
        <v>4313</v>
      </c>
    </row>
    <row r="4090" spans="1:16" ht="13.5" customHeight="1">
      <c r="A4090"/>
      <c r="B4090" s="19">
        <v>57872</v>
      </c>
      <c r="C4090" s="36">
        <v>40161515</v>
      </c>
      <c r="D4090" s="42" t="s">
        <v>3616</v>
      </c>
      <c r="E4090" s="25" t="s">
        <v>19</v>
      </c>
      <c r="F4090" s="24"/>
      <c r="G4090" s="26">
        <v>9</v>
      </c>
      <c r="H4090" s="26" t="s">
        <v>26</v>
      </c>
      <c r="I4090" s="34">
        <v>1610.15634</v>
      </c>
      <c r="J4090" s="20">
        <f t="shared" si="63"/>
        <v>1610.16</v>
      </c>
      <c r="K4090" s="35" t="s">
        <v>3617</v>
      </c>
      <c r="L4090" s="27" t="s">
        <v>160</v>
      </c>
      <c r="M4090" s="28">
        <v>765809578722</v>
      </c>
      <c r="N4090" s="29">
        <v>10765809578729</v>
      </c>
      <c r="O4090" s="27" t="s">
        <v>24</v>
      </c>
      <c r="P4090" s="54">
        <v>4314</v>
      </c>
    </row>
    <row r="4091" spans="1:16" ht="13.5" customHeight="1">
      <c r="A4091"/>
      <c r="B4091" s="19">
        <v>57873</v>
      </c>
      <c r="C4091" s="36">
        <v>40161515</v>
      </c>
      <c r="D4091" s="42" t="s">
        <v>9966</v>
      </c>
      <c r="E4091" s="25" t="s">
        <v>19</v>
      </c>
      <c r="F4091" s="24"/>
      <c r="G4091" s="26">
        <v>9</v>
      </c>
      <c r="H4091" s="26" t="s">
        <v>26</v>
      </c>
      <c r="I4091" s="34">
        <v>1290.0649999999998</v>
      </c>
      <c r="J4091" s="20">
        <f t="shared" si="63"/>
        <v>1290.07</v>
      </c>
      <c r="K4091" s="35" t="s">
        <v>3617</v>
      </c>
      <c r="L4091" s="27" t="s">
        <v>160</v>
      </c>
      <c r="M4091" s="28">
        <v>765809578739</v>
      </c>
      <c r="N4091" s="29">
        <v>10765809578736</v>
      </c>
      <c r="O4091" s="27" t="s">
        <v>24</v>
      </c>
      <c r="P4091" s="54">
        <v>4315</v>
      </c>
    </row>
    <row r="4092" spans="1:16" ht="13.5" customHeight="1">
      <c r="A4092"/>
      <c r="B4092" s="19">
        <v>57874</v>
      </c>
      <c r="C4092" s="36">
        <v>40161515</v>
      </c>
      <c r="D4092" s="42" t="s">
        <v>9967</v>
      </c>
      <c r="E4092" s="25" t="s">
        <v>19</v>
      </c>
      <c r="F4092" s="24"/>
      <c r="G4092" s="26">
        <v>9</v>
      </c>
      <c r="H4092" s="26" t="s">
        <v>26</v>
      </c>
      <c r="I4092" s="34">
        <v>2988.1619999999998</v>
      </c>
      <c r="J4092" s="20">
        <f t="shared" si="63"/>
        <v>2988.16</v>
      </c>
      <c r="K4092" s="35" t="s">
        <v>3619</v>
      </c>
      <c r="L4092" s="27" t="s">
        <v>160</v>
      </c>
      <c r="M4092" s="28">
        <v>765809578746</v>
      </c>
      <c r="N4092" s="29">
        <v>10765809578743</v>
      </c>
      <c r="O4092" s="27" t="s">
        <v>2070</v>
      </c>
      <c r="P4092" s="54">
        <v>4316</v>
      </c>
    </row>
    <row r="4093" spans="1:16" ht="13.5" customHeight="1">
      <c r="A4093"/>
      <c r="B4093" s="19">
        <v>57875</v>
      </c>
      <c r="C4093" s="36">
        <v>40161515</v>
      </c>
      <c r="D4093" s="42" t="s">
        <v>9968</v>
      </c>
      <c r="E4093" s="25" t="s">
        <v>19</v>
      </c>
      <c r="F4093" s="24"/>
      <c r="G4093" s="26">
        <v>9</v>
      </c>
      <c r="H4093" s="26" t="s">
        <v>26</v>
      </c>
      <c r="I4093" s="34">
        <v>3260.0534999999995</v>
      </c>
      <c r="J4093" s="20">
        <f t="shared" si="63"/>
        <v>3260.05</v>
      </c>
      <c r="K4093" s="35" t="s">
        <v>3619</v>
      </c>
      <c r="L4093" s="27" t="s">
        <v>160</v>
      </c>
      <c r="M4093" s="28">
        <v>765809578753</v>
      </c>
      <c r="N4093" s="29">
        <v>10765809578750</v>
      </c>
      <c r="O4093" s="27" t="s">
        <v>24</v>
      </c>
      <c r="P4093" s="54">
        <v>4317</v>
      </c>
    </row>
    <row r="4094" spans="1:16" ht="13.5" customHeight="1">
      <c r="A4094"/>
      <c r="B4094" s="19">
        <v>57877</v>
      </c>
      <c r="C4094" s="36">
        <v>40161515</v>
      </c>
      <c r="D4094" s="42" t="s">
        <v>11980</v>
      </c>
      <c r="E4094" s="25" t="s">
        <v>19</v>
      </c>
      <c r="F4094" s="24"/>
      <c r="G4094" s="26">
        <v>15</v>
      </c>
      <c r="H4094" s="26" t="s">
        <v>26</v>
      </c>
      <c r="I4094" s="34">
        <v>3239.6154000000001</v>
      </c>
      <c r="J4094" s="20">
        <f t="shared" si="63"/>
        <v>3239.62</v>
      </c>
      <c r="K4094" s="35" t="s">
        <v>3619</v>
      </c>
      <c r="L4094" s="27" t="s">
        <v>160</v>
      </c>
      <c r="M4094" s="28">
        <v>765809578777</v>
      </c>
      <c r="N4094" s="29">
        <v>10765809578774</v>
      </c>
      <c r="O4094" s="27" t="s">
        <v>2070</v>
      </c>
      <c r="P4094" s="54">
        <v>4318</v>
      </c>
    </row>
    <row r="4095" spans="1:16" ht="13.5" customHeight="1">
      <c r="A4095"/>
      <c r="B4095" s="19">
        <v>57879</v>
      </c>
      <c r="C4095" s="36">
        <v>40161515</v>
      </c>
      <c r="D4095" s="42" t="s">
        <v>9969</v>
      </c>
      <c r="E4095" s="25" t="s">
        <v>19</v>
      </c>
      <c r="F4095" s="24"/>
      <c r="G4095" s="26">
        <v>15</v>
      </c>
      <c r="H4095" s="26" t="s">
        <v>26</v>
      </c>
      <c r="I4095" s="34">
        <v>2906.8384999999998</v>
      </c>
      <c r="J4095" s="20">
        <f t="shared" si="63"/>
        <v>2906.84</v>
      </c>
      <c r="K4095" s="35" t="s">
        <v>3619</v>
      </c>
      <c r="L4095" s="27" t="s">
        <v>160</v>
      </c>
      <c r="M4095" s="28">
        <v>765809578791</v>
      </c>
      <c r="N4095" s="29">
        <v>10765809578798</v>
      </c>
      <c r="O4095" s="27" t="s">
        <v>24</v>
      </c>
      <c r="P4095" s="54">
        <v>4319</v>
      </c>
    </row>
    <row r="4096" spans="1:16" ht="13.5" customHeight="1">
      <c r="A4096"/>
      <c r="B4096" s="19">
        <v>57881</v>
      </c>
      <c r="C4096" s="36">
        <v>40161515</v>
      </c>
      <c r="D4096" s="42" t="s">
        <v>6860</v>
      </c>
      <c r="E4096" s="25" t="s">
        <v>19</v>
      </c>
      <c r="F4096" s="24"/>
      <c r="G4096" s="26">
        <v>15</v>
      </c>
      <c r="H4096" s="26" t="s">
        <v>26</v>
      </c>
      <c r="I4096" s="34">
        <v>2819.1737399999997</v>
      </c>
      <c r="J4096" s="20">
        <f t="shared" si="63"/>
        <v>2819.17</v>
      </c>
      <c r="K4096" s="35" t="s">
        <v>6861</v>
      </c>
      <c r="L4096" s="27" t="s">
        <v>160</v>
      </c>
      <c r="M4096" s="28">
        <v>765809578814</v>
      </c>
      <c r="N4096" s="29">
        <v>10765809578811</v>
      </c>
      <c r="O4096" s="27" t="s">
        <v>2070</v>
      </c>
      <c r="P4096" s="54">
        <v>4320</v>
      </c>
    </row>
    <row r="4097" spans="1:16" ht="13.5" customHeight="1">
      <c r="A4097"/>
      <c r="B4097" s="19">
        <v>57882</v>
      </c>
      <c r="C4097" s="36">
        <v>40161515</v>
      </c>
      <c r="D4097" s="42" t="s">
        <v>6862</v>
      </c>
      <c r="E4097" s="25" t="s">
        <v>19</v>
      </c>
      <c r="F4097" s="24"/>
      <c r="G4097" s="26">
        <v>15</v>
      </c>
      <c r="H4097" s="26" t="s">
        <v>26</v>
      </c>
      <c r="I4097" s="34">
        <v>2076.4827</v>
      </c>
      <c r="J4097" s="20">
        <f t="shared" si="63"/>
        <v>2076.48</v>
      </c>
      <c r="K4097" s="35" t="s">
        <v>3619</v>
      </c>
      <c r="L4097" s="27" t="s">
        <v>160</v>
      </c>
      <c r="M4097" s="28">
        <v>765809578821</v>
      </c>
      <c r="N4097" s="29">
        <v>10765809578828</v>
      </c>
      <c r="O4097" s="27" t="s">
        <v>2070</v>
      </c>
      <c r="P4097" s="54">
        <v>4321</v>
      </c>
    </row>
    <row r="4098" spans="1:16" ht="13.5" customHeight="1">
      <c r="A4098"/>
      <c r="B4098" s="19">
        <v>57883</v>
      </c>
      <c r="C4098" s="36">
        <v>40161515</v>
      </c>
      <c r="D4098" s="42" t="s">
        <v>3618</v>
      </c>
      <c r="E4098" s="25" t="s">
        <v>19</v>
      </c>
      <c r="F4098" s="24"/>
      <c r="G4098" s="26">
        <v>15</v>
      </c>
      <c r="H4098" s="26" t="s">
        <v>26</v>
      </c>
      <c r="I4098" s="34">
        <v>1762.6211999999998</v>
      </c>
      <c r="J4098" s="20">
        <f t="shared" si="63"/>
        <v>1762.62</v>
      </c>
      <c r="K4098" s="35" t="s">
        <v>3619</v>
      </c>
      <c r="L4098" s="27" t="s">
        <v>160</v>
      </c>
      <c r="M4098" s="28">
        <v>765809578838</v>
      </c>
      <c r="N4098" s="29">
        <v>10765809578835</v>
      </c>
      <c r="O4098" s="27" t="s">
        <v>2070</v>
      </c>
      <c r="P4098" s="54">
        <v>4322</v>
      </c>
    </row>
    <row r="4099" spans="1:16" ht="13.5" customHeight="1">
      <c r="A4099"/>
      <c r="B4099" s="19">
        <v>57884</v>
      </c>
      <c r="C4099" s="36">
        <v>40161515</v>
      </c>
      <c r="D4099" s="42" t="s">
        <v>11981</v>
      </c>
      <c r="E4099" s="25" t="s">
        <v>19</v>
      </c>
      <c r="F4099" s="24"/>
      <c r="G4099" s="26">
        <v>15</v>
      </c>
      <c r="H4099" s="26" t="s">
        <v>26</v>
      </c>
      <c r="I4099" s="34">
        <v>1682.2156</v>
      </c>
      <c r="J4099" s="20">
        <f t="shared" si="63"/>
        <v>1682.22</v>
      </c>
      <c r="K4099" s="35" t="s">
        <v>3619</v>
      </c>
      <c r="L4099" s="27" t="s">
        <v>160</v>
      </c>
      <c r="M4099" s="28">
        <v>765809578845</v>
      </c>
      <c r="N4099" s="29">
        <v>10765809578842</v>
      </c>
      <c r="O4099" s="27" t="s">
        <v>2070</v>
      </c>
      <c r="P4099" s="54">
        <v>4323</v>
      </c>
    </row>
    <row r="4100" spans="1:16" ht="13.5" customHeight="1">
      <c r="A4100"/>
      <c r="B4100" s="19">
        <v>57886</v>
      </c>
      <c r="C4100" s="36">
        <v>40161515</v>
      </c>
      <c r="D4100" s="42" t="s">
        <v>9970</v>
      </c>
      <c r="E4100" s="25" t="s">
        <v>19</v>
      </c>
      <c r="F4100" s="24"/>
      <c r="G4100" s="26">
        <v>12</v>
      </c>
      <c r="H4100" s="26" t="s">
        <v>26</v>
      </c>
      <c r="I4100" s="34">
        <v>3249.3524999999995</v>
      </c>
      <c r="J4100" s="20">
        <f t="shared" si="63"/>
        <v>3249.35</v>
      </c>
      <c r="K4100" s="35" t="s">
        <v>6807</v>
      </c>
      <c r="L4100" s="27" t="s">
        <v>160</v>
      </c>
      <c r="M4100" s="28">
        <v>765809578869</v>
      </c>
      <c r="N4100" s="29">
        <v>10765809578866</v>
      </c>
      <c r="O4100" s="27" t="s">
        <v>2070</v>
      </c>
      <c r="P4100" s="54">
        <v>4324</v>
      </c>
    </row>
    <row r="4101" spans="1:16" ht="13.5" customHeight="1">
      <c r="A4101"/>
      <c r="B4101" s="19">
        <v>57887</v>
      </c>
      <c r="C4101" s="36">
        <v>40161515</v>
      </c>
      <c r="D4101" s="42" t="s">
        <v>5360</v>
      </c>
      <c r="E4101" s="25" t="s">
        <v>19</v>
      </c>
      <c r="F4101" s="24"/>
      <c r="G4101" s="26">
        <v>16</v>
      </c>
      <c r="H4101" s="26" t="s">
        <v>26</v>
      </c>
      <c r="I4101" s="34">
        <v>1108.3526999999999</v>
      </c>
      <c r="J4101" s="20">
        <f t="shared" si="63"/>
        <v>1108.3499999999999</v>
      </c>
      <c r="K4101" s="35" t="s">
        <v>5361</v>
      </c>
      <c r="L4101" s="27" t="s">
        <v>160</v>
      </c>
      <c r="M4101" s="28">
        <v>765809578876</v>
      </c>
      <c r="N4101" s="29">
        <v>10765809578873</v>
      </c>
      <c r="O4101" s="27" t="s">
        <v>24</v>
      </c>
      <c r="P4101" s="54">
        <v>4325</v>
      </c>
    </row>
    <row r="4102" spans="1:16" ht="13.5" customHeight="1">
      <c r="A4102"/>
      <c r="B4102" s="19">
        <v>57888</v>
      </c>
      <c r="C4102" s="36">
        <v>40161515</v>
      </c>
      <c r="D4102" s="42" t="s">
        <v>6863</v>
      </c>
      <c r="E4102" s="25" t="s">
        <v>19</v>
      </c>
      <c r="F4102" s="24"/>
      <c r="G4102" s="26">
        <v>9</v>
      </c>
      <c r="H4102" s="26" t="s">
        <v>26</v>
      </c>
      <c r="I4102" s="34">
        <v>1623.5852399999999</v>
      </c>
      <c r="J4102" s="20">
        <f t="shared" si="63"/>
        <v>1623.59</v>
      </c>
      <c r="K4102" s="35" t="s">
        <v>6864</v>
      </c>
      <c r="L4102" s="27" t="s">
        <v>160</v>
      </c>
      <c r="M4102" s="28">
        <v>765809578883</v>
      </c>
      <c r="N4102" s="29">
        <v>10765809578880</v>
      </c>
      <c r="O4102" s="27" t="s">
        <v>24</v>
      </c>
      <c r="P4102" s="54">
        <v>4326</v>
      </c>
    </row>
    <row r="4103" spans="1:16" ht="13.5" customHeight="1">
      <c r="A4103"/>
      <c r="B4103" s="19">
        <v>57889</v>
      </c>
      <c r="C4103" s="36">
        <v>40161515</v>
      </c>
      <c r="D4103" s="42" t="s">
        <v>4551</v>
      </c>
      <c r="E4103" s="25" t="s">
        <v>19</v>
      </c>
      <c r="F4103" s="24"/>
      <c r="G4103" s="26">
        <v>8</v>
      </c>
      <c r="H4103" s="26" t="s">
        <v>26</v>
      </c>
      <c r="I4103" s="34">
        <v>3529.2606599999999</v>
      </c>
      <c r="J4103" s="20">
        <f t="shared" si="63"/>
        <v>3529.26</v>
      </c>
      <c r="K4103" s="35" t="s">
        <v>4552</v>
      </c>
      <c r="L4103" s="27" t="s">
        <v>160</v>
      </c>
      <c r="M4103" s="28">
        <v>765809578890</v>
      </c>
      <c r="N4103" s="29">
        <v>10765809578897</v>
      </c>
      <c r="O4103" s="27" t="s">
        <v>2070</v>
      </c>
      <c r="P4103" s="54">
        <v>4327</v>
      </c>
    </row>
    <row r="4104" spans="1:16" ht="13.5" customHeight="1">
      <c r="A4104"/>
      <c r="B4104" s="19">
        <v>57890</v>
      </c>
      <c r="C4104" s="36">
        <v>40161504</v>
      </c>
      <c r="D4104" s="42" t="s">
        <v>5362</v>
      </c>
      <c r="E4104" s="25" t="s">
        <v>19</v>
      </c>
      <c r="F4104" s="24"/>
      <c r="G4104" s="26">
        <v>1</v>
      </c>
      <c r="H4104" s="26" t="s">
        <v>26</v>
      </c>
      <c r="I4104" s="34">
        <v>424.85291999999998</v>
      </c>
      <c r="J4104" s="20">
        <f t="shared" ref="J4104:J4167" si="64">IFERROR(IF(COUNTBLANK(E4104)=0,ROUND(I4104*(1-$J$3)*(1-$J$4),2),I4104),"-")</f>
        <v>424.85</v>
      </c>
      <c r="K4104" s="35" t="s">
        <v>5363</v>
      </c>
      <c r="L4104" s="27" t="s">
        <v>31</v>
      </c>
      <c r="M4104" s="28">
        <v>765809578906</v>
      </c>
      <c r="N4104" s="29">
        <v>10765809216546</v>
      </c>
      <c r="O4104" s="27" t="s">
        <v>24</v>
      </c>
      <c r="P4104" s="54">
        <v>4328</v>
      </c>
    </row>
    <row r="4105" spans="1:16" ht="13.5" customHeight="1">
      <c r="A4105"/>
      <c r="B4105" s="19">
        <v>57896</v>
      </c>
      <c r="C4105" s="36">
        <v>40161515</v>
      </c>
      <c r="D4105" s="42" t="s">
        <v>2068</v>
      </c>
      <c r="E4105" s="25" t="s">
        <v>19</v>
      </c>
      <c r="F4105" s="24"/>
      <c r="G4105" s="26">
        <v>1</v>
      </c>
      <c r="H4105" s="26" t="s">
        <v>26</v>
      </c>
      <c r="I4105" s="34">
        <v>2766.1243799999997</v>
      </c>
      <c r="J4105" s="20">
        <f t="shared" si="64"/>
        <v>2766.12</v>
      </c>
      <c r="K4105" s="35" t="s">
        <v>2069</v>
      </c>
      <c r="L4105" s="27" t="s">
        <v>160</v>
      </c>
      <c r="M4105" s="28">
        <v>765809578968</v>
      </c>
      <c r="N4105" s="29">
        <v>10765809208855</v>
      </c>
      <c r="O4105" s="27" t="s">
        <v>2070</v>
      </c>
      <c r="P4105" s="54">
        <v>4329</v>
      </c>
    </row>
    <row r="4106" spans="1:16" ht="13.5" customHeight="1">
      <c r="A4106"/>
      <c r="B4106" s="19">
        <v>57899</v>
      </c>
      <c r="C4106" s="36">
        <v>40161504</v>
      </c>
      <c r="D4106" s="42" t="s">
        <v>1708</v>
      </c>
      <c r="E4106" s="25" t="s">
        <v>52</v>
      </c>
      <c r="F4106" s="24"/>
      <c r="G4106" s="26">
        <v>12</v>
      </c>
      <c r="H4106" s="26" t="s">
        <v>26</v>
      </c>
      <c r="I4106" s="34">
        <v>165.26915999999997</v>
      </c>
      <c r="J4106" s="20">
        <f t="shared" si="64"/>
        <v>165.27</v>
      </c>
      <c r="K4106" s="35" t="s">
        <v>1709</v>
      </c>
      <c r="L4106" s="27" t="s">
        <v>31</v>
      </c>
      <c r="M4106" s="28">
        <v>765809578999</v>
      </c>
      <c r="N4106" s="29">
        <v>10765809578996</v>
      </c>
      <c r="O4106" s="27" t="s">
        <v>24</v>
      </c>
      <c r="P4106" s="54">
        <v>4330</v>
      </c>
    </row>
    <row r="4107" spans="1:16" ht="13.5" customHeight="1">
      <c r="A4107"/>
      <c r="B4107" s="19">
        <v>57900</v>
      </c>
      <c r="C4107" s="36">
        <v>40161515</v>
      </c>
      <c r="D4107" s="42" t="s">
        <v>9971</v>
      </c>
      <c r="E4107" s="25" t="s">
        <v>19</v>
      </c>
      <c r="F4107" s="24"/>
      <c r="G4107" s="26">
        <v>1</v>
      </c>
      <c r="H4107" s="26" t="s">
        <v>26</v>
      </c>
      <c r="I4107" s="34">
        <v>2900.3809999999999</v>
      </c>
      <c r="J4107" s="20">
        <f t="shared" si="64"/>
        <v>2900.38</v>
      </c>
      <c r="K4107" s="35" t="s">
        <v>337</v>
      </c>
      <c r="L4107" s="27" t="s">
        <v>160</v>
      </c>
      <c r="M4107" s="28">
        <v>765809579002</v>
      </c>
      <c r="N4107" s="29">
        <v>10765809163413</v>
      </c>
      <c r="O4107" s="27" t="s">
        <v>24</v>
      </c>
      <c r="P4107" s="54">
        <v>4333</v>
      </c>
    </row>
    <row r="4108" spans="1:16" ht="13.5" customHeight="1">
      <c r="A4108"/>
      <c r="B4108" s="19">
        <v>57901</v>
      </c>
      <c r="C4108" s="36">
        <v>40161504</v>
      </c>
      <c r="D4108" s="42" t="s">
        <v>2940</v>
      </c>
      <c r="E4108" s="25" t="s">
        <v>19</v>
      </c>
      <c r="F4108" s="24"/>
      <c r="G4108" s="26">
        <v>1</v>
      </c>
      <c r="H4108" s="26" t="s">
        <v>26</v>
      </c>
      <c r="I4108" s="34">
        <v>808.54470000000003</v>
      </c>
      <c r="J4108" s="20">
        <f t="shared" si="64"/>
        <v>808.54</v>
      </c>
      <c r="K4108" s="35" t="s">
        <v>2941</v>
      </c>
      <c r="L4108" s="27" t="s">
        <v>31</v>
      </c>
      <c r="M4108" s="28">
        <v>765809579019</v>
      </c>
      <c r="N4108" s="29">
        <v>10765809203904</v>
      </c>
      <c r="O4108" s="27" t="s">
        <v>24</v>
      </c>
      <c r="P4108" s="54">
        <v>4334</v>
      </c>
    </row>
    <row r="4109" spans="1:16" ht="13.5" customHeight="1">
      <c r="A4109"/>
      <c r="B4109" s="19">
        <v>57902</v>
      </c>
      <c r="C4109" s="36">
        <v>40161515</v>
      </c>
      <c r="D4109" s="42" t="s">
        <v>4553</v>
      </c>
      <c r="E4109" s="25" t="s">
        <v>19</v>
      </c>
      <c r="F4109" s="24"/>
      <c r="G4109" s="26">
        <v>1</v>
      </c>
      <c r="H4109" s="26" t="s">
        <v>26</v>
      </c>
      <c r="I4109" s="34">
        <v>1659.8953199999999</v>
      </c>
      <c r="J4109" s="20">
        <f t="shared" si="64"/>
        <v>1659.9</v>
      </c>
      <c r="K4109" s="35" t="s">
        <v>4554</v>
      </c>
      <c r="L4109" s="27" t="s">
        <v>160</v>
      </c>
      <c r="M4109" s="28">
        <v>765809579026</v>
      </c>
      <c r="N4109" s="29">
        <v>10765809176826</v>
      </c>
      <c r="O4109" s="27" t="s">
        <v>2070</v>
      </c>
      <c r="P4109" s="54">
        <v>4335</v>
      </c>
    </row>
    <row r="4110" spans="1:16" ht="13.5" customHeight="1">
      <c r="A4110"/>
      <c r="B4110" s="19">
        <v>57907</v>
      </c>
      <c r="C4110" s="36">
        <v>40161515</v>
      </c>
      <c r="D4110" s="42" t="s">
        <v>9972</v>
      </c>
      <c r="E4110" s="25" t="s">
        <v>19</v>
      </c>
      <c r="F4110" s="24"/>
      <c r="G4110" s="26">
        <v>1</v>
      </c>
      <c r="H4110" s="26" t="s">
        <v>26</v>
      </c>
      <c r="I4110" s="34">
        <v>2152.7049999999995</v>
      </c>
      <c r="J4110" s="20">
        <f t="shared" si="64"/>
        <v>2152.71</v>
      </c>
      <c r="K4110" s="35" t="s">
        <v>9923</v>
      </c>
      <c r="L4110" s="27" t="s">
        <v>113</v>
      </c>
      <c r="M4110" s="28">
        <v>765809579071</v>
      </c>
      <c r="N4110" s="29">
        <v>10765809208947</v>
      </c>
      <c r="O4110" s="27" t="s">
        <v>24</v>
      </c>
      <c r="P4110" s="54">
        <v>4336</v>
      </c>
    </row>
    <row r="4111" spans="1:16" ht="13.5" customHeight="1">
      <c r="A4111"/>
      <c r="B4111" s="19">
        <v>57909</v>
      </c>
      <c r="C4111" s="36">
        <v>40161504</v>
      </c>
      <c r="D4111" s="42" t="s">
        <v>370</v>
      </c>
      <c r="E4111" s="25" t="s">
        <v>19</v>
      </c>
      <c r="F4111" s="24"/>
      <c r="G4111" s="26">
        <v>6</v>
      </c>
      <c r="H4111" s="26" t="s">
        <v>26</v>
      </c>
      <c r="I4111" s="34">
        <v>866.21392000000003</v>
      </c>
      <c r="J4111" s="20">
        <f t="shared" si="64"/>
        <v>866.21</v>
      </c>
      <c r="K4111" s="35" t="s">
        <v>371</v>
      </c>
      <c r="L4111" s="27" t="s">
        <v>82</v>
      </c>
      <c r="M4111" s="28">
        <v>765809579095</v>
      </c>
      <c r="N4111" s="29">
        <v>10765809579092</v>
      </c>
      <c r="O4111" s="27" t="s">
        <v>24</v>
      </c>
      <c r="P4111" s="54">
        <v>4337</v>
      </c>
    </row>
    <row r="4112" spans="1:16" ht="13.5" customHeight="1">
      <c r="A4112"/>
      <c r="B4112" s="19">
        <v>57911</v>
      </c>
      <c r="C4112" s="36">
        <v>40161504</v>
      </c>
      <c r="D4112" s="42" t="s">
        <v>9973</v>
      </c>
      <c r="E4112" s="25" t="s">
        <v>19</v>
      </c>
      <c r="F4112" s="24"/>
      <c r="G4112" s="26">
        <v>1</v>
      </c>
      <c r="H4112" s="26" t="s">
        <v>26</v>
      </c>
      <c r="I4112" s="34">
        <v>934.10299999999995</v>
      </c>
      <c r="J4112" s="20">
        <f t="shared" si="64"/>
        <v>934.1</v>
      </c>
      <c r="K4112" s="35" t="s">
        <v>9974</v>
      </c>
      <c r="L4112" s="27" t="s">
        <v>585</v>
      </c>
      <c r="M4112" s="28">
        <v>765809579118</v>
      </c>
      <c r="N4112" s="29">
        <v>10765809218243</v>
      </c>
      <c r="O4112" s="27" t="s">
        <v>24</v>
      </c>
      <c r="P4112" s="54">
        <v>4338</v>
      </c>
    </row>
    <row r="4113" spans="1:16" ht="13.5" customHeight="1">
      <c r="A4113"/>
      <c r="B4113" s="19">
        <v>57929</v>
      </c>
      <c r="C4113" s="36">
        <v>40161504</v>
      </c>
      <c r="D4113" s="42" t="s">
        <v>3363</v>
      </c>
      <c r="E4113" s="25" t="s">
        <v>19</v>
      </c>
      <c r="F4113" s="24"/>
      <c r="G4113" s="26">
        <v>1</v>
      </c>
      <c r="H4113" s="26" t="s">
        <v>26</v>
      </c>
      <c r="I4113" s="34">
        <v>1271.1859199999999</v>
      </c>
      <c r="J4113" s="20">
        <f t="shared" si="64"/>
        <v>1271.19</v>
      </c>
      <c r="K4113" s="35" t="s">
        <v>3364</v>
      </c>
      <c r="L4113" s="27" t="s">
        <v>82</v>
      </c>
      <c r="M4113" s="28">
        <v>765809579293</v>
      </c>
      <c r="N4113" s="29">
        <v>10765809204451</v>
      </c>
      <c r="O4113" s="27" t="s">
        <v>24</v>
      </c>
      <c r="P4113" s="54">
        <v>4339</v>
      </c>
    </row>
    <row r="4114" spans="1:16" ht="13.5" customHeight="1">
      <c r="A4114"/>
      <c r="B4114" s="19">
        <v>57931</v>
      </c>
      <c r="C4114" s="36">
        <v>40161504</v>
      </c>
      <c r="D4114" s="42" t="s">
        <v>3620</v>
      </c>
      <c r="E4114" s="25" t="s">
        <v>52</v>
      </c>
      <c r="F4114" s="24"/>
      <c r="G4114" s="26">
        <v>6</v>
      </c>
      <c r="H4114" s="26" t="s">
        <v>26</v>
      </c>
      <c r="I4114" s="34">
        <v>183.73649999999998</v>
      </c>
      <c r="J4114" s="20">
        <f t="shared" si="64"/>
        <v>183.74</v>
      </c>
      <c r="K4114" s="35" t="s">
        <v>3621</v>
      </c>
      <c r="L4114" s="27" t="s">
        <v>585</v>
      </c>
      <c r="M4114" s="28">
        <v>765809579316</v>
      </c>
      <c r="N4114" s="29">
        <v>10765809579313</v>
      </c>
      <c r="O4114" s="27" t="s">
        <v>124</v>
      </c>
      <c r="P4114" s="54">
        <v>4340</v>
      </c>
    </row>
    <row r="4115" spans="1:16" ht="13.5" customHeight="1">
      <c r="A4115"/>
      <c r="B4115" s="19">
        <v>57932</v>
      </c>
      <c r="C4115" s="36">
        <v>40161504</v>
      </c>
      <c r="D4115" s="42" t="s">
        <v>4555</v>
      </c>
      <c r="E4115" s="25" t="s">
        <v>52</v>
      </c>
      <c r="F4115" s="24"/>
      <c r="G4115" s="26">
        <v>6</v>
      </c>
      <c r="H4115" s="26" t="s">
        <v>26</v>
      </c>
      <c r="I4115" s="34">
        <v>295.45661999999999</v>
      </c>
      <c r="J4115" s="20">
        <f t="shared" si="64"/>
        <v>295.45999999999998</v>
      </c>
      <c r="K4115" s="35" t="s">
        <v>4556</v>
      </c>
      <c r="L4115" s="27" t="s">
        <v>585</v>
      </c>
      <c r="M4115" s="28">
        <v>765809579323</v>
      </c>
      <c r="N4115" s="29">
        <v>10765809579320</v>
      </c>
      <c r="O4115" s="27" t="s">
        <v>124</v>
      </c>
      <c r="P4115" s="54">
        <v>4341</v>
      </c>
    </row>
    <row r="4116" spans="1:16" ht="13.5" customHeight="1">
      <c r="A4116"/>
      <c r="B4116" s="19">
        <v>57933</v>
      </c>
      <c r="C4116" s="36">
        <v>40161504</v>
      </c>
      <c r="D4116" s="42" t="s">
        <v>4020</v>
      </c>
      <c r="E4116" s="25" t="s">
        <v>52</v>
      </c>
      <c r="F4116" s="24"/>
      <c r="G4116" s="26">
        <v>6</v>
      </c>
      <c r="H4116" s="26" t="s">
        <v>26</v>
      </c>
      <c r="I4116" s="34">
        <v>184.5693</v>
      </c>
      <c r="J4116" s="20">
        <f t="shared" si="64"/>
        <v>184.57</v>
      </c>
      <c r="K4116" s="35" t="s">
        <v>4021</v>
      </c>
      <c r="L4116" s="27" t="s">
        <v>585</v>
      </c>
      <c r="M4116" s="28">
        <v>765809579330</v>
      </c>
      <c r="N4116" s="29">
        <v>10765809579337</v>
      </c>
      <c r="O4116" s="27" t="s">
        <v>845</v>
      </c>
      <c r="P4116" s="54">
        <v>4342</v>
      </c>
    </row>
    <row r="4117" spans="1:16" ht="13.5" customHeight="1">
      <c r="A4117"/>
      <c r="B4117" s="19">
        <v>57934</v>
      </c>
      <c r="C4117" s="36">
        <v>40161504</v>
      </c>
      <c r="D4117" s="42" t="s">
        <v>9975</v>
      </c>
      <c r="E4117" s="25" t="s">
        <v>52</v>
      </c>
      <c r="F4117" s="24"/>
      <c r="G4117" s="26">
        <v>6</v>
      </c>
      <c r="H4117" s="26" t="s">
        <v>26</v>
      </c>
      <c r="I4117" s="34">
        <v>237.65649999999999</v>
      </c>
      <c r="J4117" s="20">
        <f t="shared" si="64"/>
        <v>237.66</v>
      </c>
      <c r="K4117" s="35" t="s">
        <v>9976</v>
      </c>
      <c r="L4117" s="27" t="s">
        <v>585</v>
      </c>
      <c r="M4117" s="28">
        <v>765809579347</v>
      </c>
      <c r="N4117" s="29">
        <v>10765809579344</v>
      </c>
      <c r="O4117" s="27" t="s">
        <v>124</v>
      </c>
      <c r="P4117" s="54">
        <v>4343</v>
      </c>
    </row>
    <row r="4118" spans="1:16" ht="13.5" customHeight="1">
      <c r="A4118"/>
      <c r="B4118" s="19">
        <v>57935</v>
      </c>
      <c r="C4118" s="36">
        <v>40161504</v>
      </c>
      <c r="D4118" s="42" t="s">
        <v>9977</v>
      </c>
      <c r="E4118" s="25" t="s">
        <v>52</v>
      </c>
      <c r="F4118" s="24"/>
      <c r="G4118" s="26">
        <v>6</v>
      </c>
      <c r="H4118" s="26" t="s">
        <v>26</v>
      </c>
      <c r="I4118" s="34">
        <v>288.57850000000002</v>
      </c>
      <c r="J4118" s="20">
        <f t="shared" si="64"/>
        <v>288.58</v>
      </c>
      <c r="K4118" s="35" t="s">
        <v>9978</v>
      </c>
      <c r="L4118" s="27" t="s">
        <v>585</v>
      </c>
      <c r="M4118" s="28">
        <v>765809579354</v>
      </c>
      <c r="N4118" s="29">
        <v>10765809579351</v>
      </c>
      <c r="O4118" s="27" t="s">
        <v>124</v>
      </c>
      <c r="P4118" s="54">
        <v>4344</v>
      </c>
    </row>
    <row r="4119" spans="1:16" ht="13.5" customHeight="1">
      <c r="A4119"/>
      <c r="B4119" s="19">
        <v>57936</v>
      </c>
      <c r="C4119" s="36">
        <v>40161504</v>
      </c>
      <c r="D4119" s="42" t="s">
        <v>6865</v>
      </c>
      <c r="E4119" s="25" t="s">
        <v>52</v>
      </c>
      <c r="F4119" s="24"/>
      <c r="G4119" s="26">
        <v>1</v>
      </c>
      <c r="H4119" s="26" t="s">
        <v>26</v>
      </c>
      <c r="I4119" s="34">
        <v>530.46100000000001</v>
      </c>
      <c r="J4119" s="20">
        <f t="shared" si="64"/>
        <v>530.46</v>
      </c>
      <c r="K4119" s="35" t="s">
        <v>6866</v>
      </c>
      <c r="L4119" s="27" t="s">
        <v>31</v>
      </c>
      <c r="M4119" s="28">
        <v>765809579361</v>
      </c>
      <c r="N4119" s="29">
        <v>10765809203171</v>
      </c>
      <c r="O4119" s="27" t="s">
        <v>514</v>
      </c>
      <c r="P4119" s="54">
        <v>4345</v>
      </c>
    </row>
    <row r="4120" spans="1:16" ht="13.5" customHeight="1">
      <c r="A4120"/>
      <c r="B4120" s="19">
        <v>57937</v>
      </c>
      <c r="C4120" s="36">
        <v>40161504</v>
      </c>
      <c r="D4120" s="42" t="s">
        <v>6867</v>
      </c>
      <c r="E4120" s="25" t="s">
        <v>52</v>
      </c>
      <c r="F4120" s="24"/>
      <c r="G4120" s="26">
        <v>12</v>
      </c>
      <c r="H4120" s="26" t="s">
        <v>26</v>
      </c>
      <c r="I4120" s="34">
        <v>255.53100000000001</v>
      </c>
      <c r="J4120" s="20">
        <f t="shared" si="64"/>
        <v>255.53</v>
      </c>
      <c r="K4120" s="35" t="s">
        <v>6868</v>
      </c>
      <c r="L4120" s="27" t="s">
        <v>31</v>
      </c>
      <c r="M4120" s="28">
        <v>765809579378</v>
      </c>
      <c r="N4120" s="29">
        <v>10765809203188</v>
      </c>
      <c r="O4120" s="27" t="s">
        <v>50</v>
      </c>
      <c r="P4120" s="54">
        <v>4346</v>
      </c>
    </row>
    <row r="4121" spans="1:16" ht="13.5" customHeight="1">
      <c r="A4121"/>
      <c r="B4121" s="19">
        <v>57938</v>
      </c>
      <c r="C4121" s="36">
        <v>40161504</v>
      </c>
      <c r="D4121" s="42" t="s">
        <v>4022</v>
      </c>
      <c r="E4121" s="25" t="s">
        <v>52</v>
      </c>
      <c r="F4121" s="24"/>
      <c r="G4121" s="26">
        <v>6</v>
      </c>
      <c r="H4121" s="26" t="s">
        <v>26</v>
      </c>
      <c r="I4121" s="34">
        <v>261.99887999999999</v>
      </c>
      <c r="J4121" s="20">
        <f t="shared" si="64"/>
        <v>262</v>
      </c>
      <c r="K4121" s="35" t="s">
        <v>4023</v>
      </c>
      <c r="L4121" s="27" t="s">
        <v>585</v>
      </c>
      <c r="M4121" s="28">
        <v>765809579385</v>
      </c>
      <c r="N4121" s="29">
        <v>10765809579382</v>
      </c>
      <c r="O4121" s="27" t="s">
        <v>66</v>
      </c>
      <c r="P4121" s="54">
        <v>4347</v>
      </c>
    </row>
    <row r="4122" spans="1:16" ht="13.5" customHeight="1">
      <c r="A4122"/>
      <c r="B4122" s="19">
        <v>57947</v>
      </c>
      <c r="C4122" s="36">
        <v>40161504</v>
      </c>
      <c r="D4122" s="42" t="s">
        <v>9979</v>
      </c>
      <c r="E4122" s="25" t="s">
        <v>19</v>
      </c>
      <c r="F4122" s="24"/>
      <c r="G4122" s="26">
        <v>1</v>
      </c>
      <c r="H4122" s="26" t="s">
        <v>26</v>
      </c>
      <c r="I4122" s="34">
        <v>253.29799999999997</v>
      </c>
      <c r="J4122" s="20">
        <f t="shared" si="64"/>
        <v>253.3</v>
      </c>
      <c r="K4122" s="35" t="s">
        <v>9980</v>
      </c>
      <c r="L4122" s="27" t="s">
        <v>585</v>
      </c>
      <c r="M4122" s="28">
        <v>765809579477</v>
      </c>
      <c r="N4122" s="29">
        <v>10765809204352</v>
      </c>
      <c r="O4122" s="27" t="s">
        <v>66</v>
      </c>
      <c r="P4122" s="54">
        <v>4348</v>
      </c>
    </row>
    <row r="4123" spans="1:16" ht="13.5" customHeight="1">
      <c r="A4123"/>
      <c r="B4123" s="19">
        <v>57963</v>
      </c>
      <c r="C4123" s="36">
        <v>40161500</v>
      </c>
      <c r="D4123" s="42" t="s">
        <v>9981</v>
      </c>
      <c r="E4123" s="25" t="s">
        <v>19</v>
      </c>
      <c r="F4123" s="24"/>
      <c r="G4123" s="26">
        <v>1</v>
      </c>
      <c r="H4123" s="26" t="s">
        <v>26</v>
      </c>
      <c r="I4123" s="34">
        <v>1019.4649999999999</v>
      </c>
      <c r="J4123" s="20">
        <f t="shared" si="64"/>
        <v>1019.47</v>
      </c>
      <c r="K4123" s="35" t="s">
        <v>9982</v>
      </c>
      <c r="L4123" s="27" t="s">
        <v>356</v>
      </c>
      <c r="M4123" s="28">
        <v>765809579637</v>
      </c>
      <c r="N4123" s="29">
        <v>10765809206981</v>
      </c>
      <c r="O4123" s="27" t="s">
        <v>24</v>
      </c>
      <c r="P4123" s="54">
        <v>4349</v>
      </c>
    </row>
    <row r="4124" spans="1:16" ht="13.5" customHeight="1">
      <c r="A4124"/>
      <c r="B4124" s="19">
        <v>57997</v>
      </c>
      <c r="C4124" s="36">
        <v>40161504</v>
      </c>
      <c r="D4124" s="42" t="s">
        <v>9983</v>
      </c>
      <c r="E4124" s="25" t="s">
        <v>52</v>
      </c>
      <c r="F4124" s="24"/>
      <c r="G4124" s="26">
        <v>12</v>
      </c>
      <c r="H4124" s="26" t="s">
        <v>26</v>
      </c>
      <c r="I4124" s="34">
        <v>340.73050000000001</v>
      </c>
      <c r="J4124" s="20">
        <f t="shared" si="64"/>
        <v>340.73</v>
      </c>
      <c r="K4124" s="35" t="s">
        <v>9984</v>
      </c>
      <c r="L4124" s="27" t="s">
        <v>82</v>
      </c>
      <c r="M4124" s="28">
        <v>765809579972</v>
      </c>
      <c r="N4124" s="29">
        <v>10765809579979</v>
      </c>
      <c r="O4124" s="27" t="s">
        <v>83</v>
      </c>
      <c r="P4124" s="54">
        <v>4350</v>
      </c>
    </row>
    <row r="4125" spans="1:16" ht="13.5" customHeight="1">
      <c r="A4125"/>
      <c r="B4125" s="19">
        <v>58010</v>
      </c>
      <c r="C4125" s="36">
        <v>40161500</v>
      </c>
      <c r="D4125" s="42" t="s">
        <v>6869</v>
      </c>
      <c r="E4125" s="25" t="s">
        <v>52</v>
      </c>
      <c r="F4125" s="24"/>
      <c r="G4125" s="26">
        <v>6</v>
      </c>
      <c r="H4125" s="26" t="s">
        <v>26</v>
      </c>
      <c r="I4125" s="34">
        <v>498.32669999999996</v>
      </c>
      <c r="J4125" s="20">
        <f t="shared" si="64"/>
        <v>498.33</v>
      </c>
      <c r="K4125" s="35" t="s">
        <v>6870</v>
      </c>
      <c r="L4125" s="27" t="s">
        <v>1063</v>
      </c>
      <c r="M4125" s="28">
        <v>765809580107</v>
      </c>
      <c r="N4125" s="29">
        <v>10765809580104</v>
      </c>
      <c r="O4125" s="27" t="s">
        <v>1064</v>
      </c>
      <c r="P4125" s="54">
        <v>4351</v>
      </c>
    </row>
    <row r="4126" spans="1:16" ht="13.5" customHeight="1">
      <c r="A4126"/>
      <c r="B4126" s="19">
        <v>58013</v>
      </c>
      <c r="C4126" s="36">
        <v>40161500</v>
      </c>
      <c r="D4126" s="42" t="s">
        <v>5368</v>
      </c>
      <c r="E4126" s="25" t="s">
        <v>52</v>
      </c>
      <c r="F4126" s="24"/>
      <c r="G4126" s="26">
        <v>6</v>
      </c>
      <c r="H4126" s="26" t="s">
        <v>26</v>
      </c>
      <c r="I4126" s="34">
        <v>532.30493999999999</v>
      </c>
      <c r="J4126" s="20">
        <f t="shared" si="64"/>
        <v>532.29999999999995</v>
      </c>
      <c r="K4126" s="35" t="s">
        <v>5369</v>
      </c>
      <c r="L4126" s="27" t="s">
        <v>1063</v>
      </c>
      <c r="M4126" s="28">
        <v>765809580138</v>
      </c>
      <c r="N4126" s="29">
        <v>10765809580135</v>
      </c>
      <c r="O4126" s="27" t="s">
        <v>1064</v>
      </c>
      <c r="P4126" s="54">
        <v>4352</v>
      </c>
    </row>
    <row r="4127" spans="1:16" ht="13.5" customHeight="1">
      <c r="A4127"/>
      <c r="B4127" s="19">
        <v>58020</v>
      </c>
      <c r="C4127" s="36">
        <v>40161500</v>
      </c>
      <c r="D4127" s="42" t="s">
        <v>9985</v>
      </c>
      <c r="E4127" s="25" t="s">
        <v>52</v>
      </c>
      <c r="F4127" s="24"/>
      <c r="G4127" s="26">
        <v>6</v>
      </c>
      <c r="H4127" s="26" t="s">
        <v>26</v>
      </c>
      <c r="I4127" s="34">
        <v>685.78649999999993</v>
      </c>
      <c r="J4127" s="20">
        <f t="shared" si="64"/>
        <v>685.79</v>
      </c>
      <c r="K4127" s="35" t="s">
        <v>9986</v>
      </c>
      <c r="L4127" s="27" t="s">
        <v>1063</v>
      </c>
      <c r="M4127" s="28">
        <v>765809580206</v>
      </c>
      <c r="N4127" s="29">
        <v>10765809580203</v>
      </c>
      <c r="O4127" s="27" t="s">
        <v>1064</v>
      </c>
      <c r="P4127" s="54">
        <v>4353</v>
      </c>
    </row>
    <row r="4128" spans="1:16" ht="13.5" customHeight="1">
      <c r="A4128"/>
      <c r="B4128" s="19">
        <v>58030</v>
      </c>
      <c r="C4128" s="36">
        <v>40161500</v>
      </c>
      <c r="D4128" s="42" t="s">
        <v>9987</v>
      </c>
      <c r="E4128" s="25" t="s">
        <v>52</v>
      </c>
      <c r="F4128" s="24"/>
      <c r="G4128" s="26">
        <v>6</v>
      </c>
      <c r="H4128" s="26" t="s">
        <v>26</v>
      </c>
      <c r="I4128" s="34">
        <v>762.78449999999987</v>
      </c>
      <c r="J4128" s="20">
        <f t="shared" si="64"/>
        <v>762.78</v>
      </c>
      <c r="K4128" s="35" t="s">
        <v>9988</v>
      </c>
      <c r="L4128" s="27" t="s">
        <v>1063</v>
      </c>
      <c r="M4128" s="28">
        <v>765809580305</v>
      </c>
      <c r="N4128" s="29">
        <v>10765809580302</v>
      </c>
      <c r="O4128" s="27" t="s">
        <v>1064</v>
      </c>
      <c r="P4128" s="54">
        <v>4354</v>
      </c>
    </row>
    <row r="4129" spans="1:16" ht="13.5" customHeight="1">
      <c r="A4129"/>
      <c r="B4129" s="19">
        <v>58040</v>
      </c>
      <c r="C4129" s="36">
        <v>40161500</v>
      </c>
      <c r="D4129" s="42" t="s">
        <v>6871</v>
      </c>
      <c r="E4129" s="25" t="s">
        <v>52</v>
      </c>
      <c r="F4129" s="24"/>
      <c r="G4129" s="26">
        <v>6</v>
      </c>
      <c r="H4129" s="26" t="s">
        <v>26</v>
      </c>
      <c r="I4129" s="34">
        <v>454.25075999999996</v>
      </c>
      <c r="J4129" s="20">
        <f t="shared" si="64"/>
        <v>454.25</v>
      </c>
      <c r="K4129" s="35" t="s">
        <v>6872</v>
      </c>
      <c r="L4129" s="27" t="s">
        <v>1063</v>
      </c>
      <c r="M4129" s="28">
        <v>765809580404</v>
      </c>
      <c r="N4129" s="29">
        <v>10765809580401</v>
      </c>
      <c r="O4129" s="27" t="s">
        <v>1064</v>
      </c>
      <c r="P4129" s="54">
        <v>4355</v>
      </c>
    </row>
    <row r="4130" spans="1:16" ht="13.5" customHeight="1">
      <c r="A4130"/>
      <c r="B4130" s="19">
        <v>58050</v>
      </c>
      <c r="C4130" s="36">
        <v>40161500</v>
      </c>
      <c r="D4130" s="42" t="s">
        <v>6873</v>
      </c>
      <c r="E4130" s="25" t="s">
        <v>52</v>
      </c>
      <c r="F4130" s="24"/>
      <c r="G4130" s="26">
        <v>6</v>
      </c>
      <c r="H4130" s="26" t="s">
        <v>26</v>
      </c>
      <c r="I4130" s="34">
        <v>487.39619999999996</v>
      </c>
      <c r="J4130" s="20">
        <f t="shared" si="64"/>
        <v>487.4</v>
      </c>
      <c r="K4130" s="35" t="s">
        <v>6874</v>
      </c>
      <c r="L4130" s="27" t="s">
        <v>1063</v>
      </c>
      <c r="M4130" s="28">
        <v>765809580503</v>
      </c>
      <c r="N4130" s="29">
        <v>10765809580500</v>
      </c>
      <c r="O4130" s="27" t="s">
        <v>1064</v>
      </c>
      <c r="P4130" s="54">
        <v>4356</v>
      </c>
    </row>
    <row r="4131" spans="1:16" ht="13.5" customHeight="1">
      <c r="A4131"/>
      <c r="B4131" s="19">
        <v>58070</v>
      </c>
      <c r="C4131" s="36">
        <v>40161500</v>
      </c>
      <c r="D4131" s="42" t="s">
        <v>9989</v>
      </c>
      <c r="E4131" s="25" t="s">
        <v>52</v>
      </c>
      <c r="F4131" s="24"/>
      <c r="G4131" s="26">
        <v>6</v>
      </c>
      <c r="H4131" s="26" t="s">
        <v>20</v>
      </c>
      <c r="I4131" s="34">
        <v>595.70949999999993</v>
      </c>
      <c r="J4131" s="20">
        <f t="shared" si="64"/>
        <v>595.71</v>
      </c>
      <c r="K4131" s="35" t="s">
        <v>9990</v>
      </c>
      <c r="L4131" s="27" t="s">
        <v>1063</v>
      </c>
      <c r="M4131" s="28">
        <v>765809580701</v>
      </c>
      <c r="N4131" s="29">
        <v>10765809580708</v>
      </c>
      <c r="O4131" s="27" t="s">
        <v>1064</v>
      </c>
      <c r="P4131" s="54">
        <v>4357</v>
      </c>
    </row>
    <row r="4132" spans="1:16" ht="13.5" customHeight="1">
      <c r="A4132"/>
      <c r="B4132" s="19">
        <v>58099</v>
      </c>
      <c r="C4132" s="36">
        <v>40161500</v>
      </c>
      <c r="D4132" s="42" t="s">
        <v>9991</v>
      </c>
      <c r="E4132" s="25" t="s">
        <v>52</v>
      </c>
      <c r="F4132" s="24"/>
      <c r="G4132" s="26">
        <v>6</v>
      </c>
      <c r="H4132" s="26" t="s">
        <v>26</v>
      </c>
      <c r="I4132" s="34">
        <v>958.35449999999992</v>
      </c>
      <c r="J4132" s="20">
        <f t="shared" si="64"/>
        <v>958.35</v>
      </c>
      <c r="K4132" s="35" t="s">
        <v>9992</v>
      </c>
      <c r="L4132" s="27" t="s">
        <v>1063</v>
      </c>
      <c r="M4132" s="28">
        <v>765809580992</v>
      </c>
      <c r="N4132" s="29">
        <v>10765809580999</v>
      </c>
      <c r="O4132" s="27" t="s">
        <v>1064</v>
      </c>
      <c r="P4132" s="54">
        <v>4358</v>
      </c>
    </row>
    <row r="4133" spans="1:16" ht="13.5" customHeight="1">
      <c r="A4133"/>
      <c r="B4133" s="19">
        <v>58108</v>
      </c>
      <c r="C4133" s="36">
        <v>40161500</v>
      </c>
      <c r="D4133" s="42" t="s">
        <v>9993</v>
      </c>
      <c r="E4133" s="25" t="s">
        <v>52</v>
      </c>
      <c r="F4133" s="24"/>
      <c r="G4133" s="26">
        <v>6</v>
      </c>
      <c r="H4133" s="26" t="s">
        <v>20</v>
      </c>
      <c r="I4133" s="34">
        <v>607.78399999999999</v>
      </c>
      <c r="J4133" s="20">
        <f t="shared" si="64"/>
        <v>607.78</v>
      </c>
      <c r="K4133" s="35" t="s">
        <v>9994</v>
      </c>
      <c r="L4133" s="27" t="s">
        <v>1063</v>
      </c>
      <c r="M4133" s="28">
        <v>765809581081</v>
      </c>
      <c r="N4133" s="29">
        <v>10765809581088</v>
      </c>
      <c r="O4133" s="27" t="s">
        <v>124</v>
      </c>
      <c r="P4133" s="54">
        <v>4359</v>
      </c>
    </row>
    <row r="4134" spans="1:16" ht="13.5" customHeight="1">
      <c r="A4134"/>
      <c r="B4134" s="19">
        <v>58109</v>
      </c>
      <c r="C4134" s="36">
        <v>40161500</v>
      </c>
      <c r="D4134" s="42" t="s">
        <v>9995</v>
      </c>
      <c r="E4134" s="25" t="s">
        <v>52</v>
      </c>
      <c r="F4134" s="24"/>
      <c r="G4134" s="26">
        <v>6</v>
      </c>
      <c r="H4134" s="26" t="s">
        <v>26</v>
      </c>
      <c r="I4134" s="34">
        <v>595.48400000000004</v>
      </c>
      <c r="J4134" s="20">
        <f t="shared" si="64"/>
        <v>595.48</v>
      </c>
      <c r="K4134" s="35" t="s">
        <v>9996</v>
      </c>
      <c r="L4134" s="27" t="s">
        <v>1063</v>
      </c>
      <c r="M4134" s="28">
        <v>765809581098</v>
      </c>
      <c r="N4134" s="29">
        <v>10765809581095</v>
      </c>
      <c r="O4134" s="27" t="s">
        <v>1064</v>
      </c>
      <c r="P4134" s="54">
        <v>4360</v>
      </c>
    </row>
    <row r="4135" spans="1:16" ht="13.5" customHeight="1">
      <c r="A4135"/>
      <c r="B4135" s="19">
        <v>58113</v>
      </c>
      <c r="C4135" s="36">
        <v>40161500</v>
      </c>
      <c r="D4135" s="42" t="s">
        <v>6875</v>
      </c>
      <c r="E4135" s="25" t="s">
        <v>52</v>
      </c>
      <c r="F4135" s="24"/>
      <c r="G4135" s="26">
        <v>6</v>
      </c>
      <c r="H4135" s="26" t="s">
        <v>26</v>
      </c>
      <c r="I4135" s="34">
        <v>831.05111999999997</v>
      </c>
      <c r="J4135" s="20">
        <f t="shared" si="64"/>
        <v>831.05</v>
      </c>
      <c r="K4135" s="35" t="s">
        <v>6876</v>
      </c>
      <c r="L4135" s="27" t="s">
        <v>1063</v>
      </c>
      <c r="M4135" s="28">
        <v>765809581135</v>
      </c>
      <c r="N4135" s="29">
        <v>10765809581132</v>
      </c>
      <c r="O4135" s="27" t="s">
        <v>1064</v>
      </c>
      <c r="P4135" s="54">
        <v>4361</v>
      </c>
    </row>
    <row r="4136" spans="1:16" ht="13.5" customHeight="1">
      <c r="A4136"/>
      <c r="B4136" s="19">
        <v>58116</v>
      </c>
      <c r="C4136" s="36">
        <v>40161500</v>
      </c>
      <c r="D4136" s="42" t="s">
        <v>9997</v>
      </c>
      <c r="E4136" s="25" t="s">
        <v>52</v>
      </c>
      <c r="F4136" s="24"/>
      <c r="G4136" s="26">
        <v>6</v>
      </c>
      <c r="H4136" s="26" t="s">
        <v>26</v>
      </c>
      <c r="I4136" s="34">
        <v>762.10799999999995</v>
      </c>
      <c r="J4136" s="20">
        <f t="shared" si="64"/>
        <v>762.11</v>
      </c>
      <c r="K4136" s="35" t="s">
        <v>9998</v>
      </c>
      <c r="L4136" s="27" t="s">
        <v>1063</v>
      </c>
      <c r="M4136" s="28">
        <v>765809581166</v>
      </c>
      <c r="N4136" s="29">
        <v>10765809581163</v>
      </c>
      <c r="O4136" s="27" t="s">
        <v>1064</v>
      </c>
      <c r="P4136" s="54">
        <v>4362</v>
      </c>
    </row>
    <row r="4137" spans="1:16" ht="13.5" customHeight="1">
      <c r="A4137"/>
      <c r="B4137" s="19">
        <v>58117</v>
      </c>
      <c r="C4137" s="36">
        <v>40161500</v>
      </c>
      <c r="D4137" s="42" t="s">
        <v>9999</v>
      </c>
      <c r="E4137" s="25" t="s">
        <v>52</v>
      </c>
      <c r="F4137" s="24"/>
      <c r="G4137" s="26">
        <v>6</v>
      </c>
      <c r="H4137" s="26" t="s">
        <v>26</v>
      </c>
      <c r="I4137" s="34">
        <v>699.56249999999989</v>
      </c>
      <c r="J4137" s="20">
        <f t="shared" si="64"/>
        <v>699.56</v>
      </c>
      <c r="K4137" s="35" t="s">
        <v>10000</v>
      </c>
      <c r="L4137" s="27" t="s">
        <v>1063</v>
      </c>
      <c r="M4137" s="28">
        <v>765809581173</v>
      </c>
      <c r="N4137" s="29">
        <v>10765809581170</v>
      </c>
      <c r="O4137" s="27" t="s">
        <v>1064</v>
      </c>
      <c r="P4137" s="54">
        <v>4363</v>
      </c>
    </row>
    <row r="4138" spans="1:16" ht="13.5" customHeight="1">
      <c r="A4138"/>
      <c r="B4138" s="19">
        <v>58118</v>
      </c>
      <c r="C4138" s="36">
        <v>40161500</v>
      </c>
      <c r="D4138" s="42" t="s">
        <v>10001</v>
      </c>
      <c r="E4138" s="25" t="s">
        <v>52</v>
      </c>
      <c r="F4138" s="24"/>
      <c r="G4138" s="26">
        <v>6</v>
      </c>
      <c r="H4138" s="26" t="s">
        <v>26</v>
      </c>
      <c r="I4138" s="34">
        <v>937.0139999999999</v>
      </c>
      <c r="J4138" s="20">
        <f t="shared" si="64"/>
        <v>937.01</v>
      </c>
      <c r="K4138" s="35" t="s">
        <v>10002</v>
      </c>
      <c r="L4138" s="27" t="s">
        <v>1063</v>
      </c>
      <c r="M4138" s="28">
        <v>765809581180</v>
      </c>
      <c r="N4138" s="29">
        <v>10765809581187</v>
      </c>
      <c r="O4138" s="27" t="s">
        <v>1064</v>
      </c>
      <c r="P4138" s="54">
        <v>4364</v>
      </c>
    </row>
    <row r="4139" spans="1:16" ht="13.5" customHeight="1">
      <c r="A4139"/>
      <c r="B4139" s="19">
        <v>58121</v>
      </c>
      <c r="C4139" s="36">
        <v>40161500</v>
      </c>
      <c r="D4139" s="42" t="s">
        <v>6877</v>
      </c>
      <c r="E4139" s="25" t="s">
        <v>52</v>
      </c>
      <c r="F4139" s="24"/>
      <c r="G4139" s="26">
        <v>6</v>
      </c>
      <c r="H4139" s="26" t="s">
        <v>26</v>
      </c>
      <c r="I4139" s="34">
        <v>950.41217999999992</v>
      </c>
      <c r="J4139" s="20">
        <f t="shared" si="64"/>
        <v>950.41</v>
      </c>
      <c r="K4139" s="35" t="s">
        <v>6878</v>
      </c>
      <c r="L4139" s="27" t="s">
        <v>934</v>
      </c>
      <c r="M4139" s="28">
        <v>765809581210</v>
      </c>
      <c r="N4139" s="29">
        <v>10765809581217</v>
      </c>
      <c r="O4139" s="27" t="s">
        <v>1064</v>
      </c>
      <c r="P4139" s="54">
        <v>4365</v>
      </c>
    </row>
    <row r="4140" spans="1:16" ht="13.5" customHeight="1">
      <c r="A4140"/>
      <c r="B4140" s="19">
        <v>58122</v>
      </c>
      <c r="C4140" s="36">
        <v>40161500</v>
      </c>
      <c r="D4140" s="42" t="s">
        <v>10003</v>
      </c>
      <c r="E4140" s="25" t="s">
        <v>52</v>
      </c>
      <c r="F4140" s="24"/>
      <c r="G4140" s="26">
        <v>6</v>
      </c>
      <c r="H4140" s="26" t="s">
        <v>26</v>
      </c>
      <c r="I4140" s="34">
        <v>712.19050000000004</v>
      </c>
      <c r="J4140" s="20">
        <f t="shared" si="64"/>
        <v>712.19</v>
      </c>
      <c r="K4140" s="35" t="s">
        <v>10004</v>
      </c>
      <c r="L4140" s="27" t="s">
        <v>1063</v>
      </c>
      <c r="M4140" s="28">
        <v>765809581227</v>
      </c>
      <c r="N4140" s="29">
        <v>10765809581224</v>
      </c>
      <c r="O4140" s="27" t="s">
        <v>1064</v>
      </c>
      <c r="P4140" s="54">
        <v>4366</v>
      </c>
    </row>
    <row r="4141" spans="1:16" ht="13.5" customHeight="1">
      <c r="A4141"/>
      <c r="B4141" s="19">
        <v>58128</v>
      </c>
      <c r="C4141" s="36">
        <v>40161500</v>
      </c>
      <c r="D4141" s="42" t="s">
        <v>4557</v>
      </c>
      <c r="E4141" s="25" t="s">
        <v>52</v>
      </c>
      <c r="F4141" s="24"/>
      <c r="G4141" s="26">
        <v>6</v>
      </c>
      <c r="H4141" s="26" t="s">
        <v>26</v>
      </c>
      <c r="I4141" s="34">
        <v>676.35852</v>
      </c>
      <c r="J4141" s="20">
        <f t="shared" si="64"/>
        <v>676.36</v>
      </c>
      <c r="K4141" s="35" t="s">
        <v>4558</v>
      </c>
      <c r="L4141" s="27" t="s">
        <v>1063</v>
      </c>
      <c r="M4141" s="28">
        <v>765809581289</v>
      </c>
      <c r="N4141" s="29">
        <v>10765809581286</v>
      </c>
      <c r="O4141" s="27" t="s">
        <v>1064</v>
      </c>
      <c r="P4141" s="54">
        <v>4367</v>
      </c>
    </row>
    <row r="4142" spans="1:16" ht="13.5" customHeight="1">
      <c r="A4142"/>
      <c r="B4142" s="19">
        <v>58129</v>
      </c>
      <c r="C4142" s="36">
        <v>40161500</v>
      </c>
      <c r="D4142" s="42" t="s">
        <v>6879</v>
      </c>
      <c r="E4142" s="25" t="s">
        <v>52</v>
      </c>
      <c r="F4142" s="24"/>
      <c r="G4142" s="26">
        <v>6</v>
      </c>
      <c r="H4142" s="26" t="s">
        <v>26</v>
      </c>
      <c r="I4142" s="34">
        <v>725.18142</v>
      </c>
      <c r="J4142" s="20">
        <f t="shared" si="64"/>
        <v>725.18</v>
      </c>
      <c r="K4142" s="35" t="s">
        <v>6880</v>
      </c>
      <c r="L4142" s="27" t="s">
        <v>934</v>
      </c>
      <c r="M4142" s="28">
        <v>765809581296</v>
      </c>
      <c r="N4142" s="29">
        <v>10765809581293</v>
      </c>
      <c r="O4142" s="27" t="s">
        <v>1064</v>
      </c>
      <c r="P4142" s="54">
        <v>4368</v>
      </c>
    </row>
    <row r="4143" spans="1:16" ht="13.5" customHeight="1">
      <c r="A4143"/>
      <c r="B4143" s="19">
        <v>58135</v>
      </c>
      <c r="C4143" s="36">
        <v>40161500</v>
      </c>
      <c r="D4143" s="42" t="s">
        <v>10005</v>
      </c>
      <c r="E4143" s="25" t="s">
        <v>52</v>
      </c>
      <c r="F4143" s="24"/>
      <c r="G4143" s="26">
        <v>6</v>
      </c>
      <c r="H4143" s="26" t="s">
        <v>20</v>
      </c>
      <c r="I4143" s="34">
        <v>716.19100000000003</v>
      </c>
      <c r="J4143" s="20">
        <f t="shared" si="64"/>
        <v>716.19</v>
      </c>
      <c r="K4143" s="35" t="s">
        <v>10006</v>
      </c>
      <c r="L4143" s="27" t="s">
        <v>1063</v>
      </c>
      <c r="M4143" s="28">
        <v>765809581357</v>
      </c>
      <c r="N4143" s="29">
        <v>10765809581354</v>
      </c>
      <c r="O4143" s="27" t="s">
        <v>10007</v>
      </c>
      <c r="P4143" s="54">
        <v>4369</v>
      </c>
    </row>
    <row r="4144" spans="1:16" ht="13.5" customHeight="1">
      <c r="A4144"/>
      <c r="B4144" s="19">
        <v>58136</v>
      </c>
      <c r="C4144" s="36">
        <v>40161500</v>
      </c>
      <c r="D4144" s="42" t="s">
        <v>10008</v>
      </c>
      <c r="E4144" s="25" t="s">
        <v>52</v>
      </c>
      <c r="F4144" s="24"/>
      <c r="G4144" s="26">
        <v>6</v>
      </c>
      <c r="H4144" s="26" t="s">
        <v>26</v>
      </c>
      <c r="I4144" s="34">
        <v>926.49749999999995</v>
      </c>
      <c r="J4144" s="20">
        <f t="shared" si="64"/>
        <v>926.5</v>
      </c>
      <c r="K4144" s="35" t="s">
        <v>10009</v>
      </c>
      <c r="L4144" s="27" t="s">
        <v>1063</v>
      </c>
      <c r="M4144" s="28">
        <v>765809581364</v>
      </c>
      <c r="N4144" s="29">
        <v>10765809581361</v>
      </c>
      <c r="O4144" s="27" t="s">
        <v>1064</v>
      </c>
      <c r="P4144" s="54">
        <v>4370</v>
      </c>
    </row>
    <row r="4145" spans="1:16" ht="13.5" customHeight="1">
      <c r="A4145"/>
      <c r="B4145" s="19">
        <v>58137</v>
      </c>
      <c r="C4145" s="36">
        <v>40161500</v>
      </c>
      <c r="D4145" s="42" t="s">
        <v>10010</v>
      </c>
      <c r="E4145" s="25" t="s">
        <v>52</v>
      </c>
      <c r="F4145" s="24"/>
      <c r="G4145" s="26">
        <v>6</v>
      </c>
      <c r="H4145" s="26" t="s">
        <v>26</v>
      </c>
      <c r="I4145" s="34">
        <v>845.78899999999987</v>
      </c>
      <c r="J4145" s="20">
        <f t="shared" si="64"/>
        <v>845.79</v>
      </c>
      <c r="K4145" s="35" t="s">
        <v>10011</v>
      </c>
      <c r="L4145" s="27" t="s">
        <v>1063</v>
      </c>
      <c r="M4145" s="28">
        <v>765809581371</v>
      </c>
      <c r="N4145" s="29">
        <v>10765809581378</v>
      </c>
      <c r="O4145" s="27" t="s">
        <v>1064</v>
      </c>
      <c r="P4145" s="54">
        <v>4371</v>
      </c>
    </row>
    <row r="4146" spans="1:16" ht="13.5" customHeight="1">
      <c r="A4146"/>
      <c r="B4146" s="19">
        <v>58139</v>
      </c>
      <c r="C4146" s="36">
        <v>40161500</v>
      </c>
      <c r="D4146" s="42" t="s">
        <v>6881</v>
      </c>
      <c r="E4146" s="25" t="s">
        <v>52</v>
      </c>
      <c r="F4146" s="24"/>
      <c r="G4146" s="26">
        <v>6</v>
      </c>
      <c r="H4146" s="26" t="s">
        <v>26</v>
      </c>
      <c r="I4146" s="34">
        <v>299.07929999999999</v>
      </c>
      <c r="J4146" s="20">
        <f t="shared" si="64"/>
        <v>299.08</v>
      </c>
      <c r="K4146" s="35" t="s">
        <v>6882</v>
      </c>
      <c r="L4146" s="27" t="s">
        <v>1063</v>
      </c>
      <c r="M4146" s="28">
        <v>765809581395</v>
      </c>
      <c r="N4146" s="29">
        <v>10765809581392</v>
      </c>
      <c r="O4146" s="27" t="s">
        <v>1064</v>
      </c>
      <c r="P4146" s="54">
        <v>4372</v>
      </c>
    </row>
    <row r="4147" spans="1:16" ht="13.5" customHeight="1">
      <c r="A4147"/>
      <c r="B4147" s="19">
        <v>58140</v>
      </c>
      <c r="C4147" s="36">
        <v>40161500</v>
      </c>
      <c r="D4147" s="42" t="s">
        <v>6883</v>
      </c>
      <c r="E4147" s="25" t="s">
        <v>52</v>
      </c>
      <c r="F4147" s="24"/>
      <c r="G4147" s="26">
        <v>6</v>
      </c>
      <c r="H4147" s="26" t="s">
        <v>26</v>
      </c>
      <c r="I4147" s="34">
        <v>493.14251999999999</v>
      </c>
      <c r="J4147" s="20">
        <f t="shared" si="64"/>
        <v>493.14</v>
      </c>
      <c r="K4147" s="35" t="s">
        <v>6884</v>
      </c>
      <c r="L4147" s="27" t="s">
        <v>1063</v>
      </c>
      <c r="M4147" s="28">
        <v>765809581401</v>
      </c>
      <c r="N4147" s="29">
        <v>10765809581408</v>
      </c>
      <c r="O4147" s="27" t="s">
        <v>124</v>
      </c>
      <c r="P4147" s="54">
        <v>4373</v>
      </c>
    </row>
    <row r="4148" spans="1:16" ht="13.5" customHeight="1">
      <c r="A4148"/>
      <c r="B4148" s="19">
        <v>58144</v>
      </c>
      <c r="C4148" s="36">
        <v>40161500</v>
      </c>
      <c r="D4148" s="42" t="s">
        <v>10012</v>
      </c>
      <c r="E4148" s="25" t="s">
        <v>52</v>
      </c>
      <c r="F4148" s="24"/>
      <c r="G4148" s="26">
        <v>6</v>
      </c>
      <c r="H4148" s="26" t="s">
        <v>26</v>
      </c>
      <c r="I4148" s="34">
        <v>680.00549999999987</v>
      </c>
      <c r="J4148" s="20">
        <f t="shared" si="64"/>
        <v>680.01</v>
      </c>
      <c r="K4148" s="35" t="s">
        <v>10013</v>
      </c>
      <c r="L4148" s="27" t="s">
        <v>1063</v>
      </c>
      <c r="M4148" s="28">
        <v>765809581449</v>
      </c>
      <c r="N4148" s="29">
        <v>10765809581446</v>
      </c>
      <c r="O4148" s="27" t="s">
        <v>1064</v>
      </c>
      <c r="P4148" s="54">
        <v>4374</v>
      </c>
    </row>
    <row r="4149" spans="1:16" ht="13.5" customHeight="1">
      <c r="A4149"/>
      <c r="B4149" s="19">
        <v>58180</v>
      </c>
      <c r="C4149" s="36">
        <v>40161500</v>
      </c>
      <c r="D4149" s="42" t="s">
        <v>6885</v>
      </c>
      <c r="E4149" s="25" t="s">
        <v>52</v>
      </c>
      <c r="F4149" s="24"/>
      <c r="G4149" s="26">
        <v>6</v>
      </c>
      <c r="H4149" s="26" t="s">
        <v>26</v>
      </c>
      <c r="I4149" s="34">
        <v>1510.4493599999998</v>
      </c>
      <c r="J4149" s="20">
        <f t="shared" si="64"/>
        <v>1510.45</v>
      </c>
      <c r="K4149" s="35" t="s">
        <v>6886</v>
      </c>
      <c r="L4149" s="27" t="s">
        <v>1063</v>
      </c>
      <c r="M4149" s="28">
        <v>765809581807</v>
      </c>
      <c r="N4149" s="29">
        <v>10765809581804</v>
      </c>
      <c r="O4149" s="27" t="s">
        <v>124</v>
      </c>
      <c r="P4149" s="54">
        <v>4375</v>
      </c>
    </row>
    <row r="4150" spans="1:16" ht="13.5" customHeight="1">
      <c r="A4150"/>
      <c r="B4150" s="19">
        <v>58323</v>
      </c>
      <c r="C4150" s="36">
        <v>40161500</v>
      </c>
      <c r="D4150" s="42" t="s">
        <v>5370</v>
      </c>
      <c r="E4150" s="25" t="s">
        <v>52</v>
      </c>
      <c r="F4150" s="24"/>
      <c r="G4150" s="26">
        <v>6</v>
      </c>
      <c r="H4150" s="26" t="s">
        <v>26</v>
      </c>
      <c r="I4150" s="34">
        <v>712.35629999999992</v>
      </c>
      <c r="J4150" s="20">
        <f t="shared" si="64"/>
        <v>712.36</v>
      </c>
      <c r="K4150" s="35" t="s">
        <v>5371</v>
      </c>
      <c r="L4150" s="27" t="s">
        <v>1063</v>
      </c>
      <c r="M4150" s="28">
        <v>765809583238</v>
      </c>
      <c r="N4150" s="29">
        <v>10765809583235</v>
      </c>
      <c r="O4150" s="27" t="s">
        <v>1064</v>
      </c>
      <c r="P4150" s="54">
        <v>4376</v>
      </c>
    </row>
    <row r="4151" spans="1:16" ht="13.5" customHeight="1">
      <c r="A4151"/>
      <c r="B4151" s="19">
        <v>58324</v>
      </c>
      <c r="C4151" s="36">
        <v>40161500</v>
      </c>
      <c r="D4151" s="42" t="s">
        <v>3365</v>
      </c>
      <c r="E4151" s="25" t="s">
        <v>52</v>
      </c>
      <c r="F4151" s="24"/>
      <c r="G4151" s="26">
        <v>6</v>
      </c>
      <c r="H4151" s="26" t="s">
        <v>26</v>
      </c>
      <c r="I4151" s="34">
        <v>424.70717999999999</v>
      </c>
      <c r="J4151" s="20">
        <f t="shared" si="64"/>
        <v>424.71</v>
      </c>
      <c r="K4151" s="35" t="s">
        <v>3366</v>
      </c>
      <c r="L4151" s="27" t="s">
        <v>1063</v>
      </c>
      <c r="M4151" s="28">
        <v>765809583245</v>
      </c>
      <c r="N4151" s="29">
        <v>10765809583242</v>
      </c>
      <c r="O4151" s="27" t="s">
        <v>1064</v>
      </c>
      <c r="P4151" s="54">
        <v>4377</v>
      </c>
    </row>
    <row r="4152" spans="1:16" ht="13.5" customHeight="1">
      <c r="A4152"/>
      <c r="B4152" s="19">
        <v>58369</v>
      </c>
      <c r="C4152" s="36">
        <v>40161500</v>
      </c>
      <c r="D4152" s="42" t="s">
        <v>4024</v>
      </c>
      <c r="E4152" s="25" t="s">
        <v>52</v>
      </c>
      <c r="F4152" s="24"/>
      <c r="G4152" s="26">
        <v>6</v>
      </c>
      <c r="H4152" s="26" t="s">
        <v>26</v>
      </c>
      <c r="I4152" s="34">
        <v>1055.8654799999999</v>
      </c>
      <c r="J4152" s="20">
        <f t="shared" si="64"/>
        <v>1055.8699999999999</v>
      </c>
      <c r="K4152" s="35" t="s">
        <v>4025</v>
      </c>
      <c r="L4152" s="27" t="s">
        <v>1063</v>
      </c>
      <c r="M4152" s="28">
        <v>765809583696</v>
      </c>
      <c r="N4152" s="29">
        <v>10765809583693</v>
      </c>
      <c r="O4152" s="27" t="s">
        <v>1064</v>
      </c>
      <c r="P4152" s="54">
        <v>4378</v>
      </c>
    </row>
    <row r="4153" spans="1:16" ht="13.5" customHeight="1">
      <c r="A4153"/>
      <c r="B4153" s="19">
        <v>58545</v>
      </c>
      <c r="C4153" s="36">
        <v>40161500</v>
      </c>
      <c r="D4153" s="42" t="s">
        <v>10014</v>
      </c>
      <c r="E4153" s="25" t="s">
        <v>52</v>
      </c>
      <c r="F4153" s="24"/>
      <c r="G4153" s="26">
        <v>6</v>
      </c>
      <c r="H4153" s="26" t="s">
        <v>26</v>
      </c>
      <c r="I4153" s="34">
        <v>788.81949999999995</v>
      </c>
      <c r="J4153" s="20">
        <f t="shared" si="64"/>
        <v>788.82</v>
      </c>
      <c r="K4153" s="35" t="s">
        <v>10015</v>
      </c>
      <c r="L4153" s="27" t="s">
        <v>1063</v>
      </c>
      <c r="M4153" s="28">
        <v>765809585454</v>
      </c>
      <c r="N4153" s="29">
        <v>10765809585451</v>
      </c>
      <c r="O4153" s="27" t="s">
        <v>1064</v>
      </c>
      <c r="P4153" s="54">
        <v>4379</v>
      </c>
    </row>
    <row r="4154" spans="1:16" ht="13.5" customHeight="1">
      <c r="A4154"/>
      <c r="B4154" s="19">
        <v>58574</v>
      </c>
      <c r="C4154" s="36">
        <v>40161500</v>
      </c>
      <c r="D4154" s="42" t="s">
        <v>10016</v>
      </c>
      <c r="E4154" s="25" t="s">
        <v>52</v>
      </c>
      <c r="F4154" s="24"/>
      <c r="G4154" s="26">
        <v>6</v>
      </c>
      <c r="H4154" s="26" t="s">
        <v>20</v>
      </c>
      <c r="I4154" s="34">
        <v>533.94299999999987</v>
      </c>
      <c r="J4154" s="20">
        <f t="shared" si="64"/>
        <v>533.94000000000005</v>
      </c>
      <c r="K4154" s="35" t="s">
        <v>10017</v>
      </c>
      <c r="L4154" s="27" t="s">
        <v>1063</v>
      </c>
      <c r="M4154" s="28">
        <v>765809585744</v>
      </c>
      <c r="N4154" s="29">
        <v>10765809585741</v>
      </c>
      <c r="O4154" s="27" t="s">
        <v>1064</v>
      </c>
      <c r="P4154" s="54">
        <v>4380</v>
      </c>
    </row>
    <row r="4155" spans="1:16" ht="13.5" customHeight="1">
      <c r="A4155"/>
      <c r="B4155" s="19">
        <v>58601</v>
      </c>
      <c r="C4155" s="36">
        <v>40161500</v>
      </c>
      <c r="D4155" s="42" t="s">
        <v>11982</v>
      </c>
      <c r="E4155" s="25" t="s">
        <v>52</v>
      </c>
      <c r="F4155" s="24"/>
      <c r="G4155" s="26">
        <v>6</v>
      </c>
      <c r="H4155" s="26" t="s">
        <v>26</v>
      </c>
      <c r="I4155" s="34">
        <v>390.32459999999998</v>
      </c>
      <c r="J4155" s="20">
        <f t="shared" si="64"/>
        <v>390.32</v>
      </c>
      <c r="K4155" s="35" t="s">
        <v>11983</v>
      </c>
      <c r="L4155" s="27" t="s">
        <v>1063</v>
      </c>
      <c r="M4155" s="28">
        <v>765809586017</v>
      </c>
      <c r="N4155" s="29">
        <v>10765809586014</v>
      </c>
      <c r="O4155" s="27" t="s">
        <v>1064</v>
      </c>
      <c r="P4155" s="54">
        <v>4381</v>
      </c>
    </row>
    <row r="4156" spans="1:16" ht="13.5" customHeight="1">
      <c r="A4156"/>
      <c r="B4156" s="19">
        <v>58602</v>
      </c>
      <c r="C4156" s="36">
        <v>40161500</v>
      </c>
      <c r="D4156" s="42" t="s">
        <v>6887</v>
      </c>
      <c r="E4156" s="25" t="s">
        <v>52</v>
      </c>
      <c r="F4156" s="24"/>
      <c r="G4156" s="26">
        <v>6</v>
      </c>
      <c r="H4156" s="26" t="s">
        <v>26</v>
      </c>
      <c r="I4156" s="34">
        <v>478.63097999999997</v>
      </c>
      <c r="J4156" s="20">
        <f t="shared" si="64"/>
        <v>478.63</v>
      </c>
      <c r="K4156" s="35" t="s">
        <v>6888</v>
      </c>
      <c r="L4156" s="27" t="s">
        <v>1063</v>
      </c>
      <c r="M4156" s="28">
        <v>765809586024</v>
      </c>
      <c r="N4156" s="29">
        <v>10765809586021</v>
      </c>
      <c r="O4156" s="27" t="s">
        <v>1064</v>
      </c>
      <c r="P4156" s="54">
        <v>4382</v>
      </c>
    </row>
    <row r="4157" spans="1:16" ht="13.5" customHeight="1">
      <c r="A4157"/>
      <c r="B4157" s="19">
        <v>58603</v>
      </c>
      <c r="C4157" s="36">
        <v>40161500</v>
      </c>
      <c r="D4157" s="42" t="s">
        <v>10018</v>
      </c>
      <c r="E4157" s="25" t="s">
        <v>52</v>
      </c>
      <c r="F4157" s="24"/>
      <c r="G4157" s="26">
        <v>6</v>
      </c>
      <c r="H4157" s="26" t="s">
        <v>26</v>
      </c>
      <c r="I4157" s="34">
        <v>610.85900000000004</v>
      </c>
      <c r="J4157" s="20">
        <f t="shared" si="64"/>
        <v>610.86</v>
      </c>
      <c r="K4157" s="35" t="s">
        <v>10019</v>
      </c>
      <c r="L4157" s="27" t="s">
        <v>1063</v>
      </c>
      <c r="M4157" s="28">
        <v>765809586031</v>
      </c>
      <c r="N4157" s="29">
        <v>10765809586038</v>
      </c>
      <c r="O4157" s="27" t="s">
        <v>1064</v>
      </c>
      <c r="P4157" s="54">
        <v>4383</v>
      </c>
    </row>
    <row r="4158" spans="1:16" ht="13.5" customHeight="1">
      <c r="A4158"/>
      <c r="B4158" s="19">
        <v>58604</v>
      </c>
      <c r="C4158" s="36">
        <v>40161500</v>
      </c>
      <c r="D4158" s="42" t="s">
        <v>6889</v>
      </c>
      <c r="E4158" s="25" t="s">
        <v>52</v>
      </c>
      <c r="F4158" s="24"/>
      <c r="G4158" s="26">
        <v>6</v>
      </c>
      <c r="H4158" s="26" t="s">
        <v>26</v>
      </c>
      <c r="I4158" s="34">
        <v>635.75951999999995</v>
      </c>
      <c r="J4158" s="20">
        <f t="shared" si="64"/>
        <v>635.76</v>
      </c>
      <c r="K4158" s="35" t="s">
        <v>6890</v>
      </c>
      <c r="L4158" s="27" t="s">
        <v>1063</v>
      </c>
      <c r="M4158" s="28">
        <v>765809586048</v>
      </c>
      <c r="N4158" s="29">
        <v>10765809586045</v>
      </c>
      <c r="O4158" s="27" t="s">
        <v>1064</v>
      </c>
      <c r="P4158" s="54">
        <v>4384</v>
      </c>
    </row>
    <row r="4159" spans="1:16" ht="13.5" customHeight="1">
      <c r="A4159"/>
      <c r="B4159" s="19">
        <v>58605</v>
      </c>
      <c r="C4159" s="36">
        <v>40161500</v>
      </c>
      <c r="D4159" s="42" t="s">
        <v>6891</v>
      </c>
      <c r="E4159" s="25" t="s">
        <v>52</v>
      </c>
      <c r="F4159" s="24"/>
      <c r="G4159" s="26">
        <v>6</v>
      </c>
      <c r="H4159" s="26" t="s">
        <v>26</v>
      </c>
      <c r="I4159" s="34">
        <v>404.05373999999995</v>
      </c>
      <c r="J4159" s="20">
        <f t="shared" si="64"/>
        <v>404.05</v>
      </c>
      <c r="K4159" s="35" t="s">
        <v>6892</v>
      </c>
      <c r="L4159" s="27" t="s">
        <v>1063</v>
      </c>
      <c r="M4159" s="28">
        <v>765809586055</v>
      </c>
      <c r="N4159" s="29">
        <v>10765809586052</v>
      </c>
      <c r="O4159" s="27" t="s">
        <v>1064</v>
      </c>
      <c r="P4159" s="54">
        <v>4385</v>
      </c>
    </row>
    <row r="4160" spans="1:16" ht="13.5" customHeight="1">
      <c r="A4160"/>
      <c r="B4160" s="19">
        <v>58608</v>
      </c>
      <c r="C4160" s="36">
        <v>40161500</v>
      </c>
      <c r="D4160" s="42" t="s">
        <v>6893</v>
      </c>
      <c r="E4160" s="25" t="s">
        <v>52</v>
      </c>
      <c r="F4160" s="24"/>
      <c r="G4160" s="26">
        <v>6</v>
      </c>
      <c r="H4160" s="26" t="s">
        <v>20</v>
      </c>
      <c r="I4160" s="34">
        <v>400.70171999999997</v>
      </c>
      <c r="J4160" s="20">
        <f t="shared" si="64"/>
        <v>400.7</v>
      </c>
      <c r="K4160" s="35" t="s">
        <v>6894</v>
      </c>
      <c r="L4160" s="27" t="s">
        <v>1063</v>
      </c>
      <c r="M4160" s="28">
        <v>765809586086</v>
      </c>
      <c r="N4160" s="29">
        <v>10765809586083</v>
      </c>
      <c r="O4160" s="27" t="s">
        <v>124</v>
      </c>
      <c r="P4160" s="54">
        <v>4386</v>
      </c>
    </row>
    <row r="4161" spans="1:16" ht="13.5" customHeight="1">
      <c r="A4161"/>
      <c r="B4161" s="19">
        <v>58609</v>
      </c>
      <c r="C4161" s="36">
        <v>40161500</v>
      </c>
      <c r="D4161" s="42" t="s">
        <v>10020</v>
      </c>
      <c r="E4161" s="25" t="s">
        <v>52</v>
      </c>
      <c r="F4161" s="24"/>
      <c r="G4161" s="26">
        <v>6</v>
      </c>
      <c r="H4161" s="26" t="s">
        <v>26</v>
      </c>
      <c r="I4161" s="34">
        <v>449.68799999999999</v>
      </c>
      <c r="J4161" s="20">
        <f t="shared" si="64"/>
        <v>449.69</v>
      </c>
      <c r="K4161" s="35" t="s">
        <v>10021</v>
      </c>
      <c r="L4161" s="27" t="s">
        <v>1063</v>
      </c>
      <c r="M4161" s="28">
        <v>765809586093</v>
      </c>
      <c r="N4161" s="29">
        <v>10765809586090</v>
      </c>
      <c r="O4161" s="27" t="s">
        <v>1064</v>
      </c>
      <c r="P4161" s="54">
        <v>4387</v>
      </c>
    </row>
    <row r="4162" spans="1:16" ht="13.5" customHeight="1">
      <c r="A4162"/>
      <c r="B4162" s="19">
        <v>58610</v>
      </c>
      <c r="C4162" s="36">
        <v>40161500</v>
      </c>
      <c r="D4162" s="42" t="s">
        <v>6895</v>
      </c>
      <c r="E4162" s="25" t="s">
        <v>52</v>
      </c>
      <c r="F4162" s="24"/>
      <c r="G4162" s="26">
        <v>6</v>
      </c>
      <c r="H4162" s="26" t="s">
        <v>26</v>
      </c>
      <c r="I4162" s="34">
        <v>653.12339999999995</v>
      </c>
      <c r="J4162" s="20">
        <f t="shared" si="64"/>
        <v>653.12</v>
      </c>
      <c r="K4162" s="35" t="s">
        <v>6896</v>
      </c>
      <c r="L4162" s="27" t="s">
        <v>1063</v>
      </c>
      <c r="M4162" s="28">
        <v>765809586109</v>
      </c>
      <c r="N4162" s="29">
        <v>10765809586106</v>
      </c>
      <c r="O4162" s="27" t="s">
        <v>1064</v>
      </c>
      <c r="P4162" s="54">
        <v>4388</v>
      </c>
    </row>
    <row r="4163" spans="1:16" ht="13.5" customHeight="1">
      <c r="A4163"/>
      <c r="B4163" s="19">
        <v>58611</v>
      </c>
      <c r="C4163" s="36">
        <v>40161500</v>
      </c>
      <c r="D4163" s="42" t="s">
        <v>5372</v>
      </c>
      <c r="E4163" s="25" t="s">
        <v>52</v>
      </c>
      <c r="F4163" s="24"/>
      <c r="G4163" s="26">
        <v>6</v>
      </c>
      <c r="H4163" s="26" t="s">
        <v>26</v>
      </c>
      <c r="I4163" s="34">
        <v>560.20373999999993</v>
      </c>
      <c r="J4163" s="20">
        <f t="shared" si="64"/>
        <v>560.20000000000005</v>
      </c>
      <c r="K4163" s="35" t="s">
        <v>5373</v>
      </c>
      <c r="L4163" s="27" t="s">
        <v>1063</v>
      </c>
      <c r="M4163" s="28">
        <v>765809586116</v>
      </c>
      <c r="N4163" s="29">
        <v>10765809586113</v>
      </c>
      <c r="O4163" s="27" t="s">
        <v>124</v>
      </c>
      <c r="P4163" s="54">
        <v>4389</v>
      </c>
    </row>
    <row r="4164" spans="1:16" ht="13.5" customHeight="1">
      <c r="A4164"/>
      <c r="B4164" s="19">
        <v>58612</v>
      </c>
      <c r="C4164" s="36">
        <v>40161500</v>
      </c>
      <c r="D4164" s="42" t="s">
        <v>10022</v>
      </c>
      <c r="E4164" s="25" t="s">
        <v>52</v>
      </c>
      <c r="F4164" s="24"/>
      <c r="G4164" s="26">
        <v>6</v>
      </c>
      <c r="H4164" s="26" t="s">
        <v>26</v>
      </c>
      <c r="I4164" s="34">
        <v>591.13799999999992</v>
      </c>
      <c r="J4164" s="20">
        <f t="shared" si="64"/>
        <v>591.14</v>
      </c>
      <c r="K4164" s="35" t="s">
        <v>10023</v>
      </c>
      <c r="L4164" s="27" t="s">
        <v>1063</v>
      </c>
      <c r="M4164" s="28">
        <v>765809586123</v>
      </c>
      <c r="N4164" s="29">
        <v>10765809586120</v>
      </c>
      <c r="O4164" s="27" t="s">
        <v>1064</v>
      </c>
      <c r="P4164" s="54">
        <v>4390</v>
      </c>
    </row>
    <row r="4165" spans="1:16" ht="13.5" customHeight="1">
      <c r="A4165"/>
      <c r="B4165" s="19">
        <v>58613</v>
      </c>
      <c r="C4165" s="36">
        <v>40161500</v>
      </c>
      <c r="D4165" s="42" t="s">
        <v>4026</v>
      </c>
      <c r="E4165" s="25" t="s">
        <v>52</v>
      </c>
      <c r="F4165" s="24"/>
      <c r="G4165" s="26">
        <v>6</v>
      </c>
      <c r="H4165" s="26" t="s">
        <v>20</v>
      </c>
      <c r="I4165" s="34">
        <v>397.22477999999995</v>
      </c>
      <c r="J4165" s="20">
        <f t="shared" si="64"/>
        <v>397.22</v>
      </c>
      <c r="K4165" s="35" t="s">
        <v>4027</v>
      </c>
      <c r="L4165" s="27" t="s">
        <v>1063</v>
      </c>
      <c r="M4165" s="28">
        <v>765809586130</v>
      </c>
      <c r="N4165" s="29">
        <v>10765809586137</v>
      </c>
      <c r="O4165" s="27" t="s">
        <v>124</v>
      </c>
      <c r="P4165" s="54">
        <v>4391</v>
      </c>
    </row>
    <row r="4166" spans="1:16" ht="13.5" customHeight="1">
      <c r="A4166"/>
      <c r="B4166" s="19">
        <v>58614</v>
      </c>
      <c r="C4166" s="36">
        <v>40161500</v>
      </c>
      <c r="D4166" s="42" t="s">
        <v>6897</v>
      </c>
      <c r="E4166" s="25" t="s">
        <v>52</v>
      </c>
      <c r="F4166" s="24"/>
      <c r="G4166" s="26">
        <v>6</v>
      </c>
      <c r="H4166" s="26" t="s">
        <v>26</v>
      </c>
      <c r="I4166" s="34">
        <v>456.16619999999995</v>
      </c>
      <c r="J4166" s="20">
        <f t="shared" si="64"/>
        <v>456.17</v>
      </c>
      <c r="K4166" s="35" t="s">
        <v>6898</v>
      </c>
      <c r="L4166" s="27" t="s">
        <v>1063</v>
      </c>
      <c r="M4166" s="28">
        <v>765809586147</v>
      </c>
      <c r="N4166" s="29">
        <v>10765809586144</v>
      </c>
      <c r="O4166" s="27" t="s">
        <v>1064</v>
      </c>
      <c r="P4166" s="54">
        <v>4392</v>
      </c>
    </row>
    <row r="4167" spans="1:16" ht="13.5" customHeight="1">
      <c r="A4167"/>
      <c r="B4167" s="19">
        <v>58615</v>
      </c>
      <c r="C4167" s="36">
        <v>40161500</v>
      </c>
      <c r="D4167" s="42" t="s">
        <v>10024</v>
      </c>
      <c r="E4167" s="25" t="s">
        <v>52</v>
      </c>
      <c r="F4167" s="24"/>
      <c r="G4167" s="26">
        <v>6</v>
      </c>
      <c r="H4167" s="26" t="s">
        <v>26</v>
      </c>
      <c r="I4167" s="34">
        <v>600.60900000000015</v>
      </c>
      <c r="J4167" s="20">
        <f t="shared" si="64"/>
        <v>600.61</v>
      </c>
      <c r="K4167" s="35" t="s">
        <v>10025</v>
      </c>
      <c r="L4167" s="27" t="s">
        <v>1063</v>
      </c>
      <c r="M4167" s="28">
        <v>765809586154</v>
      </c>
      <c r="N4167" s="29">
        <v>10765809586151</v>
      </c>
      <c r="O4167" s="27" t="s">
        <v>1064</v>
      </c>
      <c r="P4167" s="54">
        <v>4393</v>
      </c>
    </row>
    <row r="4168" spans="1:16" ht="13.5" customHeight="1">
      <c r="A4168"/>
      <c r="B4168" s="19">
        <v>58616</v>
      </c>
      <c r="C4168" s="36">
        <v>40161500</v>
      </c>
      <c r="D4168" s="42" t="s">
        <v>10026</v>
      </c>
      <c r="E4168" s="25" t="s">
        <v>52</v>
      </c>
      <c r="F4168" s="24"/>
      <c r="G4168" s="26">
        <v>6</v>
      </c>
      <c r="H4168" s="26" t="s">
        <v>26</v>
      </c>
      <c r="I4168" s="34">
        <v>387.01949999999994</v>
      </c>
      <c r="J4168" s="20">
        <f t="shared" ref="J4168:J4231" si="65">IFERROR(IF(COUNTBLANK(E4168)=0,ROUND(I4168*(1-$J$3)*(1-$J$4),2),I4168),"-")</f>
        <v>387.02</v>
      </c>
      <c r="K4168" s="35" t="s">
        <v>10027</v>
      </c>
      <c r="L4168" s="27" t="s">
        <v>1063</v>
      </c>
      <c r="M4168" s="28">
        <v>765809586161</v>
      </c>
      <c r="N4168" s="29">
        <v>10765809586168</v>
      </c>
      <c r="O4168" s="27" t="s">
        <v>1064</v>
      </c>
      <c r="P4168" s="54">
        <v>4394</v>
      </c>
    </row>
    <row r="4169" spans="1:16" ht="13.5" customHeight="1">
      <c r="A4169"/>
      <c r="B4169" s="19">
        <v>58617</v>
      </c>
      <c r="C4169" s="36">
        <v>40161500</v>
      </c>
      <c r="D4169" s="42" t="s">
        <v>4559</v>
      </c>
      <c r="E4169" s="25" t="s">
        <v>52</v>
      </c>
      <c r="F4169" s="24"/>
      <c r="G4169" s="26">
        <v>6</v>
      </c>
      <c r="H4169" s="26" t="s">
        <v>26</v>
      </c>
      <c r="I4169" s="34">
        <v>480.23411999999996</v>
      </c>
      <c r="J4169" s="20">
        <f t="shared" si="65"/>
        <v>480.23</v>
      </c>
      <c r="K4169" s="35" t="s">
        <v>4560</v>
      </c>
      <c r="L4169" s="27" t="s">
        <v>1063</v>
      </c>
      <c r="M4169" s="28">
        <v>765809586178</v>
      </c>
      <c r="N4169" s="29">
        <v>10765809586175</v>
      </c>
      <c r="O4169" s="27" t="s">
        <v>1064</v>
      </c>
      <c r="P4169" s="54">
        <v>4395</v>
      </c>
    </row>
    <row r="4170" spans="1:16" ht="13.5" customHeight="1">
      <c r="A4170"/>
      <c r="B4170" s="19">
        <v>58618</v>
      </c>
      <c r="C4170" s="36">
        <v>40161500</v>
      </c>
      <c r="D4170" s="42" t="s">
        <v>5374</v>
      </c>
      <c r="E4170" s="25" t="s">
        <v>52</v>
      </c>
      <c r="F4170" s="24"/>
      <c r="G4170" s="26">
        <v>6</v>
      </c>
      <c r="H4170" s="26" t="s">
        <v>26</v>
      </c>
      <c r="I4170" s="34">
        <v>438.61493999999993</v>
      </c>
      <c r="J4170" s="20">
        <f t="shared" si="65"/>
        <v>438.61</v>
      </c>
      <c r="K4170" s="35" t="s">
        <v>5375</v>
      </c>
      <c r="L4170" s="27" t="s">
        <v>1063</v>
      </c>
      <c r="M4170" s="28">
        <v>765809586185</v>
      </c>
      <c r="N4170" s="29">
        <v>10765809586182</v>
      </c>
      <c r="O4170" s="27" t="s">
        <v>1064</v>
      </c>
      <c r="P4170" s="54">
        <v>4396</v>
      </c>
    </row>
    <row r="4171" spans="1:16" ht="13.5" customHeight="1">
      <c r="A4171"/>
      <c r="B4171" s="19">
        <v>58624</v>
      </c>
      <c r="C4171" s="36">
        <v>40161500</v>
      </c>
      <c r="D4171" s="42" t="s">
        <v>6899</v>
      </c>
      <c r="E4171" s="25" t="s">
        <v>52</v>
      </c>
      <c r="F4171" s="24"/>
      <c r="G4171" s="26">
        <v>6</v>
      </c>
      <c r="H4171" s="26" t="s">
        <v>26</v>
      </c>
      <c r="I4171" s="34">
        <v>571.96704</v>
      </c>
      <c r="J4171" s="20">
        <f t="shared" si="65"/>
        <v>571.97</v>
      </c>
      <c r="K4171" s="35" t="s">
        <v>6900</v>
      </c>
      <c r="L4171" s="27" t="s">
        <v>1063</v>
      </c>
      <c r="M4171" s="28">
        <v>765809586246</v>
      </c>
      <c r="N4171" s="29">
        <v>10765809586243</v>
      </c>
      <c r="O4171" s="27" t="s">
        <v>124</v>
      </c>
      <c r="P4171" s="54">
        <v>4397</v>
      </c>
    </row>
    <row r="4172" spans="1:16" ht="13.5" customHeight="1">
      <c r="A4172"/>
      <c r="B4172" s="19">
        <v>58656</v>
      </c>
      <c r="C4172" s="36">
        <v>40161500</v>
      </c>
      <c r="D4172" s="42" t="s">
        <v>10028</v>
      </c>
      <c r="E4172" s="25" t="s">
        <v>52</v>
      </c>
      <c r="F4172" s="24"/>
      <c r="G4172" s="26">
        <v>6</v>
      </c>
      <c r="H4172" s="26" t="s">
        <v>26</v>
      </c>
      <c r="I4172" s="34">
        <v>145.48849999999999</v>
      </c>
      <c r="J4172" s="20">
        <f t="shared" si="65"/>
        <v>145.49</v>
      </c>
      <c r="K4172" s="35" t="s">
        <v>10029</v>
      </c>
      <c r="L4172" s="27" t="s">
        <v>1063</v>
      </c>
      <c r="M4172" s="28">
        <v>765809586567</v>
      </c>
      <c r="N4172" s="29">
        <v>10765809586564</v>
      </c>
      <c r="O4172" s="27" t="s">
        <v>1064</v>
      </c>
      <c r="P4172" s="54">
        <v>4398</v>
      </c>
    </row>
    <row r="4173" spans="1:16" ht="13.5" customHeight="1">
      <c r="A4173"/>
      <c r="B4173" s="19">
        <v>58658</v>
      </c>
      <c r="C4173" s="36">
        <v>40161500</v>
      </c>
      <c r="D4173" s="42" t="s">
        <v>10030</v>
      </c>
      <c r="E4173" s="25" t="s">
        <v>52</v>
      </c>
      <c r="F4173" s="24"/>
      <c r="G4173" s="26">
        <v>6</v>
      </c>
      <c r="H4173" s="26" t="s">
        <v>26</v>
      </c>
      <c r="I4173" s="34">
        <v>184.72549999999998</v>
      </c>
      <c r="J4173" s="20">
        <f t="shared" si="65"/>
        <v>184.73</v>
      </c>
      <c r="K4173" s="35" t="s">
        <v>10031</v>
      </c>
      <c r="L4173" s="27" t="s">
        <v>1063</v>
      </c>
      <c r="M4173" s="28">
        <v>765809586581</v>
      </c>
      <c r="N4173" s="29">
        <v>10765809586588</v>
      </c>
      <c r="O4173" s="27" t="s">
        <v>124</v>
      </c>
      <c r="P4173" s="54">
        <v>4399</v>
      </c>
    </row>
    <row r="4174" spans="1:16" ht="13.5" customHeight="1">
      <c r="A4174"/>
      <c r="B4174" s="19">
        <v>58701</v>
      </c>
      <c r="C4174" s="36">
        <v>40161500</v>
      </c>
      <c r="D4174" s="42" t="s">
        <v>10032</v>
      </c>
      <c r="E4174" s="25" t="s">
        <v>52</v>
      </c>
      <c r="F4174" s="24"/>
      <c r="G4174" s="26">
        <v>6</v>
      </c>
      <c r="H4174" s="26" t="s">
        <v>26</v>
      </c>
      <c r="I4174" s="34">
        <v>264.90099999999995</v>
      </c>
      <c r="J4174" s="20">
        <f t="shared" si="65"/>
        <v>264.89999999999998</v>
      </c>
      <c r="K4174" s="35" t="s">
        <v>10033</v>
      </c>
      <c r="L4174" s="27" t="s">
        <v>1063</v>
      </c>
      <c r="M4174" s="28">
        <v>765809587014</v>
      </c>
      <c r="N4174" s="29">
        <v>10765809587011</v>
      </c>
      <c r="O4174" s="27" t="s">
        <v>1064</v>
      </c>
      <c r="P4174" s="54">
        <v>4400</v>
      </c>
    </row>
    <row r="4175" spans="1:16" ht="13.5" customHeight="1">
      <c r="A4175"/>
      <c r="B4175" s="19">
        <v>58705</v>
      </c>
      <c r="C4175" s="36">
        <v>40161500</v>
      </c>
      <c r="D4175" s="42" t="s">
        <v>10034</v>
      </c>
      <c r="E4175" s="25" t="s">
        <v>52</v>
      </c>
      <c r="F4175" s="24"/>
      <c r="G4175" s="26">
        <v>6</v>
      </c>
      <c r="H4175" s="26" t="s">
        <v>20</v>
      </c>
      <c r="I4175" s="34">
        <v>357.10999999999996</v>
      </c>
      <c r="J4175" s="20">
        <f t="shared" si="65"/>
        <v>357.11</v>
      </c>
      <c r="K4175" s="35" t="s">
        <v>10035</v>
      </c>
      <c r="L4175" s="27" t="s">
        <v>1063</v>
      </c>
      <c r="M4175" s="28">
        <v>765809587052</v>
      </c>
      <c r="N4175" s="29">
        <v>10765809587059</v>
      </c>
      <c r="O4175" s="27" t="s">
        <v>1064</v>
      </c>
      <c r="P4175" s="54">
        <v>4401</v>
      </c>
    </row>
    <row r="4176" spans="1:16" ht="13.5" customHeight="1">
      <c r="A4176"/>
      <c r="B4176" s="19">
        <v>58707</v>
      </c>
      <c r="C4176" s="36">
        <v>40161500</v>
      </c>
      <c r="D4176" s="42" t="s">
        <v>5376</v>
      </c>
      <c r="E4176" s="25" t="s">
        <v>52</v>
      </c>
      <c r="F4176" s="24"/>
      <c r="G4176" s="26">
        <v>6</v>
      </c>
      <c r="H4176" s="26" t="s">
        <v>20</v>
      </c>
      <c r="I4176" s="34">
        <v>268.74455999999998</v>
      </c>
      <c r="J4176" s="20">
        <f t="shared" si="65"/>
        <v>268.74</v>
      </c>
      <c r="K4176" s="35" t="s">
        <v>5377</v>
      </c>
      <c r="L4176" s="27" t="s">
        <v>1063</v>
      </c>
      <c r="M4176" s="28">
        <v>765809587076</v>
      </c>
      <c r="N4176" s="29">
        <v>10765809587073</v>
      </c>
      <c r="O4176" s="27" t="s">
        <v>1064</v>
      </c>
      <c r="P4176" s="54">
        <v>4402</v>
      </c>
    </row>
    <row r="4177" spans="1:16" ht="13.5" customHeight="1">
      <c r="A4177"/>
      <c r="B4177" s="19">
        <v>58710</v>
      </c>
      <c r="C4177" s="36">
        <v>40161500</v>
      </c>
      <c r="D4177" s="42" t="s">
        <v>10036</v>
      </c>
      <c r="E4177" s="25" t="s">
        <v>52</v>
      </c>
      <c r="F4177" s="24"/>
      <c r="G4177" s="26">
        <v>6</v>
      </c>
      <c r="H4177" s="26" t="s">
        <v>26</v>
      </c>
      <c r="I4177" s="34">
        <v>633.73699999999997</v>
      </c>
      <c r="J4177" s="20">
        <f t="shared" si="65"/>
        <v>633.74</v>
      </c>
      <c r="K4177" s="35" t="s">
        <v>10037</v>
      </c>
      <c r="L4177" s="27" t="s">
        <v>1063</v>
      </c>
      <c r="M4177" s="28">
        <v>765809587106</v>
      </c>
      <c r="N4177" s="29">
        <v>10765809587103</v>
      </c>
      <c r="O4177" s="27" t="s">
        <v>1064</v>
      </c>
      <c r="P4177" s="54">
        <v>4403</v>
      </c>
    </row>
    <row r="4178" spans="1:16" ht="13.5" customHeight="1">
      <c r="A4178"/>
      <c r="B4178" s="19">
        <v>58731</v>
      </c>
      <c r="C4178" s="36">
        <v>40161500</v>
      </c>
      <c r="D4178" s="42" t="s">
        <v>10038</v>
      </c>
      <c r="E4178" s="25" t="s">
        <v>52</v>
      </c>
      <c r="F4178" s="24"/>
      <c r="G4178" s="26">
        <v>6</v>
      </c>
      <c r="H4178" s="26" t="s">
        <v>26</v>
      </c>
      <c r="I4178" s="34">
        <v>374.76049999999998</v>
      </c>
      <c r="J4178" s="20">
        <f t="shared" si="65"/>
        <v>374.76</v>
      </c>
      <c r="K4178" s="35" t="s">
        <v>10039</v>
      </c>
      <c r="L4178" s="27" t="s">
        <v>1063</v>
      </c>
      <c r="M4178" s="28">
        <v>765809587311</v>
      </c>
      <c r="N4178" s="29">
        <v>10765809587318</v>
      </c>
      <c r="O4178" s="27" t="s">
        <v>1064</v>
      </c>
      <c r="P4178" s="54">
        <v>4404</v>
      </c>
    </row>
    <row r="4179" spans="1:16" ht="13.5" customHeight="1">
      <c r="A4179"/>
      <c r="B4179" s="19">
        <v>58732</v>
      </c>
      <c r="C4179" s="36">
        <v>40161500</v>
      </c>
      <c r="D4179" s="42" t="s">
        <v>6901</v>
      </c>
      <c r="E4179" s="25" t="s">
        <v>52</v>
      </c>
      <c r="F4179" s="24"/>
      <c r="G4179" s="26">
        <v>6</v>
      </c>
      <c r="H4179" s="26" t="s">
        <v>26</v>
      </c>
      <c r="I4179" s="34">
        <v>293.93675999999999</v>
      </c>
      <c r="J4179" s="20">
        <f t="shared" si="65"/>
        <v>293.94</v>
      </c>
      <c r="K4179" s="35" t="s">
        <v>6902</v>
      </c>
      <c r="L4179" s="27" t="s">
        <v>1063</v>
      </c>
      <c r="M4179" s="28">
        <v>765809587328</v>
      </c>
      <c r="N4179" s="29">
        <v>10765809587325</v>
      </c>
      <c r="O4179" s="27" t="s">
        <v>1064</v>
      </c>
      <c r="P4179" s="54">
        <v>4405</v>
      </c>
    </row>
    <row r="4180" spans="1:16" ht="13.5" customHeight="1">
      <c r="A4180"/>
      <c r="B4180" s="19">
        <v>58804</v>
      </c>
      <c r="C4180" s="36">
        <v>40161500</v>
      </c>
      <c r="D4180" s="42" t="s">
        <v>10040</v>
      </c>
      <c r="E4180" s="25" t="s">
        <v>52</v>
      </c>
      <c r="F4180" s="24"/>
      <c r="G4180" s="26">
        <v>6</v>
      </c>
      <c r="H4180" s="26" t="s">
        <v>26</v>
      </c>
      <c r="I4180" s="34">
        <v>325.06849999999997</v>
      </c>
      <c r="J4180" s="20">
        <f t="shared" si="65"/>
        <v>325.07</v>
      </c>
      <c r="K4180" s="35" t="s">
        <v>10041</v>
      </c>
      <c r="L4180" s="27" t="s">
        <v>1063</v>
      </c>
      <c r="M4180" s="28">
        <v>765809588042</v>
      </c>
      <c r="N4180" s="29">
        <v>10765809588049</v>
      </c>
      <c r="O4180" s="27" t="s">
        <v>1064</v>
      </c>
      <c r="P4180" s="54">
        <v>4406</v>
      </c>
    </row>
    <row r="4181" spans="1:16" ht="13.5" customHeight="1">
      <c r="A4181"/>
      <c r="B4181" s="19">
        <v>58805</v>
      </c>
      <c r="C4181" s="36">
        <v>40161500</v>
      </c>
      <c r="D4181" s="42" t="s">
        <v>10042</v>
      </c>
      <c r="E4181" s="25" t="s">
        <v>52</v>
      </c>
      <c r="F4181" s="24"/>
      <c r="G4181" s="26">
        <v>6</v>
      </c>
      <c r="H4181" s="26" t="s">
        <v>26</v>
      </c>
      <c r="I4181" s="34">
        <v>679.34949999999992</v>
      </c>
      <c r="J4181" s="20">
        <f t="shared" si="65"/>
        <v>679.35</v>
      </c>
      <c r="K4181" s="35" t="s">
        <v>10043</v>
      </c>
      <c r="L4181" s="27" t="s">
        <v>1063</v>
      </c>
      <c r="M4181" s="28">
        <v>765809588059</v>
      </c>
      <c r="N4181" s="29">
        <v>10765809588056</v>
      </c>
      <c r="O4181" s="27" t="s">
        <v>1064</v>
      </c>
      <c r="P4181" s="54">
        <v>4407</v>
      </c>
    </row>
    <row r="4182" spans="1:16" ht="13.5" customHeight="1">
      <c r="A4182"/>
      <c r="B4182" s="19">
        <v>58815</v>
      </c>
      <c r="C4182" s="36">
        <v>40161500</v>
      </c>
      <c r="D4182" s="42" t="s">
        <v>6903</v>
      </c>
      <c r="E4182" s="25" t="s">
        <v>52</v>
      </c>
      <c r="F4182" s="24"/>
      <c r="G4182" s="26">
        <v>6</v>
      </c>
      <c r="H4182" s="26" t="s">
        <v>20</v>
      </c>
      <c r="I4182" s="34">
        <v>383.67095999999998</v>
      </c>
      <c r="J4182" s="20">
        <f t="shared" si="65"/>
        <v>383.67</v>
      </c>
      <c r="K4182" s="35" t="s">
        <v>6904</v>
      </c>
      <c r="L4182" s="27" t="s">
        <v>1063</v>
      </c>
      <c r="M4182" s="28">
        <v>765809588158</v>
      </c>
      <c r="N4182" s="29">
        <v>10765809588155</v>
      </c>
      <c r="O4182" s="27" t="s">
        <v>124</v>
      </c>
      <c r="P4182" s="54">
        <v>4408</v>
      </c>
    </row>
    <row r="4183" spans="1:16" ht="13.5" customHeight="1">
      <c r="A4183"/>
      <c r="B4183" s="19">
        <v>58822</v>
      </c>
      <c r="C4183" s="36">
        <v>40161500</v>
      </c>
      <c r="D4183" s="42" t="s">
        <v>10044</v>
      </c>
      <c r="E4183" s="25" t="s">
        <v>52</v>
      </c>
      <c r="F4183" s="24"/>
      <c r="G4183" s="26">
        <v>6</v>
      </c>
      <c r="H4183" s="26" t="s">
        <v>20</v>
      </c>
      <c r="I4183" s="34">
        <v>474.75949999999995</v>
      </c>
      <c r="J4183" s="20">
        <f t="shared" si="65"/>
        <v>474.76</v>
      </c>
      <c r="K4183" s="35" t="s">
        <v>10045</v>
      </c>
      <c r="L4183" s="27" t="s">
        <v>1063</v>
      </c>
      <c r="M4183" s="28">
        <v>765809588226</v>
      </c>
      <c r="N4183" s="29">
        <v>10765809588223</v>
      </c>
      <c r="O4183" s="27" t="s">
        <v>124</v>
      </c>
      <c r="P4183" s="54">
        <v>4409</v>
      </c>
    </row>
    <row r="4184" spans="1:16" ht="13.5" customHeight="1">
      <c r="A4184"/>
      <c r="B4184" s="19">
        <v>58836</v>
      </c>
      <c r="C4184" s="36">
        <v>40161500</v>
      </c>
      <c r="D4184" s="42" t="s">
        <v>10046</v>
      </c>
      <c r="E4184" s="25" t="s">
        <v>52</v>
      </c>
      <c r="F4184" s="24"/>
      <c r="G4184" s="26">
        <v>6</v>
      </c>
      <c r="H4184" s="26" t="s">
        <v>26</v>
      </c>
      <c r="I4184" s="34">
        <v>576.93599999999992</v>
      </c>
      <c r="J4184" s="20">
        <f t="shared" si="65"/>
        <v>576.94000000000005</v>
      </c>
      <c r="K4184" s="35" t="s">
        <v>10047</v>
      </c>
      <c r="L4184" s="27" t="s">
        <v>1063</v>
      </c>
      <c r="M4184" s="28">
        <v>765809588363</v>
      </c>
      <c r="N4184" s="29">
        <v>10765809588360</v>
      </c>
      <c r="O4184" s="27" t="s">
        <v>1064</v>
      </c>
      <c r="P4184" s="54">
        <v>4410</v>
      </c>
    </row>
    <row r="4185" spans="1:16" ht="13.5" customHeight="1">
      <c r="A4185"/>
      <c r="B4185" s="19">
        <v>58837</v>
      </c>
      <c r="C4185" s="36">
        <v>40161500</v>
      </c>
      <c r="D4185" s="42" t="s">
        <v>3622</v>
      </c>
      <c r="E4185" s="25" t="s">
        <v>52</v>
      </c>
      <c r="F4185" s="24"/>
      <c r="G4185" s="26">
        <v>6</v>
      </c>
      <c r="H4185" s="26" t="s">
        <v>20</v>
      </c>
      <c r="I4185" s="34">
        <v>389.16743999999994</v>
      </c>
      <c r="J4185" s="20">
        <f t="shared" si="65"/>
        <v>389.17</v>
      </c>
      <c r="K4185" s="35" t="s">
        <v>3623</v>
      </c>
      <c r="L4185" s="27" t="s">
        <v>1063</v>
      </c>
      <c r="M4185" s="28">
        <v>765809588370</v>
      </c>
      <c r="N4185" s="29">
        <v>10765809588377</v>
      </c>
      <c r="O4185" s="27" t="s">
        <v>124</v>
      </c>
      <c r="P4185" s="54">
        <v>4411</v>
      </c>
    </row>
    <row r="4186" spans="1:16" ht="13.5" customHeight="1">
      <c r="A4186"/>
      <c r="B4186" s="19">
        <v>58840</v>
      </c>
      <c r="C4186" s="36">
        <v>40161500</v>
      </c>
      <c r="D4186" s="42" t="s">
        <v>5378</v>
      </c>
      <c r="E4186" s="25" t="s">
        <v>52</v>
      </c>
      <c r="F4186" s="24"/>
      <c r="G4186" s="26">
        <v>6</v>
      </c>
      <c r="H4186" s="26" t="s">
        <v>20</v>
      </c>
      <c r="I4186" s="34">
        <v>415.67129999999997</v>
      </c>
      <c r="J4186" s="20">
        <f t="shared" si="65"/>
        <v>415.67</v>
      </c>
      <c r="K4186" s="35" t="s">
        <v>5379</v>
      </c>
      <c r="L4186" s="27" t="s">
        <v>1063</v>
      </c>
      <c r="M4186" s="28">
        <v>765809588400</v>
      </c>
      <c r="N4186" s="29">
        <v>10765809588407</v>
      </c>
      <c r="O4186" s="27" t="s">
        <v>124</v>
      </c>
      <c r="P4186" s="54">
        <v>4412</v>
      </c>
    </row>
    <row r="4187" spans="1:16" ht="13.5" customHeight="1">
      <c r="A4187"/>
      <c r="B4187" s="19">
        <v>58841</v>
      </c>
      <c r="C4187" s="36">
        <v>40161500</v>
      </c>
      <c r="D4187" s="42" t="s">
        <v>6905</v>
      </c>
      <c r="E4187" s="25" t="s">
        <v>52</v>
      </c>
      <c r="F4187" s="24"/>
      <c r="G4187" s="26">
        <v>6</v>
      </c>
      <c r="H4187" s="26" t="s">
        <v>20</v>
      </c>
      <c r="I4187" s="34">
        <v>351.71226000000001</v>
      </c>
      <c r="J4187" s="20">
        <f t="shared" si="65"/>
        <v>351.71</v>
      </c>
      <c r="K4187" s="35" t="s">
        <v>6906</v>
      </c>
      <c r="L4187" s="27" t="s">
        <v>1063</v>
      </c>
      <c r="M4187" s="28">
        <v>765809588417</v>
      </c>
      <c r="N4187" s="29">
        <v>10765809588414</v>
      </c>
      <c r="O4187" s="27" t="s">
        <v>124</v>
      </c>
      <c r="P4187" s="54">
        <v>4413</v>
      </c>
    </row>
    <row r="4188" spans="1:16" ht="13.5" customHeight="1">
      <c r="A4188"/>
      <c r="B4188" s="19">
        <v>58842</v>
      </c>
      <c r="C4188" s="36">
        <v>40161500</v>
      </c>
      <c r="D4188" s="42" t="s">
        <v>6907</v>
      </c>
      <c r="E4188" s="25" t="s">
        <v>52</v>
      </c>
      <c r="F4188" s="24"/>
      <c r="G4188" s="26">
        <v>6</v>
      </c>
      <c r="H4188" s="26" t="s">
        <v>26</v>
      </c>
      <c r="I4188" s="34">
        <v>437.32409999999999</v>
      </c>
      <c r="J4188" s="20">
        <f t="shared" si="65"/>
        <v>437.32</v>
      </c>
      <c r="K4188" s="35" t="s">
        <v>6908</v>
      </c>
      <c r="L4188" s="27" t="s">
        <v>1063</v>
      </c>
      <c r="M4188" s="28">
        <v>765809588424</v>
      </c>
      <c r="N4188" s="29">
        <v>10765809588421</v>
      </c>
      <c r="O4188" s="27" t="s">
        <v>1064</v>
      </c>
      <c r="P4188" s="54">
        <v>4414</v>
      </c>
    </row>
    <row r="4189" spans="1:16" ht="13.5" customHeight="1">
      <c r="A4189"/>
      <c r="B4189" s="19">
        <v>58843</v>
      </c>
      <c r="C4189" s="36">
        <v>40161500</v>
      </c>
      <c r="D4189" s="42" t="s">
        <v>5380</v>
      </c>
      <c r="E4189" s="25" t="s">
        <v>52</v>
      </c>
      <c r="F4189" s="24"/>
      <c r="G4189" s="26">
        <v>6</v>
      </c>
      <c r="H4189" s="26" t="s">
        <v>26</v>
      </c>
      <c r="I4189" s="34">
        <v>1101.1697999999999</v>
      </c>
      <c r="J4189" s="20">
        <f t="shared" si="65"/>
        <v>1101.17</v>
      </c>
      <c r="K4189" s="35" t="s">
        <v>5381</v>
      </c>
      <c r="L4189" s="27" t="s">
        <v>1063</v>
      </c>
      <c r="M4189" s="28">
        <v>765809588431</v>
      </c>
      <c r="N4189" s="29">
        <v>10765809588438</v>
      </c>
      <c r="O4189" s="27" t="s">
        <v>124</v>
      </c>
      <c r="P4189" s="54">
        <v>4415</v>
      </c>
    </row>
    <row r="4190" spans="1:16" ht="13.5" customHeight="1">
      <c r="A4190"/>
      <c r="B4190" s="19">
        <v>58844</v>
      </c>
      <c r="C4190" s="36">
        <v>40161500</v>
      </c>
      <c r="D4190" s="42" t="s">
        <v>6909</v>
      </c>
      <c r="E4190" s="25" t="s">
        <v>52</v>
      </c>
      <c r="F4190" s="24"/>
      <c r="G4190" s="26">
        <v>6</v>
      </c>
      <c r="H4190" s="26" t="s">
        <v>26</v>
      </c>
      <c r="I4190" s="34">
        <v>579.89945999999986</v>
      </c>
      <c r="J4190" s="20">
        <f t="shared" si="65"/>
        <v>579.9</v>
      </c>
      <c r="K4190" s="35" t="s">
        <v>6910</v>
      </c>
      <c r="L4190" s="27" t="s">
        <v>1063</v>
      </c>
      <c r="M4190" s="28">
        <v>765809588448</v>
      </c>
      <c r="N4190" s="29">
        <v>10765809588445</v>
      </c>
      <c r="O4190" s="27" t="s">
        <v>1064</v>
      </c>
      <c r="P4190" s="54">
        <v>4416</v>
      </c>
    </row>
    <row r="4191" spans="1:16" ht="13.5" customHeight="1">
      <c r="A4191"/>
      <c r="B4191" s="19">
        <v>58845</v>
      </c>
      <c r="C4191" s="36">
        <v>40161500</v>
      </c>
      <c r="D4191" s="42" t="s">
        <v>1268</v>
      </c>
      <c r="E4191" s="25" t="s">
        <v>52</v>
      </c>
      <c r="F4191" s="24"/>
      <c r="G4191" s="26">
        <v>6</v>
      </c>
      <c r="H4191" s="26" t="s">
        <v>26</v>
      </c>
      <c r="I4191" s="34">
        <v>566.74121999999988</v>
      </c>
      <c r="J4191" s="20">
        <f t="shared" si="65"/>
        <v>566.74</v>
      </c>
      <c r="K4191" s="35" t="s">
        <v>1269</v>
      </c>
      <c r="L4191" s="27" t="s">
        <v>1063</v>
      </c>
      <c r="M4191" s="28">
        <v>765809588455</v>
      </c>
      <c r="N4191" s="29">
        <v>10765809588452</v>
      </c>
      <c r="O4191" s="27" t="s">
        <v>1064</v>
      </c>
      <c r="P4191" s="54">
        <v>4417</v>
      </c>
    </row>
    <row r="4192" spans="1:16" ht="13.5" customHeight="1">
      <c r="A4192"/>
      <c r="B4192" s="19">
        <v>58846</v>
      </c>
      <c r="C4192" s="36">
        <v>40161500</v>
      </c>
      <c r="D4192" s="42" t="s">
        <v>6911</v>
      </c>
      <c r="E4192" s="25" t="s">
        <v>52</v>
      </c>
      <c r="F4192" s="24"/>
      <c r="G4192" s="26">
        <v>6</v>
      </c>
      <c r="H4192" s="26" t="s">
        <v>26</v>
      </c>
      <c r="I4192" s="34">
        <v>888.05628000000002</v>
      </c>
      <c r="J4192" s="20">
        <f t="shared" si="65"/>
        <v>888.06</v>
      </c>
      <c r="K4192" s="35" t="s">
        <v>6912</v>
      </c>
      <c r="L4192" s="27" t="s">
        <v>1063</v>
      </c>
      <c r="M4192" s="28">
        <v>765809588462</v>
      </c>
      <c r="N4192" s="29">
        <v>10765809588469</v>
      </c>
      <c r="O4192" s="27" t="s">
        <v>124</v>
      </c>
      <c r="P4192" s="54">
        <v>4418</v>
      </c>
    </row>
    <row r="4193" spans="1:16" ht="13.5" customHeight="1">
      <c r="A4193"/>
      <c r="B4193" s="19">
        <v>58847</v>
      </c>
      <c r="C4193" s="36">
        <v>40161500</v>
      </c>
      <c r="D4193" s="42" t="s">
        <v>2797</v>
      </c>
      <c r="E4193" s="25" t="s">
        <v>52</v>
      </c>
      <c r="F4193" s="24"/>
      <c r="G4193" s="26">
        <v>6</v>
      </c>
      <c r="H4193" s="26" t="s">
        <v>26</v>
      </c>
      <c r="I4193" s="34">
        <v>636.28002000000004</v>
      </c>
      <c r="J4193" s="20">
        <f t="shared" si="65"/>
        <v>636.28</v>
      </c>
      <c r="K4193" s="35" t="s">
        <v>2798</v>
      </c>
      <c r="L4193" s="27" t="s">
        <v>1063</v>
      </c>
      <c r="M4193" s="28">
        <v>765809588479</v>
      </c>
      <c r="N4193" s="29">
        <v>10765809588476</v>
      </c>
      <c r="O4193" s="27" t="s">
        <v>124</v>
      </c>
      <c r="P4193" s="54">
        <v>4419</v>
      </c>
    </row>
    <row r="4194" spans="1:16" ht="13.5" customHeight="1">
      <c r="A4194"/>
      <c r="B4194" s="19">
        <v>58875</v>
      </c>
      <c r="C4194" s="36">
        <v>40161500</v>
      </c>
      <c r="D4194" s="42" t="s">
        <v>10048</v>
      </c>
      <c r="E4194" s="25" t="s">
        <v>52</v>
      </c>
      <c r="F4194" s="24"/>
      <c r="G4194" s="26">
        <v>6</v>
      </c>
      <c r="H4194" s="26" t="s">
        <v>26</v>
      </c>
      <c r="I4194" s="34">
        <v>372.62849999999997</v>
      </c>
      <c r="J4194" s="20">
        <f t="shared" si="65"/>
        <v>372.63</v>
      </c>
      <c r="K4194" s="35" t="s">
        <v>10049</v>
      </c>
      <c r="L4194" s="27" t="s">
        <v>1063</v>
      </c>
      <c r="M4194" s="28">
        <v>765809588752</v>
      </c>
      <c r="N4194" s="29">
        <v>10765809588759</v>
      </c>
      <c r="O4194" s="27" t="s">
        <v>1064</v>
      </c>
      <c r="P4194" s="54">
        <v>4420</v>
      </c>
    </row>
    <row r="4195" spans="1:16" ht="13.5" customHeight="1">
      <c r="A4195"/>
      <c r="B4195" s="19">
        <v>58876</v>
      </c>
      <c r="C4195" s="36">
        <v>40161500</v>
      </c>
      <c r="D4195" s="42" t="s">
        <v>6913</v>
      </c>
      <c r="E4195" s="25" t="s">
        <v>52</v>
      </c>
      <c r="F4195" s="24"/>
      <c r="G4195" s="26">
        <v>6</v>
      </c>
      <c r="H4195" s="26" t="s">
        <v>26</v>
      </c>
      <c r="I4195" s="34">
        <v>406.6146</v>
      </c>
      <c r="J4195" s="20">
        <f t="shared" si="65"/>
        <v>406.61</v>
      </c>
      <c r="K4195" s="35" t="s">
        <v>6914</v>
      </c>
      <c r="L4195" s="27" t="s">
        <v>1063</v>
      </c>
      <c r="M4195" s="28">
        <v>765809588769</v>
      </c>
      <c r="N4195" s="29">
        <v>10765809588766</v>
      </c>
      <c r="O4195" s="27" t="s">
        <v>1064</v>
      </c>
      <c r="P4195" s="54">
        <v>4421</v>
      </c>
    </row>
    <row r="4196" spans="1:16" ht="13.5" customHeight="1">
      <c r="A4196"/>
      <c r="B4196" s="19">
        <v>58877</v>
      </c>
      <c r="C4196" s="36">
        <v>40161500</v>
      </c>
      <c r="D4196" s="42" t="s">
        <v>10050</v>
      </c>
      <c r="E4196" s="25" t="s">
        <v>52</v>
      </c>
      <c r="F4196" s="24"/>
      <c r="G4196" s="26">
        <v>6</v>
      </c>
      <c r="H4196" s="26" t="s">
        <v>26</v>
      </c>
      <c r="I4196" s="34">
        <v>351.34949999999992</v>
      </c>
      <c r="J4196" s="20">
        <f t="shared" si="65"/>
        <v>351.35</v>
      </c>
      <c r="K4196" s="35" t="s">
        <v>10051</v>
      </c>
      <c r="L4196" s="27" t="s">
        <v>1063</v>
      </c>
      <c r="M4196" s="28">
        <v>765809588776</v>
      </c>
      <c r="N4196" s="29">
        <v>10765809588773</v>
      </c>
      <c r="O4196" s="27" t="s">
        <v>1064</v>
      </c>
      <c r="P4196" s="54">
        <v>4422</v>
      </c>
    </row>
    <row r="4197" spans="1:16" ht="13.5" customHeight="1">
      <c r="A4197"/>
      <c r="B4197" s="19">
        <v>58878</v>
      </c>
      <c r="C4197" s="36">
        <v>40161500</v>
      </c>
      <c r="D4197" s="42" t="s">
        <v>5382</v>
      </c>
      <c r="E4197" s="25" t="s">
        <v>52</v>
      </c>
      <c r="F4197" s="24"/>
      <c r="G4197" s="26">
        <v>6</v>
      </c>
      <c r="H4197" s="26" t="s">
        <v>26</v>
      </c>
      <c r="I4197" s="34">
        <v>222.73236</v>
      </c>
      <c r="J4197" s="20">
        <f t="shared" si="65"/>
        <v>222.73</v>
      </c>
      <c r="K4197" s="35" t="s">
        <v>5383</v>
      </c>
      <c r="L4197" s="27" t="s">
        <v>1063</v>
      </c>
      <c r="M4197" s="28">
        <v>765809588783</v>
      </c>
      <c r="N4197" s="29">
        <v>10765809588780</v>
      </c>
      <c r="O4197" s="27" t="s">
        <v>1064</v>
      </c>
      <c r="P4197" s="54">
        <v>4423</v>
      </c>
    </row>
    <row r="4198" spans="1:16" ht="13.5" customHeight="1">
      <c r="A4198"/>
      <c r="B4198" s="19">
        <v>58879</v>
      </c>
      <c r="C4198" s="36">
        <v>40161500</v>
      </c>
      <c r="D4198" s="42" t="s">
        <v>10052</v>
      </c>
      <c r="E4198" s="25" t="s">
        <v>52</v>
      </c>
      <c r="F4198" s="24"/>
      <c r="G4198" s="26">
        <v>6</v>
      </c>
      <c r="H4198" s="26" t="s">
        <v>26</v>
      </c>
      <c r="I4198" s="34">
        <v>696.79499999999985</v>
      </c>
      <c r="J4198" s="20">
        <f t="shared" si="65"/>
        <v>696.8</v>
      </c>
      <c r="K4198" s="35" t="s">
        <v>10053</v>
      </c>
      <c r="L4198" s="27" t="s">
        <v>1063</v>
      </c>
      <c r="M4198" s="28">
        <v>765809588790</v>
      </c>
      <c r="N4198" s="29">
        <v>10765809588797</v>
      </c>
      <c r="O4198" s="27" t="s">
        <v>124</v>
      </c>
      <c r="P4198" s="54">
        <v>4424</v>
      </c>
    </row>
    <row r="4199" spans="1:16" ht="13.5" customHeight="1">
      <c r="A4199"/>
      <c r="B4199" s="19">
        <v>58880</v>
      </c>
      <c r="C4199" s="36">
        <v>40161500</v>
      </c>
      <c r="D4199" s="42" t="s">
        <v>10054</v>
      </c>
      <c r="E4199" s="25" t="s">
        <v>52</v>
      </c>
      <c r="F4199" s="24"/>
      <c r="G4199" s="26">
        <v>6</v>
      </c>
      <c r="H4199" s="26" t="s">
        <v>26</v>
      </c>
      <c r="I4199" s="34">
        <v>272.30149999999998</v>
      </c>
      <c r="J4199" s="20">
        <f t="shared" si="65"/>
        <v>272.3</v>
      </c>
      <c r="K4199" s="35" t="s">
        <v>10055</v>
      </c>
      <c r="L4199" s="27" t="s">
        <v>1063</v>
      </c>
      <c r="M4199" s="28">
        <v>765809588806</v>
      </c>
      <c r="N4199" s="29">
        <v>10765809588803</v>
      </c>
      <c r="O4199" s="27" t="s">
        <v>1064</v>
      </c>
      <c r="P4199" s="54">
        <v>4425</v>
      </c>
    </row>
    <row r="4200" spans="1:16" ht="13.5" customHeight="1">
      <c r="A4200"/>
      <c r="B4200" s="19">
        <v>58881</v>
      </c>
      <c r="C4200" s="36">
        <v>40161500</v>
      </c>
      <c r="D4200" s="42" t="s">
        <v>6915</v>
      </c>
      <c r="E4200" s="25" t="s">
        <v>52</v>
      </c>
      <c r="F4200" s="24"/>
      <c r="G4200" s="26">
        <v>6</v>
      </c>
      <c r="H4200" s="26" t="s">
        <v>26</v>
      </c>
      <c r="I4200" s="34">
        <v>324.25067999999999</v>
      </c>
      <c r="J4200" s="20">
        <f t="shared" si="65"/>
        <v>324.25</v>
      </c>
      <c r="K4200" s="35" t="s">
        <v>6916</v>
      </c>
      <c r="L4200" s="27" t="s">
        <v>1063</v>
      </c>
      <c r="M4200" s="28">
        <v>765809588813</v>
      </c>
      <c r="N4200" s="29">
        <v>10765809588810</v>
      </c>
      <c r="O4200" s="27" t="s">
        <v>1064</v>
      </c>
      <c r="P4200" s="54">
        <v>4426</v>
      </c>
    </row>
    <row r="4201" spans="1:16" ht="13.5" customHeight="1">
      <c r="A4201"/>
      <c r="B4201" s="19">
        <v>58882</v>
      </c>
      <c r="C4201" s="36">
        <v>40161500</v>
      </c>
      <c r="D4201" s="42" t="s">
        <v>10056</v>
      </c>
      <c r="E4201" s="25" t="s">
        <v>52</v>
      </c>
      <c r="F4201" s="24"/>
      <c r="G4201" s="26">
        <v>6</v>
      </c>
      <c r="H4201" s="26" t="s">
        <v>26</v>
      </c>
      <c r="I4201" s="34">
        <v>580.86750000000006</v>
      </c>
      <c r="J4201" s="20">
        <f t="shared" si="65"/>
        <v>580.87</v>
      </c>
      <c r="K4201" s="35" t="s">
        <v>10057</v>
      </c>
      <c r="L4201" s="27" t="s">
        <v>1063</v>
      </c>
      <c r="M4201" s="28">
        <v>765809588820</v>
      </c>
      <c r="N4201" s="29">
        <v>10765809588827</v>
      </c>
      <c r="O4201" s="27" t="s">
        <v>124</v>
      </c>
      <c r="P4201" s="54">
        <v>4427</v>
      </c>
    </row>
    <row r="4202" spans="1:16" ht="13.5" customHeight="1">
      <c r="A4202"/>
      <c r="B4202" s="19">
        <v>58883</v>
      </c>
      <c r="C4202" s="36">
        <v>40161500</v>
      </c>
      <c r="D4202" s="42" t="s">
        <v>10058</v>
      </c>
      <c r="E4202" s="25" t="s">
        <v>52</v>
      </c>
      <c r="F4202" s="24"/>
      <c r="G4202" s="26">
        <v>6</v>
      </c>
      <c r="H4202" s="26" t="s">
        <v>26</v>
      </c>
      <c r="I4202" s="34">
        <v>136.83749999999998</v>
      </c>
      <c r="J4202" s="20">
        <f t="shared" si="65"/>
        <v>136.84</v>
      </c>
      <c r="K4202" s="35" t="s">
        <v>10059</v>
      </c>
      <c r="L4202" s="27" t="s">
        <v>1063</v>
      </c>
      <c r="M4202" s="28">
        <v>765809588837</v>
      </c>
      <c r="N4202" s="29">
        <v>10765809588834</v>
      </c>
      <c r="O4202" s="27" t="s">
        <v>1064</v>
      </c>
      <c r="P4202" s="54">
        <v>4428</v>
      </c>
    </row>
    <row r="4203" spans="1:16" ht="13.5" customHeight="1">
      <c r="A4203"/>
      <c r="B4203" s="19">
        <v>58884</v>
      </c>
      <c r="C4203" s="36">
        <v>40161500</v>
      </c>
      <c r="D4203" s="42" t="s">
        <v>6917</v>
      </c>
      <c r="E4203" s="25" t="s">
        <v>52</v>
      </c>
      <c r="F4203" s="24"/>
      <c r="G4203" s="26">
        <v>6</v>
      </c>
      <c r="H4203" s="26" t="s">
        <v>26</v>
      </c>
      <c r="I4203" s="34">
        <v>370.9083</v>
      </c>
      <c r="J4203" s="20">
        <f t="shared" si="65"/>
        <v>370.91</v>
      </c>
      <c r="K4203" s="35" t="s">
        <v>6918</v>
      </c>
      <c r="L4203" s="27" t="s">
        <v>1063</v>
      </c>
      <c r="M4203" s="28">
        <v>765809588844</v>
      </c>
      <c r="N4203" s="29">
        <v>10765809588841</v>
      </c>
      <c r="O4203" s="27" t="s">
        <v>1064</v>
      </c>
      <c r="P4203" s="54">
        <v>4429</v>
      </c>
    </row>
    <row r="4204" spans="1:16" ht="13.5" customHeight="1">
      <c r="A4204"/>
      <c r="B4204" s="19">
        <v>58886</v>
      </c>
      <c r="C4204" s="36">
        <v>40161500</v>
      </c>
      <c r="D4204" s="42" t="s">
        <v>10060</v>
      </c>
      <c r="E4204" s="25" t="s">
        <v>52</v>
      </c>
      <c r="F4204" s="24"/>
      <c r="G4204" s="26">
        <v>6</v>
      </c>
      <c r="H4204" s="26" t="s">
        <v>26</v>
      </c>
      <c r="I4204" s="34">
        <v>214.16349999999997</v>
      </c>
      <c r="J4204" s="20">
        <f t="shared" si="65"/>
        <v>214.16</v>
      </c>
      <c r="K4204" s="35" t="s">
        <v>10061</v>
      </c>
      <c r="L4204" s="27" t="s">
        <v>1063</v>
      </c>
      <c r="M4204" s="28">
        <v>765809588868</v>
      </c>
      <c r="N4204" s="29">
        <v>10765809588865</v>
      </c>
      <c r="O4204" s="27" t="s">
        <v>1064</v>
      </c>
      <c r="P4204" s="54">
        <v>4430</v>
      </c>
    </row>
    <row r="4205" spans="1:16" ht="13.5" customHeight="1">
      <c r="A4205"/>
      <c r="B4205" s="19">
        <v>58888</v>
      </c>
      <c r="C4205" s="36">
        <v>40161500</v>
      </c>
      <c r="D4205" s="42" t="s">
        <v>10062</v>
      </c>
      <c r="E4205" s="25" t="s">
        <v>52</v>
      </c>
      <c r="F4205" s="24"/>
      <c r="G4205" s="26">
        <v>6</v>
      </c>
      <c r="H4205" s="26" t="s">
        <v>26</v>
      </c>
      <c r="I4205" s="34">
        <v>268.2835</v>
      </c>
      <c r="J4205" s="20">
        <f t="shared" si="65"/>
        <v>268.27999999999997</v>
      </c>
      <c r="K4205" s="35" t="s">
        <v>10063</v>
      </c>
      <c r="L4205" s="27" t="s">
        <v>1063</v>
      </c>
      <c r="M4205" s="28">
        <v>765809588882</v>
      </c>
      <c r="N4205" s="29">
        <v>10765809588889</v>
      </c>
      <c r="O4205" s="27" t="s">
        <v>1064</v>
      </c>
      <c r="P4205" s="54">
        <v>4431</v>
      </c>
    </row>
    <row r="4206" spans="1:16" ht="13.5" customHeight="1">
      <c r="A4206"/>
      <c r="B4206" s="19">
        <v>58889</v>
      </c>
      <c r="C4206" s="36">
        <v>40161500</v>
      </c>
      <c r="D4206" s="42" t="s">
        <v>10064</v>
      </c>
      <c r="E4206" s="25" t="s">
        <v>52</v>
      </c>
      <c r="F4206" s="24"/>
      <c r="G4206" s="26">
        <v>6</v>
      </c>
      <c r="H4206" s="26" t="s">
        <v>26</v>
      </c>
      <c r="I4206" s="34">
        <v>236.67249999999999</v>
      </c>
      <c r="J4206" s="20">
        <f t="shared" si="65"/>
        <v>236.67</v>
      </c>
      <c r="K4206" s="35" t="s">
        <v>10065</v>
      </c>
      <c r="L4206" s="27" t="s">
        <v>1063</v>
      </c>
      <c r="M4206" s="28">
        <v>765809588899</v>
      </c>
      <c r="N4206" s="29">
        <v>10765809588896</v>
      </c>
      <c r="O4206" s="27" t="s">
        <v>1064</v>
      </c>
      <c r="P4206" s="54">
        <v>4432</v>
      </c>
    </row>
    <row r="4207" spans="1:16" ht="13.5" customHeight="1">
      <c r="A4207"/>
      <c r="B4207" s="19">
        <v>58890</v>
      </c>
      <c r="C4207" s="36">
        <v>40161500</v>
      </c>
      <c r="D4207" s="42" t="s">
        <v>10066</v>
      </c>
      <c r="E4207" s="25" t="s">
        <v>19</v>
      </c>
      <c r="F4207" s="24"/>
      <c r="G4207" s="26">
        <v>6</v>
      </c>
      <c r="H4207" s="26" t="s">
        <v>26</v>
      </c>
      <c r="I4207" s="34">
        <v>387.98299999999995</v>
      </c>
      <c r="J4207" s="20">
        <f t="shared" si="65"/>
        <v>387.98</v>
      </c>
      <c r="K4207" s="35" t="s">
        <v>10067</v>
      </c>
      <c r="L4207" s="27" t="s">
        <v>1063</v>
      </c>
      <c r="M4207" s="28">
        <v>765809588905</v>
      </c>
      <c r="N4207" s="29">
        <v>10765809588902</v>
      </c>
      <c r="O4207" s="27" t="s">
        <v>1064</v>
      </c>
      <c r="P4207" s="54">
        <v>4433</v>
      </c>
    </row>
    <row r="4208" spans="1:16" ht="13.5" customHeight="1">
      <c r="A4208"/>
      <c r="B4208" s="19">
        <v>58892</v>
      </c>
      <c r="C4208" s="36">
        <v>40161500</v>
      </c>
      <c r="D4208" s="42" t="s">
        <v>4028</v>
      </c>
      <c r="E4208" s="25" t="s">
        <v>19</v>
      </c>
      <c r="F4208" s="24"/>
      <c r="G4208" s="26">
        <v>6</v>
      </c>
      <c r="H4208" s="26" t="s">
        <v>26</v>
      </c>
      <c r="I4208" s="34">
        <v>738.3812999999999</v>
      </c>
      <c r="J4208" s="20">
        <f t="shared" si="65"/>
        <v>738.38</v>
      </c>
      <c r="K4208" s="35" t="s">
        <v>4029</v>
      </c>
      <c r="L4208" s="27" t="s">
        <v>1063</v>
      </c>
      <c r="M4208" s="28">
        <v>765809588929</v>
      </c>
      <c r="N4208" s="29">
        <v>10765809588926</v>
      </c>
      <c r="O4208" s="27" t="s">
        <v>124</v>
      </c>
      <c r="P4208" s="54">
        <v>4434</v>
      </c>
    </row>
    <row r="4209" spans="1:16" ht="13.5" customHeight="1">
      <c r="A4209"/>
      <c r="B4209" s="19">
        <v>58894</v>
      </c>
      <c r="C4209" s="36">
        <v>40161500</v>
      </c>
      <c r="D4209" s="42" t="s">
        <v>6919</v>
      </c>
      <c r="E4209" s="25" t="s">
        <v>52</v>
      </c>
      <c r="F4209" s="24"/>
      <c r="G4209" s="26">
        <v>6</v>
      </c>
      <c r="H4209" s="26" t="s">
        <v>26</v>
      </c>
      <c r="I4209" s="34">
        <v>189.46199999999999</v>
      </c>
      <c r="J4209" s="20">
        <f t="shared" si="65"/>
        <v>189.46</v>
      </c>
      <c r="K4209" s="35" t="s">
        <v>6920</v>
      </c>
      <c r="L4209" s="27" t="s">
        <v>1063</v>
      </c>
      <c r="M4209" s="28">
        <v>765809588943</v>
      </c>
      <c r="N4209" s="29">
        <v>10765809588940</v>
      </c>
      <c r="O4209" s="27" t="s">
        <v>1064</v>
      </c>
      <c r="P4209" s="54">
        <v>4435</v>
      </c>
    </row>
    <row r="4210" spans="1:16" ht="13.5" customHeight="1">
      <c r="A4210"/>
      <c r="B4210" s="19">
        <v>58895</v>
      </c>
      <c r="C4210" s="36">
        <v>40161500</v>
      </c>
      <c r="D4210" s="42" t="s">
        <v>10068</v>
      </c>
      <c r="E4210" s="25" t="s">
        <v>52</v>
      </c>
      <c r="F4210" s="24"/>
      <c r="G4210" s="26">
        <v>6</v>
      </c>
      <c r="H4210" s="26" t="s">
        <v>26</v>
      </c>
      <c r="I4210" s="34">
        <v>588.24749999999995</v>
      </c>
      <c r="J4210" s="20">
        <f t="shared" si="65"/>
        <v>588.25</v>
      </c>
      <c r="K4210" s="35" t="s">
        <v>10069</v>
      </c>
      <c r="L4210" s="27" t="s">
        <v>1063</v>
      </c>
      <c r="M4210" s="28">
        <v>765809588950</v>
      </c>
      <c r="N4210" s="29">
        <v>10765809588957</v>
      </c>
      <c r="O4210" s="27" t="s">
        <v>124</v>
      </c>
      <c r="P4210" s="54">
        <v>4436</v>
      </c>
    </row>
    <row r="4211" spans="1:16" ht="13.5" customHeight="1">
      <c r="A4211"/>
      <c r="B4211" s="19">
        <v>58896</v>
      </c>
      <c r="C4211" s="36">
        <v>40161500</v>
      </c>
      <c r="D4211" s="42" t="s">
        <v>10070</v>
      </c>
      <c r="E4211" s="25" t="s">
        <v>52</v>
      </c>
      <c r="F4211" s="24"/>
      <c r="G4211" s="26">
        <v>6</v>
      </c>
      <c r="H4211" s="26" t="s">
        <v>26</v>
      </c>
      <c r="I4211" s="34">
        <v>368.75399999999996</v>
      </c>
      <c r="J4211" s="20">
        <f t="shared" si="65"/>
        <v>368.75</v>
      </c>
      <c r="K4211" s="35" t="s">
        <v>10071</v>
      </c>
      <c r="L4211" s="27" t="s">
        <v>1063</v>
      </c>
      <c r="M4211" s="28">
        <v>765809588967</v>
      </c>
      <c r="N4211" s="29">
        <v>10765809588964</v>
      </c>
      <c r="O4211" s="27" t="s">
        <v>1064</v>
      </c>
      <c r="P4211" s="54">
        <v>4437</v>
      </c>
    </row>
    <row r="4212" spans="1:16" ht="13.5" customHeight="1">
      <c r="A4212"/>
      <c r="B4212" s="19">
        <v>58897</v>
      </c>
      <c r="C4212" s="36">
        <v>40161500</v>
      </c>
      <c r="D4212" s="42" t="s">
        <v>6921</v>
      </c>
      <c r="E4212" s="25" t="s">
        <v>52</v>
      </c>
      <c r="F4212" s="24"/>
      <c r="G4212" s="26">
        <v>6</v>
      </c>
      <c r="H4212" s="26" t="s">
        <v>20</v>
      </c>
      <c r="I4212" s="34">
        <v>314.54856000000001</v>
      </c>
      <c r="J4212" s="20">
        <f t="shared" si="65"/>
        <v>314.55</v>
      </c>
      <c r="K4212" s="35" t="s">
        <v>6922</v>
      </c>
      <c r="L4212" s="27" t="s">
        <v>1063</v>
      </c>
      <c r="M4212" s="28">
        <v>765809588974</v>
      </c>
      <c r="N4212" s="29">
        <v>10765809588971</v>
      </c>
      <c r="O4212" s="27" t="s">
        <v>124</v>
      </c>
      <c r="P4212" s="54">
        <v>4438</v>
      </c>
    </row>
    <row r="4213" spans="1:16" ht="13.5" customHeight="1">
      <c r="A4213"/>
      <c r="B4213" s="19">
        <v>58898</v>
      </c>
      <c r="C4213" s="36">
        <v>40161500</v>
      </c>
      <c r="D4213" s="42" t="s">
        <v>10072</v>
      </c>
      <c r="E4213" s="25" t="s">
        <v>52</v>
      </c>
      <c r="F4213" s="24"/>
      <c r="G4213" s="26">
        <v>6</v>
      </c>
      <c r="H4213" s="26" t="s">
        <v>26</v>
      </c>
      <c r="I4213" s="34">
        <v>567.46049999999991</v>
      </c>
      <c r="J4213" s="20">
        <f t="shared" si="65"/>
        <v>567.46</v>
      </c>
      <c r="K4213" s="35" t="s">
        <v>10073</v>
      </c>
      <c r="L4213" s="27" t="s">
        <v>1063</v>
      </c>
      <c r="M4213" s="28">
        <v>765809588981</v>
      </c>
      <c r="N4213" s="29">
        <v>10765809588988</v>
      </c>
      <c r="O4213" s="27" t="s">
        <v>1064</v>
      </c>
      <c r="P4213" s="54">
        <v>4439</v>
      </c>
    </row>
    <row r="4214" spans="1:16" ht="13.5" customHeight="1">
      <c r="A4214"/>
      <c r="B4214" s="19">
        <v>58899</v>
      </c>
      <c r="C4214" s="36">
        <v>40161500</v>
      </c>
      <c r="D4214" s="42" t="s">
        <v>10074</v>
      </c>
      <c r="E4214" s="25" t="s">
        <v>52</v>
      </c>
      <c r="F4214" s="24"/>
      <c r="G4214" s="26">
        <v>6</v>
      </c>
      <c r="H4214" s="26" t="s">
        <v>26</v>
      </c>
      <c r="I4214" s="34">
        <v>430.50240000000002</v>
      </c>
      <c r="J4214" s="20">
        <f t="shared" si="65"/>
        <v>430.5</v>
      </c>
      <c r="K4214" s="35" t="s">
        <v>10075</v>
      </c>
      <c r="L4214" s="27" t="s">
        <v>1063</v>
      </c>
      <c r="M4214" s="28">
        <v>765809588998</v>
      </c>
      <c r="N4214" s="29">
        <v>10765809588995</v>
      </c>
      <c r="O4214" s="27" t="s">
        <v>1064</v>
      </c>
      <c r="P4214" s="54">
        <v>4440</v>
      </c>
    </row>
    <row r="4215" spans="1:16" ht="13.5" customHeight="1">
      <c r="A4215"/>
      <c r="B4215" s="19">
        <v>58901</v>
      </c>
      <c r="C4215" s="36">
        <v>40161500</v>
      </c>
      <c r="D4215" s="42" t="s">
        <v>11984</v>
      </c>
      <c r="E4215" s="25" t="s">
        <v>19</v>
      </c>
      <c r="F4215" s="24"/>
      <c r="G4215" s="26">
        <v>1</v>
      </c>
      <c r="H4215" s="26" t="s">
        <v>26</v>
      </c>
      <c r="I4215" s="34">
        <v>1413.8383999999999</v>
      </c>
      <c r="J4215" s="20">
        <f t="shared" si="65"/>
        <v>1413.84</v>
      </c>
      <c r="K4215" s="35" t="s">
        <v>11985</v>
      </c>
      <c r="L4215" s="27" t="s">
        <v>1063</v>
      </c>
      <c r="M4215" s="28">
        <v>765809589018</v>
      </c>
      <c r="N4215" s="29">
        <v>10765809589015</v>
      </c>
      <c r="O4215" s="27" t="s">
        <v>124</v>
      </c>
      <c r="P4215" s="54">
        <v>4441</v>
      </c>
    </row>
    <row r="4216" spans="1:16" ht="13.5" customHeight="1">
      <c r="A4216"/>
      <c r="B4216" s="19">
        <v>58902</v>
      </c>
      <c r="C4216" s="36">
        <v>40161500</v>
      </c>
      <c r="D4216" s="42" t="s">
        <v>10076</v>
      </c>
      <c r="E4216" s="25" t="s">
        <v>52</v>
      </c>
      <c r="F4216" s="24"/>
      <c r="G4216" s="26">
        <v>6</v>
      </c>
      <c r="H4216" s="26" t="s">
        <v>26</v>
      </c>
      <c r="I4216" s="34">
        <v>348.28839999999997</v>
      </c>
      <c r="J4216" s="20">
        <f t="shared" si="65"/>
        <v>348.29</v>
      </c>
      <c r="K4216" s="35" t="s">
        <v>10077</v>
      </c>
      <c r="L4216" s="27" t="s">
        <v>1063</v>
      </c>
      <c r="M4216" s="28">
        <v>765809589025</v>
      </c>
      <c r="N4216" s="29">
        <v>10765809589022</v>
      </c>
      <c r="O4216" s="27" t="s">
        <v>1064</v>
      </c>
      <c r="P4216" s="54">
        <v>4442</v>
      </c>
    </row>
    <row r="4217" spans="1:16" ht="13.5" customHeight="1">
      <c r="A4217"/>
      <c r="B4217" s="19">
        <v>58904</v>
      </c>
      <c r="C4217" s="36">
        <v>40161500</v>
      </c>
      <c r="D4217" s="42" t="s">
        <v>3133</v>
      </c>
      <c r="E4217" s="25" t="s">
        <v>52</v>
      </c>
      <c r="F4217" s="24"/>
      <c r="G4217" s="26">
        <v>6</v>
      </c>
      <c r="H4217" s="26" t="s">
        <v>20</v>
      </c>
      <c r="I4217" s="34">
        <v>300.03701999999998</v>
      </c>
      <c r="J4217" s="20">
        <f t="shared" si="65"/>
        <v>300.04000000000002</v>
      </c>
      <c r="K4217" s="35" t="s">
        <v>3134</v>
      </c>
      <c r="L4217" s="27" t="s">
        <v>1063</v>
      </c>
      <c r="M4217" s="28">
        <v>765809589049</v>
      </c>
      <c r="N4217" s="29">
        <v>10765809589046</v>
      </c>
      <c r="O4217" s="27" t="s">
        <v>124</v>
      </c>
      <c r="P4217" s="54">
        <v>4443</v>
      </c>
    </row>
    <row r="4218" spans="1:16" ht="13.5" customHeight="1">
      <c r="A4218"/>
      <c r="B4218" s="19">
        <v>58906</v>
      </c>
      <c r="C4218" s="36">
        <v>40161500</v>
      </c>
      <c r="D4218" s="42" t="s">
        <v>6923</v>
      </c>
      <c r="E4218" s="25" t="s">
        <v>52</v>
      </c>
      <c r="F4218" s="24"/>
      <c r="G4218" s="26">
        <v>6</v>
      </c>
      <c r="H4218" s="26" t="s">
        <v>26</v>
      </c>
      <c r="I4218" s="34">
        <v>696.11599999999999</v>
      </c>
      <c r="J4218" s="20">
        <f t="shared" si="65"/>
        <v>696.12</v>
      </c>
      <c r="K4218" s="35" t="s">
        <v>6924</v>
      </c>
      <c r="L4218" s="27" t="s">
        <v>1063</v>
      </c>
      <c r="M4218" s="28">
        <v>765809589063</v>
      </c>
      <c r="N4218" s="29">
        <v>10765809589060</v>
      </c>
      <c r="O4218" s="27" t="s">
        <v>1064</v>
      </c>
      <c r="P4218" s="54">
        <v>4444</v>
      </c>
    </row>
    <row r="4219" spans="1:16" ht="13.5" customHeight="1">
      <c r="A4219"/>
      <c r="B4219" s="19">
        <v>58917</v>
      </c>
      <c r="C4219" s="36">
        <v>40161500</v>
      </c>
      <c r="D4219" s="42" t="s">
        <v>6925</v>
      </c>
      <c r="E4219" s="25" t="s">
        <v>52</v>
      </c>
      <c r="F4219" s="24"/>
      <c r="G4219" s="26">
        <v>6</v>
      </c>
      <c r="H4219" s="26" t="s">
        <v>20</v>
      </c>
      <c r="I4219" s="34">
        <v>444.29879999999997</v>
      </c>
      <c r="J4219" s="20">
        <f t="shared" si="65"/>
        <v>444.3</v>
      </c>
      <c r="K4219" s="35" t="s">
        <v>6926</v>
      </c>
      <c r="L4219" s="27" t="s">
        <v>1063</v>
      </c>
      <c r="M4219" s="28">
        <v>765809589179</v>
      </c>
      <c r="N4219" s="29">
        <v>10765809589176</v>
      </c>
      <c r="O4219" s="27" t="s">
        <v>1064</v>
      </c>
      <c r="P4219" s="54">
        <v>4445</v>
      </c>
    </row>
    <row r="4220" spans="1:16" ht="13.5" customHeight="1">
      <c r="A4220"/>
      <c r="B4220" s="19">
        <v>58920</v>
      </c>
      <c r="C4220" s="36">
        <v>40161500</v>
      </c>
      <c r="D4220" s="42" t="s">
        <v>10078</v>
      </c>
      <c r="E4220" s="25" t="s">
        <v>52</v>
      </c>
      <c r="F4220" s="24"/>
      <c r="G4220" s="26">
        <v>6</v>
      </c>
      <c r="H4220" s="26" t="s">
        <v>26</v>
      </c>
      <c r="I4220" s="34">
        <v>222.36349999999999</v>
      </c>
      <c r="J4220" s="20">
        <f t="shared" si="65"/>
        <v>222.36</v>
      </c>
      <c r="K4220" s="35" t="s">
        <v>10079</v>
      </c>
      <c r="L4220" s="27" t="s">
        <v>1063</v>
      </c>
      <c r="M4220" s="28">
        <v>765809589209</v>
      </c>
      <c r="N4220" s="29">
        <v>10765809589206</v>
      </c>
      <c r="O4220" s="27" t="s">
        <v>1064</v>
      </c>
      <c r="P4220" s="54">
        <v>4446</v>
      </c>
    </row>
    <row r="4221" spans="1:16" ht="13.5" customHeight="1">
      <c r="A4221"/>
      <c r="B4221" s="19">
        <v>58921</v>
      </c>
      <c r="C4221" s="36">
        <v>40161500</v>
      </c>
      <c r="D4221" s="42" t="s">
        <v>10080</v>
      </c>
      <c r="E4221" s="25" t="s">
        <v>52</v>
      </c>
      <c r="F4221" s="24"/>
      <c r="G4221" s="26">
        <v>6</v>
      </c>
      <c r="H4221" s="26" t="s">
        <v>26</v>
      </c>
      <c r="I4221" s="34">
        <v>247.72199999999998</v>
      </c>
      <c r="J4221" s="20">
        <f t="shared" si="65"/>
        <v>247.72</v>
      </c>
      <c r="K4221" s="35" t="s">
        <v>10081</v>
      </c>
      <c r="L4221" s="27" t="s">
        <v>1063</v>
      </c>
      <c r="M4221" s="28">
        <v>765809589216</v>
      </c>
      <c r="N4221" s="29">
        <v>10765809589213</v>
      </c>
      <c r="O4221" s="27" t="s">
        <v>1064</v>
      </c>
      <c r="P4221" s="54">
        <v>4447</v>
      </c>
    </row>
    <row r="4222" spans="1:16" ht="13.5" customHeight="1">
      <c r="A4222"/>
      <c r="B4222" s="19">
        <v>58922</v>
      </c>
      <c r="C4222" s="36">
        <v>40161500</v>
      </c>
      <c r="D4222" s="42" t="s">
        <v>10082</v>
      </c>
      <c r="E4222" s="25" t="s">
        <v>52</v>
      </c>
      <c r="F4222" s="24"/>
      <c r="G4222" s="26">
        <v>6</v>
      </c>
      <c r="H4222" s="26" t="s">
        <v>26</v>
      </c>
      <c r="I4222" s="34">
        <v>148.37899999999999</v>
      </c>
      <c r="J4222" s="20">
        <f t="shared" si="65"/>
        <v>148.38</v>
      </c>
      <c r="K4222" s="35" t="s">
        <v>10083</v>
      </c>
      <c r="L4222" s="27" t="s">
        <v>1063</v>
      </c>
      <c r="M4222" s="28">
        <v>765809589223</v>
      </c>
      <c r="N4222" s="29">
        <v>10765809589220</v>
      </c>
      <c r="O4222" s="27" t="s">
        <v>1064</v>
      </c>
      <c r="P4222" s="54">
        <v>4448</v>
      </c>
    </row>
    <row r="4223" spans="1:16" ht="13.5" customHeight="1">
      <c r="A4223"/>
      <c r="B4223" s="19">
        <v>58923</v>
      </c>
      <c r="C4223" s="36">
        <v>40161500</v>
      </c>
      <c r="D4223" s="42" t="s">
        <v>10084</v>
      </c>
      <c r="E4223" s="25" t="s">
        <v>52</v>
      </c>
      <c r="F4223" s="24"/>
      <c r="G4223" s="26">
        <v>6</v>
      </c>
      <c r="H4223" s="26" t="s">
        <v>26</v>
      </c>
      <c r="I4223" s="34">
        <v>110.20799999999998</v>
      </c>
      <c r="J4223" s="20">
        <f t="shared" si="65"/>
        <v>110.21</v>
      </c>
      <c r="K4223" s="35" t="s">
        <v>10085</v>
      </c>
      <c r="L4223" s="27" t="s">
        <v>1063</v>
      </c>
      <c r="M4223" s="28">
        <v>765809589230</v>
      </c>
      <c r="N4223" s="29">
        <v>10765809589237</v>
      </c>
      <c r="O4223" s="27" t="s">
        <v>1064</v>
      </c>
      <c r="P4223" s="54">
        <v>4449</v>
      </c>
    </row>
    <row r="4224" spans="1:16" ht="13.5" customHeight="1">
      <c r="A4224"/>
      <c r="B4224" s="19">
        <v>58926</v>
      </c>
      <c r="C4224" s="36">
        <v>40161500</v>
      </c>
      <c r="D4224" s="42" t="s">
        <v>10086</v>
      </c>
      <c r="E4224" s="25" t="s">
        <v>52</v>
      </c>
      <c r="F4224" s="24"/>
      <c r="G4224" s="26">
        <v>6</v>
      </c>
      <c r="H4224" s="26" t="s">
        <v>26</v>
      </c>
      <c r="I4224" s="34">
        <v>207.33699999999999</v>
      </c>
      <c r="J4224" s="20">
        <f t="shared" si="65"/>
        <v>207.34</v>
      </c>
      <c r="K4224" s="35" t="s">
        <v>10087</v>
      </c>
      <c r="L4224" s="27" t="s">
        <v>1063</v>
      </c>
      <c r="M4224" s="28">
        <v>765809589261</v>
      </c>
      <c r="N4224" s="29">
        <v>10765809589268</v>
      </c>
      <c r="O4224" s="27" t="s">
        <v>1064</v>
      </c>
      <c r="P4224" s="54">
        <v>4450</v>
      </c>
    </row>
    <row r="4225" spans="1:16" ht="13.5" customHeight="1">
      <c r="A4225"/>
      <c r="B4225" s="19">
        <v>58927</v>
      </c>
      <c r="C4225" s="36">
        <v>40161500</v>
      </c>
      <c r="D4225" s="42" t="s">
        <v>10088</v>
      </c>
      <c r="E4225" s="25" t="s">
        <v>52</v>
      </c>
      <c r="F4225" s="24"/>
      <c r="G4225" s="26">
        <v>6</v>
      </c>
      <c r="H4225" s="26" t="s">
        <v>26</v>
      </c>
      <c r="I4225" s="34">
        <v>165.66049999999998</v>
      </c>
      <c r="J4225" s="20">
        <f t="shared" si="65"/>
        <v>165.66</v>
      </c>
      <c r="K4225" s="35" t="s">
        <v>10089</v>
      </c>
      <c r="L4225" s="27" t="s">
        <v>1063</v>
      </c>
      <c r="M4225" s="28">
        <v>765809589278</v>
      </c>
      <c r="N4225" s="29">
        <v>10765809589275</v>
      </c>
      <c r="O4225" s="27" t="s">
        <v>1064</v>
      </c>
      <c r="P4225" s="54">
        <v>4451</v>
      </c>
    </row>
    <row r="4226" spans="1:16" ht="13.5" customHeight="1">
      <c r="A4226"/>
      <c r="B4226" s="19">
        <v>58929</v>
      </c>
      <c r="C4226" s="36">
        <v>40161500</v>
      </c>
      <c r="D4226" s="42" t="s">
        <v>6927</v>
      </c>
      <c r="E4226" s="25" t="s">
        <v>52</v>
      </c>
      <c r="F4226" s="24"/>
      <c r="G4226" s="26">
        <v>6</v>
      </c>
      <c r="H4226" s="26" t="s">
        <v>26</v>
      </c>
      <c r="I4226" s="34">
        <v>250.86017999999999</v>
      </c>
      <c r="J4226" s="20">
        <f t="shared" si="65"/>
        <v>250.86</v>
      </c>
      <c r="K4226" s="35" t="s">
        <v>6928</v>
      </c>
      <c r="L4226" s="27" t="s">
        <v>1063</v>
      </c>
      <c r="M4226" s="28">
        <v>765809589292</v>
      </c>
      <c r="N4226" s="29">
        <v>10765809589299</v>
      </c>
      <c r="O4226" s="27" t="s">
        <v>1064</v>
      </c>
      <c r="P4226" s="54">
        <v>4452</v>
      </c>
    </row>
    <row r="4227" spans="1:16" ht="13.5" customHeight="1">
      <c r="A4227"/>
      <c r="B4227" s="19">
        <v>58931</v>
      </c>
      <c r="C4227" s="36">
        <v>40161500</v>
      </c>
      <c r="D4227" s="42" t="s">
        <v>10090</v>
      </c>
      <c r="E4227" s="25" t="s">
        <v>52</v>
      </c>
      <c r="F4227" s="24"/>
      <c r="G4227" s="26">
        <v>6</v>
      </c>
      <c r="H4227" s="26" t="s">
        <v>26</v>
      </c>
      <c r="I4227" s="34">
        <v>1219.8729999999998</v>
      </c>
      <c r="J4227" s="20">
        <f t="shared" si="65"/>
        <v>1219.8699999999999</v>
      </c>
      <c r="K4227" s="35" t="s">
        <v>10091</v>
      </c>
      <c r="L4227" s="27" t="s">
        <v>1063</v>
      </c>
      <c r="M4227" s="28">
        <v>765809589315</v>
      </c>
      <c r="N4227" s="29">
        <v>10765809589312</v>
      </c>
      <c r="O4227" s="27" t="s">
        <v>24</v>
      </c>
      <c r="P4227" s="54">
        <v>4453</v>
      </c>
    </row>
    <row r="4228" spans="1:16" ht="13.5" customHeight="1">
      <c r="A4228"/>
      <c r="B4228" s="19">
        <v>58934</v>
      </c>
      <c r="C4228" s="36">
        <v>40161500</v>
      </c>
      <c r="D4228" s="42" t="s">
        <v>3624</v>
      </c>
      <c r="E4228" s="25" t="s">
        <v>52</v>
      </c>
      <c r="F4228" s="24"/>
      <c r="G4228" s="26">
        <v>6</v>
      </c>
      <c r="H4228" s="26" t="s">
        <v>20</v>
      </c>
      <c r="I4228" s="34">
        <v>341.98931999999996</v>
      </c>
      <c r="J4228" s="20">
        <f t="shared" si="65"/>
        <v>341.99</v>
      </c>
      <c r="K4228" s="35" t="s">
        <v>3625</v>
      </c>
      <c r="L4228" s="27" t="s">
        <v>1063</v>
      </c>
      <c r="M4228" s="28">
        <v>765809589346</v>
      </c>
      <c r="N4228" s="29">
        <v>10765809589343</v>
      </c>
      <c r="O4228" s="27" t="s">
        <v>124</v>
      </c>
      <c r="P4228" s="54">
        <v>4454</v>
      </c>
    </row>
    <row r="4229" spans="1:16" ht="13.5" customHeight="1">
      <c r="A4229"/>
      <c r="B4229" s="19">
        <v>58936</v>
      </c>
      <c r="C4229" s="36">
        <v>40161500</v>
      </c>
      <c r="D4229" s="42" t="s">
        <v>6929</v>
      </c>
      <c r="E4229" s="25" t="s">
        <v>52</v>
      </c>
      <c r="F4229" s="24"/>
      <c r="G4229" s="26">
        <v>6</v>
      </c>
      <c r="H4229" s="26" t="s">
        <v>26</v>
      </c>
      <c r="I4229" s="34">
        <v>542.13197999999977</v>
      </c>
      <c r="J4229" s="20">
        <f t="shared" si="65"/>
        <v>542.13</v>
      </c>
      <c r="K4229" s="35" t="s">
        <v>6930</v>
      </c>
      <c r="L4229" s="27" t="s">
        <v>1063</v>
      </c>
      <c r="M4229" s="28">
        <v>765809589360</v>
      </c>
      <c r="N4229" s="29">
        <v>10765809589367</v>
      </c>
      <c r="O4229" s="27" t="s">
        <v>1064</v>
      </c>
      <c r="P4229" s="54">
        <v>4455</v>
      </c>
    </row>
    <row r="4230" spans="1:16" ht="13.5" customHeight="1">
      <c r="A4230"/>
      <c r="B4230" s="19">
        <v>58937</v>
      </c>
      <c r="C4230" s="36">
        <v>40161500</v>
      </c>
      <c r="D4230" s="42" t="s">
        <v>10092</v>
      </c>
      <c r="E4230" s="25" t="s">
        <v>52</v>
      </c>
      <c r="F4230" s="24"/>
      <c r="G4230" s="26">
        <v>6</v>
      </c>
      <c r="H4230" s="26" t="s">
        <v>26</v>
      </c>
      <c r="I4230" s="34">
        <v>180.37949999999998</v>
      </c>
      <c r="J4230" s="20">
        <f t="shared" si="65"/>
        <v>180.38</v>
      </c>
      <c r="K4230" s="35" t="s">
        <v>10093</v>
      </c>
      <c r="L4230" s="27" t="s">
        <v>1063</v>
      </c>
      <c r="M4230" s="28">
        <v>765809589377</v>
      </c>
      <c r="N4230" s="29">
        <v>10765809589374</v>
      </c>
      <c r="O4230" s="27" t="s">
        <v>1064</v>
      </c>
      <c r="P4230" s="54">
        <v>4456</v>
      </c>
    </row>
    <row r="4231" spans="1:16" ht="13.5" customHeight="1">
      <c r="A4231"/>
      <c r="B4231" s="19">
        <v>58939</v>
      </c>
      <c r="C4231" s="36">
        <v>40161500</v>
      </c>
      <c r="D4231" s="42" t="s">
        <v>10094</v>
      </c>
      <c r="E4231" s="25" t="s">
        <v>52</v>
      </c>
      <c r="F4231" s="24"/>
      <c r="G4231" s="26">
        <v>6</v>
      </c>
      <c r="H4231" s="26" t="s">
        <v>26</v>
      </c>
      <c r="I4231" s="34">
        <v>217.40249999999997</v>
      </c>
      <c r="J4231" s="20">
        <f t="shared" si="65"/>
        <v>217.4</v>
      </c>
      <c r="K4231" s="35" t="s">
        <v>10095</v>
      </c>
      <c r="L4231" s="27" t="s">
        <v>1063</v>
      </c>
      <c r="M4231" s="28">
        <v>765809589391</v>
      </c>
      <c r="N4231" s="29">
        <v>10765809589398</v>
      </c>
      <c r="O4231" s="27" t="s">
        <v>1064</v>
      </c>
      <c r="P4231" s="54">
        <v>4457</v>
      </c>
    </row>
    <row r="4232" spans="1:16" ht="13.5" customHeight="1">
      <c r="A4232"/>
      <c r="B4232" s="19">
        <v>58942</v>
      </c>
      <c r="C4232" s="36">
        <v>40161500</v>
      </c>
      <c r="D4232" s="42" t="s">
        <v>10096</v>
      </c>
      <c r="E4232" s="25" t="s">
        <v>52</v>
      </c>
      <c r="F4232" s="24"/>
      <c r="G4232" s="26">
        <v>6</v>
      </c>
      <c r="H4232" s="26" t="s">
        <v>26</v>
      </c>
      <c r="I4232" s="34">
        <v>276.13499999999993</v>
      </c>
      <c r="J4232" s="20">
        <f t="shared" ref="J4232:J4295" si="66">IFERROR(IF(COUNTBLANK(E4232)=0,ROUND(I4232*(1-$J$3)*(1-$J$4),2),I4232),"-")</f>
        <v>276.14</v>
      </c>
      <c r="K4232" s="35" t="s">
        <v>10097</v>
      </c>
      <c r="L4232" s="27" t="s">
        <v>1063</v>
      </c>
      <c r="M4232" s="28">
        <v>765809589421</v>
      </c>
      <c r="N4232" s="29">
        <v>10765809589428</v>
      </c>
      <c r="O4232" s="27" t="s">
        <v>1064</v>
      </c>
      <c r="P4232" s="54">
        <v>4458</v>
      </c>
    </row>
    <row r="4233" spans="1:16" ht="13.5" customHeight="1">
      <c r="A4233"/>
      <c r="B4233" s="19">
        <v>58945</v>
      </c>
      <c r="C4233" s="36">
        <v>40161500</v>
      </c>
      <c r="D4233" s="42" t="s">
        <v>10098</v>
      </c>
      <c r="E4233" s="25" t="s">
        <v>52</v>
      </c>
      <c r="F4233" s="24"/>
      <c r="G4233" s="26">
        <v>6</v>
      </c>
      <c r="H4233" s="26" t="s">
        <v>26</v>
      </c>
      <c r="I4233" s="34">
        <v>323.16199999999992</v>
      </c>
      <c r="J4233" s="20">
        <f t="shared" si="66"/>
        <v>323.16000000000003</v>
      </c>
      <c r="K4233" s="35" t="s">
        <v>10099</v>
      </c>
      <c r="L4233" s="27" t="s">
        <v>1063</v>
      </c>
      <c r="M4233" s="28">
        <v>765809589452</v>
      </c>
      <c r="N4233" s="29">
        <v>10765809589459</v>
      </c>
      <c r="O4233" s="27" t="s">
        <v>1064</v>
      </c>
      <c r="P4233" s="54">
        <v>4459</v>
      </c>
    </row>
    <row r="4234" spans="1:16" ht="13.5" customHeight="1">
      <c r="A4234"/>
      <c r="B4234" s="19">
        <v>58946</v>
      </c>
      <c r="C4234" s="36">
        <v>40161500</v>
      </c>
      <c r="D4234" s="42" t="s">
        <v>10100</v>
      </c>
      <c r="E4234" s="25" t="s">
        <v>52</v>
      </c>
      <c r="F4234" s="24"/>
      <c r="G4234" s="26">
        <v>6</v>
      </c>
      <c r="H4234" s="26" t="s">
        <v>26</v>
      </c>
      <c r="I4234" s="34">
        <v>210.28899999999999</v>
      </c>
      <c r="J4234" s="20">
        <f t="shared" si="66"/>
        <v>210.29</v>
      </c>
      <c r="K4234" s="35" t="s">
        <v>10101</v>
      </c>
      <c r="L4234" s="27" t="s">
        <v>1063</v>
      </c>
      <c r="M4234" s="28">
        <v>765809589469</v>
      </c>
      <c r="N4234" s="29">
        <v>10765809589466</v>
      </c>
      <c r="O4234" s="27" t="s">
        <v>1064</v>
      </c>
      <c r="P4234" s="54">
        <v>4460</v>
      </c>
    </row>
    <row r="4235" spans="1:16" ht="13.5" customHeight="1">
      <c r="A4235"/>
      <c r="B4235" s="19">
        <v>58948</v>
      </c>
      <c r="C4235" s="36">
        <v>40161500</v>
      </c>
      <c r="D4235" s="42" t="s">
        <v>10102</v>
      </c>
      <c r="E4235" s="25" t="s">
        <v>52</v>
      </c>
      <c r="F4235" s="24"/>
      <c r="G4235" s="26">
        <v>6</v>
      </c>
      <c r="H4235" s="26" t="s">
        <v>26</v>
      </c>
      <c r="I4235" s="34">
        <v>203.97499999999999</v>
      </c>
      <c r="J4235" s="20">
        <f t="shared" si="66"/>
        <v>203.98</v>
      </c>
      <c r="K4235" s="35" t="s">
        <v>10103</v>
      </c>
      <c r="L4235" s="27" t="s">
        <v>1063</v>
      </c>
      <c r="M4235" s="28">
        <v>765809589483</v>
      </c>
      <c r="N4235" s="29">
        <v>10765809589480</v>
      </c>
      <c r="O4235" s="27" t="s">
        <v>1064</v>
      </c>
      <c r="P4235" s="54">
        <v>4461</v>
      </c>
    </row>
    <row r="4236" spans="1:16" ht="13.5" customHeight="1">
      <c r="A4236"/>
      <c r="B4236" s="19">
        <v>58949</v>
      </c>
      <c r="C4236" s="36">
        <v>40161500</v>
      </c>
      <c r="D4236" s="42" t="s">
        <v>10104</v>
      </c>
      <c r="E4236" s="25" t="s">
        <v>52</v>
      </c>
      <c r="F4236" s="24"/>
      <c r="G4236" s="26">
        <v>6</v>
      </c>
      <c r="H4236" s="26" t="s">
        <v>26</v>
      </c>
      <c r="I4236" s="34">
        <v>368.85649999999998</v>
      </c>
      <c r="J4236" s="20">
        <f t="shared" si="66"/>
        <v>368.86</v>
      </c>
      <c r="K4236" s="35" t="s">
        <v>10105</v>
      </c>
      <c r="L4236" s="27" t="s">
        <v>1063</v>
      </c>
      <c r="M4236" s="28">
        <v>765809589490</v>
      </c>
      <c r="N4236" s="29">
        <v>10765809589497</v>
      </c>
      <c r="O4236" s="27" t="s">
        <v>1064</v>
      </c>
      <c r="P4236" s="54">
        <v>4462</v>
      </c>
    </row>
    <row r="4237" spans="1:16" ht="13.5" customHeight="1">
      <c r="A4237"/>
      <c r="B4237" s="19">
        <v>58951</v>
      </c>
      <c r="C4237" s="36">
        <v>40161500</v>
      </c>
      <c r="D4237" s="42" t="s">
        <v>6931</v>
      </c>
      <c r="E4237" s="25" t="s">
        <v>52</v>
      </c>
      <c r="F4237" s="24"/>
      <c r="G4237" s="26">
        <v>6</v>
      </c>
      <c r="H4237" s="26" t="s">
        <v>26</v>
      </c>
      <c r="I4237" s="34">
        <v>189.60773999999998</v>
      </c>
      <c r="J4237" s="20">
        <f t="shared" si="66"/>
        <v>189.61</v>
      </c>
      <c r="K4237" s="35" t="s">
        <v>6932</v>
      </c>
      <c r="L4237" s="27" t="s">
        <v>1063</v>
      </c>
      <c r="M4237" s="28">
        <v>765809589513</v>
      </c>
      <c r="N4237" s="29">
        <v>10765809589510</v>
      </c>
      <c r="O4237" s="27" t="s">
        <v>1064</v>
      </c>
      <c r="P4237" s="54">
        <v>4463</v>
      </c>
    </row>
    <row r="4238" spans="1:16" ht="13.5" customHeight="1">
      <c r="A4238"/>
      <c r="B4238" s="19">
        <v>58952</v>
      </c>
      <c r="C4238" s="36">
        <v>40161500</v>
      </c>
      <c r="D4238" s="42" t="s">
        <v>10106</v>
      </c>
      <c r="E4238" s="25" t="s">
        <v>52</v>
      </c>
      <c r="F4238" s="24"/>
      <c r="G4238" s="26">
        <v>6</v>
      </c>
      <c r="H4238" s="26" t="s">
        <v>20</v>
      </c>
      <c r="I4238" s="34">
        <v>297.04499999999996</v>
      </c>
      <c r="J4238" s="20">
        <f t="shared" si="66"/>
        <v>297.05</v>
      </c>
      <c r="K4238" s="35" t="s">
        <v>10107</v>
      </c>
      <c r="L4238" s="27" t="s">
        <v>1063</v>
      </c>
      <c r="M4238" s="28">
        <v>765809589520</v>
      </c>
      <c r="N4238" s="29">
        <v>10765809589527</v>
      </c>
      <c r="O4238" s="27" t="s">
        <v>1064</v>
      </c>
      <c r="P4238" s="54">
        <v>4464</v>
      </c>
    </row>
    <row r="4239" spans="1:16" ht="13.5" customHeight="1">
      <c r="A4239"/>
      <c r="B4239" s="19">
        <v>58953</v>
      </c>
      <c r="C4239" s="36">
        <v>40161500</v>
      </c>
      <c r="D4239" s="42" t="s">
        <v>10108</v>
      </c>
      <c r="E4239" s="25" t="s">
        <v>52</v>
      </c>
      <c r="F4239" s="24"/>
      <c r="G4239" s="26">
        <v>6</v>
      </c>
      <c r="H4239" s="26" t="s">
        <v>26</v>
      </c>
      <c r="I4239" s="34">
        <v>775.79599999999994</v>
      </c>
      <c r="J4239" s="20">
        <f t="shared" si="66"/>
        <v>775.8</v>
      </c>
      <c r="K4239" s="35" t="s">
        <v>10109</v>
      </c>
      <c r="L4239" s="27" t="s">
        <v>1063</v>
      </c>
      <c r="M4239" s="28">
        <v>765809589537</v>
      </c>
      <c r="N4239" s="29">
        <v>10765809589534</v>
      </c>
      <c r="O4239" s="27" t="s">
        <v>24</v>
      </c>
      <c r="P4239" s="54">
        <v>4465</v>
      </c>
    </row>
    <row r="4240" spans="1:16" ht="13.5" customHeight="1">
      <c r="A4240"/>
      <c r="B4240" s="19">
        <v>58955</v>
      </c>
      <c r="C4240" s="36">
        <v>40161500</v>
      </c>
      <c r="D4240" s="42" t="s">
        <v>3626</v>
      </c>
      <c r="E4240" s="25" t="s">
        <v>52</v>
      </c>
      <c r="F4240" s="24"/>
      <c r="G4240" s="26">
        <v>6</v>
      </c>
      <c r="H4240" s="26" t="s">
        <v>20</v>
      </c>
      <c r="I4240" s="34">
        <v>449.50379999999996</v>
      </c>
      <c r="J4240" s="20">
        <f t="shared" si="66"/>
        <v>449.5</v>
      </c>
      <c r="K4240" s="35" t="s">
        <v>3627</v>
      </c>
      <c r="L4240" s="27" t="s">
        <v>1063</v>
      </c>
      <c r="M4240" s="28">
        <v>765809589551</v>
      </c>
      <c r="N4240" s="29">
        <v>10765809589558</v>
      </c>
      <c r="O4240" s="27" t="s">
        <v>124</v>
      </c>
      <c r="P4240" s="54">
        <v>4466</v>
      </c>
    </row>
    <row r="4241" spans="1:16" ht="13.5" customHeight="1">
      <c r="A4241"/>
      <c r="B4241" s="19">
        <v>58956</v>
      </c>
      <c r="C4241" s="36">
        <v>40161500</v>
      </c>
      <c r="D4241" s="42" t="s">
        <v>10110</v>
      </c>
      <c r="E4241" s="25" t="s">
        <v>52</v>
      </c>
      <c r="F4241" s="24"/>
      <c r="G4241" s="26">
        <v>6</v>
      </c>
      <c r="H4241" s="26" t="s">
        <v>20</v>
      </c>
      <c r="I4241" s="34">
        <v>321.02999999999997</v>
      </c>
      <c r="J4241" s="20">
        <f t="shared" si="66"/>
        <v>321.02999999999997</v>
      </c>
      <c r="K4241" s="35" t="s">
        <v>10111</v>
      </c>
      <c r="L4241" s="27" t="s">
        <v>1063</v>
      </c>
      <c r="M4241" s="28">
        <v>765809589568</v>
      </c>
      <c r="N4241" s="29">
        <v>10765809589565</v>
      </c>
      <c r="O4241" s="27" t="s">
        <v>1064</v>
      </c>
      <c r="P4241" s="54">
        <v>4467</v>
      </c>
    </row>
    <row r="4242" spans="1:16" ht="13.5" customHeight="1">
      <c r="A4242"/>
      <c r="B4242" s="19">
        <v>58962</v>
      </c>
      <c r="C4242" s="36">
        <v>40161500</v>
      </c>
      <c r="D4242" s="42" t="s">
        <v>10112</v>
      </c>
      <c r="E4242" s="25" t="s">
        <v>52</v>
      </c>
      <c r="F4242" s="24"/>
      <c r="G4242" s="26">
        <v>6</v>
      </c>
      <c r="H4242" s="26" t="s">
        <v>26</v>
      </c>
      <c r="I4242" s="34">
        <v>362.95359999999999</v>
      </c>
      <c r="J4242" s="20">
        <f t="shared" si="66"/>
        <v>362.95</v>
      </c>
      <c r="K4242" s="35" t="s">
        <v>10113</v>
      </c>
      <c r="L4242" s="27" t="s">
        <v>1063</v>
      </c>
      <c r="M4242" s="28">
        <v>765809589629</v>
      </c>
      <c r="N4242" s="29">
        <v>10765809589626</v>
      </c>
      <c r="O4242" s="27" t="s">
        <v>1064</v>
      </c>
      <c r="P4242" s="54">
        <v>4468</v>
      </c>
    </row>
    <row r="4243" spans="1:16" ht="13.5" customHeight="1">
      <c r="A4243"/>
      <c r="B4243" s="19">
        <v>58964</v>
      </c>
      <c r="C4243" s="36">
        <v>40161500</v>
      </c>
      <c r="D4243" s="42" t="s">
        <v>10114</v>
      </c>
      <c r="E4243" s="25" t="s">
        <v>52</v>
      </c>
      <c r="F4243" s="24"/>
      <c r="G4243" s="26">
        <v>6</v>
      </c>
      <c r="H4243" s="26" t="s">
        <v>26</v>
      </c>
      <c r="I4243" s="34">
        <v>604.70899999999995</v>
      </c>
      <c r="J4243" s="20">
        <f t="shared" si="66"/>
        <v>604.71</v>
      </c>
      <c r="K4243" s="35" t="s">
        <v>10115</v>
      </c>
      <c r="L4243" s="27" t="s">
        <v>934</v>
      </c>
      <c r="M4243" s="28">
        <v>765809589643</v>
      </c>
      <c r="N4243" s="29">
        <v>10765809589640</v>
      </c>
      <c r="O4243" s="27" t="s">
        <v>24</v>
      </c>
      <c r="P4243" s="54">
        <v>4469</v>
      </c>
    </row>
    <row r="4244" spans="1:16" ht="13.5" customHeight="1">
      <c r="A4244"/>
      <c r="B4244" s="19">
        <v>58966</v>
      </c>
      <c r="C4244" s="36">
        <v>40161500</v>
      </c>
      <c r="D4244" s="42" t="s">
        <v>1061</v>
      </c>
      <c r="E4244" s="25" t="s">
        <v>19</v>
      </c>
      <c r="F4244" s="24"/>
      <c r="G4244" s="26">
        <v>6</v>
      </c>
      <c r="H4244" s="26" t="s">
        <v>26</v>
      </c>
      <c r="I4244" s="34">
        <v>676.08785999999998</v>
      </c>
      <c r="J4244" s="20">
        <f t="shared" si="66"/>
        <v>676.09</v>
      </c>
      <c r="K4244" s="35" t="s">
        <v>1062</v>
      </c>
      <c r="L4244" s="27" t="s">
        <v>1063</v>
      </c>
      <c r="M4244" s="28">
        <v>765809589667</v>
      </c>
      <c r="N4244" s="29">
        <v>10765809589664</v>
      </c>
      <c r="O4244" s="27" t="s">
        <v>1064</v>
      </c>
      <c r="P4244" s="54">
        <v>4470</v>
      </c>
    </row>
    <row r="4245" spans="1:16" ht="13.5" customHeight="1">
      <c r="A4245"/>
      <c r="B4245" s="19">
        <v>58967</v>
      </c>
      <c r="C4245" s="36">
        <v>40161500</v>
      </c>
      <c r="D4245" s="42" t="s">
        <v>6933</v>
      </c>
      <c r="E4245" s="25" t="s">
        <v>52</v>
      </c>
      <c r="F4245" s="24"/>
      <c r="G4245" s="26">
        <v>6</v>
      </c>
      <c r="H4245" s="26" t="s">
        <v>20</v>
      </c>
      <c r="I4245" s="34">
        <v>483.85679999999996</v>
      </c>
      <c r="J4245" s="20">
        <f t="shared" si="66"/>
        <v>483.86</v>
      </c>
      <c r="K4245" s="35" t="s">
        <v>6934</v>
      </c>
      <c r="L4245" s="27" t="s">
        <v>1063</v>
      </c>
      <c r="M4245" s="28">
        <v>765809589674</v>
      </c>
      <c r="N4245" s="29">
        <v>10765809589671</v>
      </c>
      <c r="O4245" s="27" t="s">
        <v>124</v>
      </c>
      <c r="P4245" s="54">
        <v>4471</v>
      </c>
    </row>
    <row r="4246" spans="1:16" ht="13.5" customHeight="1">
      <c r="A4246"/>
      <c r="B4246" s="19">
        <v>58968</v>
      </c>
      <c r="C4246" s="36">
        <v>40161500</v>
      </c>
      <c r="D4246" s="42" t="s">
        <v>10116</v>
      </c>
      <c r="E4246" s="25" t="s">
        <v>52</v>
      </c>
      <c r="F4246" s="24"/>
      <c r="G4246" s="26">
        <v>6</v>
      </c>
      <c r="H4246" s="26" t="s">
        <v>20</v>
      </c>
      <c r="I4246" s="34">
        <v>608.31700000000001</v>
      </c>
      <c r="J4246" s="20">
        <f t="shared" si="66"/>
        <v>608.32000000000005</v>
      </c>
      <c r="K4246" s="35" t="s">
        <v>10117</v>
      </c>
      <c r="L4246" s="27" t="s">
        <v>1063</v>
      </c>
      <c r="M4246" s="28">
        <v>765809589681</v>
      </c>
      <c r="N4246" s="29">
        <v>10765809589688</v>
      </c>
      <c r="O4246" s="27" t="s">
        <v>124</v>
      </c>
      <c r="P4246" s="54">
        <v>4472</v>
      </c>
    </row>
    <row r="4247" spans="1:16" ht="13.5" customHeight="1">
      <c r="A4247"/>
      <c r="B4247" s="19">
        <v>58969</v>
      </c>
      <c r="C4247" s="36">
        <v>40161500</v>
      </c>
      <c r="D4247" s="42" t="s">
        <v>10118</v>
      </c>
      <c r="E4247" s="25" t="s">
        <v>52</v>
      </c>
      <c r="F4247" s="24"/>
      <c r="G4247" s="26">
        <v>6</v>
      </c>
      <c r="H4247" s="26" t="s">
        <v>26</v>
      </c>
      <c r="I4247" s="34">
        <v>471.66399999999999</v>
      </c>
      <c r="J4247" s="20">
        <f t="shared" si="66"/>
        <v>471.66</v>
      </c>
      <c r="K4247" s="35" t="s">
        <v>10119</v>
      </c>
      <c r="L4247" s="27" t="s">
        <v>1063</v>
      </c>
      <c r="M4247" s="28">
        <v>765809589698</v>
      </c>
      <c r="N4247" s="29">
        <v>10765809589695</v>
      </c>
      <c r="O4247" s="27" t="s">
        <v>1064</v>
      </c>
      <c r="P4247" s="54">
        <v>4473</v>
      </c>
    </row>
    <row r="4248" spans="1:16" ht="13.5" customHeight="1">
      <c r="A4248"/>
      <c r="B4248" s="19">
        <v>58970</v>
      </c>
      <c r="C4248" s="36">
        <v>40161500</v>
      </c>
      <c r="D4248" s="42" t="s">
        <v>6935</v>
      </c>
      <c r="E4248" s="25" t="s">
        <v>52</v>
      </c>
      <c r="F4248" s="24"/>
      <c r="G4248" s="26">
        <v>6</v>
      </c>
      <c r="H4248" s="26" t="s">
        <v>26</v>
      </c>
      <c r="I4248" s="34">
        <v>737.77751999999998</v>
      </c>
      <c r="J4248" s="20">
        <f t="shared" si="66"/>
        <v>737.78</v>
      </c>
      <c r="K4248" s="35" t="s">
        <v>6936</v>
      </c>
      <c r="L4248" s="27" t="s">
        <v>1063</v>
      </c>
      <c r="M4248" s="28">
        <v>765809589704</v>
      </c>
      <c r="N4248" s="29">
        <v>10765809589701</v>
      </c>
      <c r="O4248" s="27" t="s">
        <v>124</v>
      </c>
      <c r="P4248" s="54">
        <v>4474</v>
      </c>
    </row>
    <row r="4249" spans="1:16" ht="13.5" customHeight="1">
      <c r="A4249"/>
      <c r="B4249" s="19">
        <v>58973</v>
      </c>
      <c r="C4249" s="36">
        <v>40161500</v>
      </c>
      <c r="D4249" s="42" t="s">
        <v>10120</v>
      </c>
      <c r="E4249" s="25" t="s">
        <v>52</v>
      </c>
      <c r="F4249" s="24"/>
      <c r="G4249" s="26">
        <v>6</v>
      </c>
      <c r="H4249" s="26" t="s">
        <v>26</v>
      </c>
      <c r="I4249" s="34">
        <v>640.19860000000006</v>
      </c>
      <c r="J4249" s="20">
        <f t="shared" si="66"/>
        <v>640.20000000000005</v>
      </c>
      <c r="K4249" s="35" t="s">
        <v>10121</v>
      </c>
      <c r="L4249" s="27" t="s">
        <v>1063</v>
      </c>
      <c r="M4249" s="28">
        <v>765809589735</v>
      </c>
      <c r="N4249" s="29">
        <v>10765809589732</v>
      </c>
      <c r="O4249" s="27" t="s">
        <v>1064</v>
      </c>
      <c r="P4249" s="54">
        <v>4475</v>
      </c>
    </row>
    <row r="4250" spans="1:16" ht="13.5" customHeight="1">
      <c r="A4250"/>
      <c r="B4250" s="19">
        <v>58974</v>
      </c>
      <c r="C4250" s="36">
        <v>40161500</v>
      </c>
      <c r="D4250" s="42" t="s">
        <v>10122</v>
      </c>
      <c r="E4250" s="25" t="s">
        <v>52</v>
      </c>
      <c r="F4250" s="24"/>
      <c r="G4250" s="26">
        <v>6</v>
      </c>
      <c r="H4250" s="26" t="s">
        <v>26</v>
      </c>
      <c r="I4250" s="34">
        <v>549.33849999999995</v>
      </c>
      <c r="J4250" s="20">
        <f t="shared" si="66"/>
        <v>549.34</v>
      </c>
      <c r="K4250" s="35" t="s">
        <v>10123</v>
      </c>
      <c r="L4250" s="27" t="s">
        <v>1063</v>
      </c>
      <c r="M4250" s="28">
        <v>765809589742</v>
      </c>
      <c r="N4250" s="29">
        <v>10765809589749</v>
      </c>
      <c r="O4250" s="27" t="s">
        <v>1064</v>
      </c>
      <c r="P4250" s="54">
        <v>4476</v>
      </c>
    </row>
    <row r="4251" spans="1:16" ht="13.5" customHeight="1">
      <c r="A4251"/>
      <c r="B4251" s="19">
        <v>58978</v>
      </c>
      <c r="C4251" s="36">
        <v>40161500</v>
      </c>
      <c r="D4251" s="42" t="s">
        <v>10124</v>
      </c>
      <c r="E4251" s="25" t="s">
        <v>52</v>
      </c>
      <c r="F4251" s="24"/>
      <c r="G4251" s="26">
        <v>6</v>
      </c>
      <c r="H4251" s="26" t="s">
        <v>26</v>
      </c>
      <c r="I4251" s="34">
        <v>523.6724999999999</v>
      </c>
      <c r="J4251" s="20">
        <f t="shared" si="66"/>
        <v>523.66999999999996</v>
      </c>
      <c r="K4251" s="35" t="s">
        <v>10125</v>
      </c>
      <c r="L4251" s="27" t="s">
        <v>1063</v>
      </c>
      <c r="M4251" s="28">
        <v>765809589780</v>
      </c>
      <c r="N4251" s="29">
        <v>10765809589787</v>
      </c>
      <c r="O4251" s="27" t="s">
        <v>1064</v>
      </c>
      <c r="P4251" s="54">
        <v>4477</v>
      </c>
    </row>
    <row r="4252" spans="1:16" ht="13.5" customHeight="1">
      <c r="A4252"/>
      <c r="B4252" s="19">
        <v>58983</v>
      </c>
      <c r="C4252" s="36">
        <v>40161500</v>
      </c>
      <c r="D4252" s="42" t="s">
        <v>10126</v>
      </c>
      <c r="E4252" s="25" t="s">
        <v>52</v>
      </c>
      <c r="F4252" s="24"/>
      <c r="G4252" s="26">
        <v>6</v>
      </c>
      <c r="H4252" s="26" t="s">
        <v>26</v>
      </c>
      <c r="I4252" s="34">
        <v>737.6925</v>
      </c>
      <c r="J4252" s="20">
        <f t="shared" si="66"/>
        <v>737.69</v>
      </c>
      <c r="K4252" s="35" t="s">
        <v>10127</v>
      </c>
      <c r="L4252" s="27" t="s">
        <v>1063</v>
      </c>
      <c r="M4252" s="28">
        <v>765809589834</v>
      </c>
      <c r="N4252" s="29">
        <v>10765809589831</v>
      </c>
      <c r="O4252" s="27" t="s">
        <v>1064</v>
      </c>
      <c r="P4252" s="54">
        <v>4478</v>
      </c>
    </row>
    <row r="4253" spans="1:16" ht="13.5" customHeight="1">
      <c r="A4253"/>
      <c r="B4253" s="19">
        <v>58987</v>
      </c>
      <c r="C4253" s="36">
        <v>40161500</v>
      </c>
      <c r="D4253" s="42" t="s">
        <v>10128</v>
      </c>
      <c r="E4253" s="25" t="s">
        <v>52</v>
      </c>
      <c r="F4253" s="24"/>
      <c r="G4253" s="26">
        <v>6</v>
      </c>
      <c r="H4253" s="26" t="s">
        <v>26</v>
      </c>
      <c r="I4253" s="34">
        <v>620.62480000000005</v>
      </c>
      <c r="J4253" s="20">
        <f t="shared" si="66"/>
        <v>620.62</v>
      </c>
      <c r="K4253" s="35" t="s">
        <v>10129</v>
      </c>
      <c r="L4253" s="27" t="s">
        <v>1063</v>
      </c>
      <c r="M4253" s="28">
        <v>765809589872</v>
      </c>
      <c r="N4253" s="29">
        <v>10765809589879</v>
      </c>
      <c r="O4253" s="27" t="s">
        <v>1064</v>
      </c>
      <c r="P4253" s="54">
        <v>4479</v>
      </c>
    </row>
    <row r="4254" spans="1:16" ht="13.5" customHeight="1">
      <c r="A4254"/>
      <c r="B4254" s="19">
        <v>58990</v>
      </c>
      <c r="C4254" s="36">
        <v>40161500</v>
      </c>
      <c r="D4254" s="42" t="s">
        <v>11986</v>
      </c>
      <c r="E4254" s="25" t="s">
        <v>52</v>
      </c>
      <c r="F4254" s="24"/>
      <c r="G4254" s="26">
        <v>6</v>
      </c>
      <c r="H4254" s="26" t="s">
        <v>26</v>
      </c>
      <c r="I4254" s="34">
        <v>525.32119999999998</v>
      </c>
      <c r="J4254" s="20">
        <f t="shared" si="66"/>
        <v>525.32000000000005</v>
      </c>
      <c r="K4254" s="35" t="s">
        <v>11987</v>
      </c>
      <c r="L4254" s="27" t="s">
        <v>1063</v>
      </c>
      <c r="M4254" s="28">
        <v>765809589902</v>
      </c>
      <c r="N4254" s="29">
        <v>10765809589909</v>
      </c>
      <c r="O4254" s="27" t="s">
        <v>1064</v>
      </c>
      <c r="P4254" s="54">
        <v>4480</v>
      </c>
    </row>
    <row r="4255" spans="1:16" ht="13.5" customHeight="1">
      <c r="A4255"/>
      <c r="B4255" s="19">
        <v>58993</v>
      </c>
      <c r="C4255" s="36">
        <v>40161500</v>
      </c>
      <c r="D4255" s="42" t="s">
        <v>6937</v>
      </c>
      <c r="E4255" s="25" t="s">
        <v>52</v>
      </c>
      <c r="F4255" s="24"/>
      <c r="G4255" s="26">
        <v>6</v>
      </c>
      <c r="H4255" s="26" t="s">
        <v>26</v>
      </c>
      <c r="I4255" s="34">
        <v>269.76473999999996</v>
      </c>
      <c r="J4255" s="20">
        <f t="shared" si="66"/>
        <v>269.76</v>
      </c>
      <c r="K4255" s="35" t="s">
        <v>6938</v>
      </c>
      <c r="L4255" s="27" t="s">
        <v>1063</v>
      </c>
      <c r="M4255" s="28">
        <v>765809589933</v>
      </c>
      <c r="N4255" s="29">
        <v>10765809589930</v>
      </c>
      <c r="O4255" s="27" t="s">
        <v>1064</v>
      </c>
      <c r="P4255" s="54">
        <v>4481</v>
      </c>
    </row>
    <row r="4256" spans="1:16" ht="13.5" customHeight="1">
      <c r="A4256"/>
      <c r="B4256" s="19">
        <v>58994</v>
      </c>
      <c r="C4256" s="36">
        <v>40161500</v>
      </c>
      <c r="D4256" s="42" t="s">
        <v>6939</v>
      </c>
      <c r="E4256" s="25" t="s">
        <v>52</v>
      </c>
      <c r="F4256" s="24"/>
      <c r="G4256" s="26">
        <v>6</v>
      </c>
      <c r="H4256" s="26" t="s">
        <v>26</v>
      </c>
      <c r="I4256" s="34">
        <v>346.59053999999992</v>
      </c>
      <c r="J4256" s="20">
        <f t="shared" si="66"/>
        <v>346.59</v>
      </c>
      <c r="K4256" s="35" t="s">
        <v>6940</v>
      </c>
      <c r="L4256" s="27" t="s">
        <v>1063</v>
      </c>
      <c r="M4256" s="28">
        <v>765809589940</v>
      </c>
      <c r="N4256" s="29">
        <v>10765809589947</v>
      </c>
      <c r="O4256" s="27" t="s">
        <v>1064</v>
      </c>
      <c r="P4256" s="54">
        <v>4482</v>
      </c>
    </row>
    <row r="4257" spans="1:16" ht="13.5" customHeight="1">
      <c r="A4257"/>
      <c r="B4257" s="19">
        <v>58995</v>
      </c>
      <c r="C4257" s="36">
        <v>40161500</v>
      </c>
      <c r="D4257" s="42" t="s">
        <v>10130</v>
      </c>
      <c r="E4257" s="25" t="s">
        <v>52</v>
      </c>
      <c r="F4257" s="24"/>
      <c r="G4257" s="26">
        <v>6</v>
      </c>
      <c r="H4257" s="26" t="s">
        <v>26</v>
      </c>
      <c r="I4257" s="34">
        <v>487.44899999999996</v>
      </c>
      <c r="J4257" s="20">
        <f t="shared" si="66"/>
        <v>487.45</v>
      </c>
      <c r="K4257" s="35" t="s">
        <v>10131</v>
      </c>
      <c r="L4257" s="27" t="s">
        <v>1063</v>
      </c>
      <c r="M4257" s="28">
        <v>765809589957</v>
      </c>
      <c r="N4257" s="29">
        <v>10765809589954</v>
      </c>
      <c r="O4257" s="27" t="s">
        <v>1064</v>
      </c>
      <c r="P4257" s="54">
        <v>4483</v>
      </c>
    </row>
    <row r="4258" spans="1:16" ht="13.5" customHeight="1">
      <c r="A4258"/>
      <c r="B4258" s="19">
        <v>58996</v>
      </c>
      <c r="C4258" s="36">
        <v>40161500</v>
      </c>
      <c r="D4258" s="42" t="s">
        <v>6941</v>
      </c>
      <c r="E4258" s="25" t="s">
        <v>52</v>
      </c>
      <c r="F4258" s="24"/>
      <c r="G4258" s="26">
        <v>6</v>
      </c>
      <c r="H4258" s="26" t="s">
        <v>26</v>
      </c>
      <c r="I4258" s="34">
        <v>303.28493999999995</v>
      </c>
      <c r="J4258" s="20">
        <f t="shared" si="66"/>
        <v>303.27999999999997</v>
      </c>
      <c r="K4258" s="35" t="s">
        <v>6942</v>
      </c>
      <c r="L4258" s="27" t="s">
        <v>1063</v>
      </c>
      <c r="M4258" s="28">
        <v>765809589964</v>
      </c>
      <c r="N4258" s="29">
        <v>10765809589961</v>
      </c>
      <c r="O4258" s="27" t="s">
        <v>1064</v>
      </c>
      <c r="P4258" s="54">
        <v>4484</v>
      </c>
    </row>
    <row r="4259" spans="1:16" ht="13.5" customHeight="1">
      <c r="A4259"/>
      <c r="B4259" s="19">
        <v>58997</v>
      </c>
      <c r="C4259" s="36">
        <v>40161500</v>
      </c>
      <c r="D4259" s="42" t="s">
        <v>10132</v>
      </c>
      <c r="E4259" s="25" t="s">
        <v>52</v>
      </c>
      <c r="F4259" s="24"/>
      <c r="G4259" s="26">
        <v>6</v>
      </c>
      <c r="H4259" s="26" t="s">
        <v>26</v>
      </c>
      <c r="I4259" s="34">
        <v>490.52399999999994</v>
      </c>
      <c r="J4259" s="20">
        <f t="shared" si="66"/>
        <v>490.52</v>
      </c>
      <c r="K4259" s="35" t="s">
        <v>10133</v>
      </c>
      <c r="L4259" s="27" t="s">
        <v>1063</v>
      </c>
      <c r="M4259" s="28">
        <v>765809589971</v>
      </c>
      <c r="N4259" s="29">
        <v>10765809589978</v>
      </c>
      <c r="O4259" s="27" t="s">
        <v>1064</v>
      </c>
      <c r="P4259" s="54">
        <v>4485</v>
      </c>
    </row>
    <row r="4260" spans="1:16" ht="13.5" customHeight="1">
      <c r="A4260"/>
      <c r="B4260" s="19" t="s">
        <v>2565</v>
      </c>
      <c r="C4260" s="36">
        <v>40161513</v>
      </c>
      <c r="D4260" s="42" t="s">
        <v>2565</v>
      </c>
      <c r="E4260" s="25" t="s">
        <v>19</v>
      </c>
      <c r="F4260" s="24"/>
      <c r="G4260" s="26">
        <v>12</v>
      </c>
      <c r="H4260" s="26" t="s">
        <v>20</v>
      </c>
      <c r="I4260" s="34">
        <v>258.83423999999997</v>
      </c>
      <c r="J4260" s="20">
        <f t="shared" si="66"/>
        <v>258.83</v>
      </c>
      <c r="K4260" s="35" t="s">
        <v>2566</v>
      </c>
      <c r="L4260" s="27" t="s">
        <v>23</v>
      </c>
      <c r="M4260" s="28">
        <v>765809500068</v>
      </c>
      <c r="N4260" s="29">
        <v>10765809500065</v>
      </c>
      <c r="O4260" s="27" t="s">
        <v>24</v>
      </c>
      <c r="P4260" s="54">
        <v>212</v>
      </c>
    </row>
    <row r="4261" spans="1:16" ht="13.5" customHeight="1">
      <c r="A4261"/>
      <c r="B4261" s="19" t="s">
        <v>204</v>
      </c>
      <c r="C4261" s="36">
        <v>40161502</v>
      </c>
      <c r="D4261" s="42" t="s">
        <v>204</v>
      </c>
      <c r="E4261" s="25" t="s">
        <v>19</v>
      </c>
      <c r="F4261" s="24"/>
      <c r="G4261" s="26">
        <v>12</v>
      </c>
      <c r="H4261" s="26" t="s">
        <v>20</v>
      </c>
      <c r="I4261" s="34">
        <v>186.1002</v>
      </c>
      <c r="J4261" s="20">
        <f t="shared" si="66"/>
        <v>186.1</v>
      </c>
      <c r="K4261" s="35" t="s">
        <v>205</v>
      </c>
      <c r="L4261" s="27" t="s">
        <v>94</v>
      </c>
      <c r="M4261" s="28">
        <v>765809500716</v>
      </c>
      <c r="N4261" s="29">
        <v>10765809500713</v>
      </c>
      <c r="O4261" s="27" t="s">
        <v>24</v>
      </c>
      <c r="P4261" s="54">
        <v>246</v>
      </c>
    </row>
    <row r="4262" spans="1:16" ht="13.5" customHeight="1">
      <c r="A4262"/>
      <c r="B4262" s="19" t="s">
        <v>316</v>
      </c>
      <c r="C4262" s="36">
        <v>40161513</v>
      </c>
      <c r="D4262" s="42" t="s">
        <v>316</v>
      </c>
      <c r="E4262" s="25" t="s">
        <v>19</v>
      </c>
      <c r="F4262" s="24"/>
      <c r="G4262" s="26">
        <v>12</v>
      </c>
      <c r="H4262" s="26" t="s">
        <v>20</v>
      </c>
      <c r="I4262" s="34">
        <v>130.09872000000001</v>
      </c>
      <c r="J4262" s="20">
        <f t="shared" si="66"/>
        <v>130.1</v>
      </c>
      <c r="K4262" s="35" t="s">
        <v>317</v>
      </c>
      <c r="L4262" s="27" t="s">
        <v>37</v>
      </c>
      <c r="M4262" s="28">
        <v>765809501096</v>
      </c>
      <c r="N4262" s="29">
        <v>10765809501093</v>
      </c>
      <c r="O4262" s="27" t="s">
        <v>24</v>
      </c>
      <c r="P4262" s="54">
        <v>643</v>
      </c>
    </row>
    <row r="4263" spans="1:16" ht="13.5" customHeight="1">
      <c r="A4263"/>
      <c r="B4263" s="19" t="s">
        <v>312</v>
      </c>
      <c r="C4263" s="36">
        <v>40161513</v>
      </c>
      <c r="D4263" s="42" t="s">
        <v>312</v>
      </c>
      <c r="E4263" s="25" t="s">
        <v>19</v>
      </c>
      <c r="F4263" s="24"/>
      <c r="G4263" s="26">
        <v>12</v>
      </c>
      <c r="H4263" s="26" t="s">
        <v>20</v>
      </c>
      <c r="I4263" s="34">
        <v>167.96860000000001</v>
      </c>
      <c r="J4263" s="20">
        <f t="shared" si="66"/>
        <v>167.97</v>
      </c>
      <c r="K4263" s="35" t="s">
        <v>313</v>
      </c>
      <c r="L4263" s="27" t="s">
        <v>37</v>
      </c>
      <c r="M4263" s="28">
        <v>765809501188</v>
      </c>
      <c r="N4263" s="29">
        <v>10765809501185</v>
      </c>
      <c r="O4263" s="27" t="s">
        <v>24</v>
      </c>
      <c r="P4263" s="54">
        <v>653</v>
      </c>
    </row>
    <row r="4264" spans="1:16" ht="13.5" customHeight="1">
      <c r="A4264"/>
      <c r="B4264" s="19" t="s">
        <v>357</v>
      </c>
      <c r="C4264" s="36">
        <v>40161513</v>
      </c>
      <c r="D4264" s="42" t="s">
        <v>357</v>
      </c>
      <c r="E4264" s="25" t="s">
        <v>19</v>
      </c>
      <c r="F4264" s="24"/>
      <c r="G4264" s="26">
        <v>12</v>
      </c>
      <c r="H4264" s="26" t="s">
        <v>20</v>
      </c>
      <c r="I4264" s="34">
        <v>179.54336000000001</v>
      </c>
      <c r="J4264" s="20">
        <f t="shared" si="66"/>
        <v>179.54</v>
      </c>
      <c r="K4264" s="35" t="s">
        <v>358</v>
      </c>
      <c r="L4264" s="27" t="s">
        <v>37</v>
      </c>
      <c r="M4264" s="28">
        <v>765809501201</v>
      </c>
      <c r="N4264" s="29">
        <v>10765809501208</v>
      </c>
      <c r="O4264" s="27" t="s">
        <v>24</v>
      </c>
      <c r="P4264" s="54">
        <v>656</v>
      </c>
    </row>
    <row r="4265" spans="1:16" ht="13.5" customHeight="1">
      <c r="A4265"/>
      <c r="B4265" s="19" t="s">
        <v>823</v>
      </c>
      <c r="C4265" s="36">
        <v>40161513</v>
      </c>
      <c r="D4265" s="42" t="s">
        <v>823</v>
      </c>
      <c r="E4265" s="25" t="s">
        <v>19</v>
      </c>
      <c r="F4265" s="24"/>
      <c r="G4265" s="26">
        <v>12</v>
      </c>
      <c r="H4265" s="26" t="s">
        <v>20</v>
      </c>
      <c r="I4265" s="34">
        <v>126.05344000000001</v>
      </c>
      <c r="J4265" s="20">
        <f t="shared" si="66"/>
        <v>126.05</v>
      </c>
      <c r="K4265" s="35" t="s">
        <v>824</v>
      </c>
      <c r="L4265" s="27" t="s">
        <v>133</v>
      </c>
      <c r="M4265" s="28">
        <v>765809501669</v>
      </c>
      <c r="N4265" s="29">
        <v>10765809501666</v>
      </c>
      <c r="O4265" s="27" t="s">
        <v>66</v>
      </c>
      <c r="P4265" s="54">
        <v>687</v>
      </c>
    </row>
    <row r="4266" spans="1:16" ht="13.5" customHeight="1">
      <c r="A4266"/>
      <c r="B4266" s="19" t="s">
        <v>8107</v>
      </c>
      <c r="C4266" s="36">
        <v>40161513</v>
      </c>
      <c r="D4266" s="42" t="s">
        <v>8107</v>
      </c>
      <c r="E4266" s="25" t="s">
        <v>52</v>
      </c>
      <c r="F4266" s="24"/>
      <c r="G4266" s="26">
        <v>1</v>
      </c>
      <c r="H4266" s="26" t="s">
        <v>26</v>
      </c>
      <c r="I4266" s="34">
        <v>315.69600000000003</v>
      </c>
      <c r="J4266" s="20">
        <f t="shared" si="66"/>
        <v>315.7</v>
      </c>
      <c r="K4266" s="35" t="s">
        <v>8108</v>
      </c>
      <c r="L4266" s="27" t="s">
        <v>133</v>
      </c>
      <c r="M4266" s="28">
        <v>765809333062</v>
      </c>
      <c r="N4266" s="29">
        <v>10765809333069</v>
      </c>
      <c r="O4266" s="27" t="s">
        <v>24</v>
      </c>
      <c r="P4266" s="54">
        <v>776</v>
      </c>
    </row>
    <row r="4267" spans="1:16" ht="13.5" customHeight="1">
      <c r="A4267"/>
      <c r="B4267" s="19" t="s">
        <v>590</v>
      </c>
      <c r="C4267" s="36">
        <v>40161513</v>
      </c>
      <c r="D4267" s="42" t="s">
        <v>590</v>
      </c>
      <c r="E4267" s="25" t="s">
        <v>19</v>
      </c>
      <c r="F4267" s="24"/>
      <c r="G4267" s="26">
        <v>12</v>
      </c>
      <c r="H4267" s="26" t="s">
        <v>20</v>
      </c>
      <c r="I4267" s="34">
        <v>300.80399999999997</v>
      </c>
      <c r="J4267" s="20">
        <f t="shared" si="66"/>
        <v>300.8</v>
      </c>
      <c r="K4267" s="35" t="s">
        <v>591</v>
      </c>
      <c r="L4267" s="27" t="s">
        <v>34</v>
      </c>
      <c r="M4267" s="28">
        <v>765809303577</v>
      </c>
      <c r="N4267" s="29">
        <v>10765809303574</v>
      </c>
      <c r="O4267" s="27" t="s">
        <v>24</v>
      </c>
      <c r="P4267" s="54">
        <v>808</v>
      </c>
    </row>
    <row r="4268" spans="1:16" ht="13.5" customHeight="1">
      <c r="A4268"/>
      <c r="B4268" s="19" t="s">
        <v>193</v>
      </c>
      <c r="C4268" s="36">
        <v>40161513</v>
      </c>
      <c r="D4268" s="42" t="s">
        <v>193</v>
      </c>
      <c r="E4268" s="25" t="s">
        <v>19</v>
      </c>
      <c r="F4268" s="24"/>
      <c r="G4268" s="26">
        <v>12</v>
      </c>
      <c r="H4268" s="26" t="s">
        <v>20</v>
      </c>
      <c r="I4268" s="34">
        <v>154.6848</v>
      </c>
      <c r="J4268" s="20">
        <f t="shared" si="66"/>
        <v>154.68</v>
      </c>
      <c r="K4268" s="35" t="s">
        <v>194</v>
      </c>
      <c r="L4268" s="27" t="s">
        <v>23</v>
      </c>
      <c r="M4268" s="28">
        <v>765809503588</v>
      </c>
      <c r="N4268" s="29">
        <v>10765809503585</v>
      </c>
      <c r="O4268" s="27" t="s">
        <v>24</v>
      </c>
      <c r="P4268" s="54">
        <v>810</v>
      </c>
    </row>
    <row r="4269" spans="1:16" ht="13.5" customHeight="1">
      <c r="A4269"/>
      <c r="B4269" s="19" t="s">
        <v>8123</v>
      </c>
      <c r="C4269" s="36">
        <v>40161513</v>
      </c>
      <c r="D4269" s="42" t="s">
        <v>8124</v>
      </c>
      <c r="E4269" s="25" t="s">
        <v>19</v>
      </c>
      <c r="F4269" s="24"/>
      <c r="G4269" s="26">
        <v>1</v>
      </c>
      <c r="H4269" s="26" t="s">
        <v>26</v>
      </c>
      <c r="I4269" s="34">
        <v>319.61549999999994</v>
      </c>
      <c r="J4269" s="20">
        <f t="shared" si="66"/>
        <v>319.62</v>
      </c>
      <c r="K4269" s="35" t="s">
        <v>8125</v>
      </c>
      <c r="L4269" s="27" t="s">
        <v>37</v>
      </c>
      <c r="M4269" s="28">
        <v>765809351769</v>
      </c>
      <c r="N4269" s="29">
        <v>10765809351780</v>
      </c>
      <c r="O4269" s="27" t="s">
        <v>24</v>
      </c>
      <c r="P4269" s="54">
        <v>826</v>
      </c>
    </row>
    <row r="4270" spans="1:16" ht="13.5" customHeight="1">
      <c r="A4270"/>
      <c r="B4270" s="19" t="s">
        <v>517</v>
      </c>
      <c r="C4270" s="36">
        <v>40161513</v>
      </c>
      <c r="D4270" s="42" t="s">
        <v>517</v>
      </c>
      <c r="E4270" s="25" t="s">
        <v>19</v>
      </c>
      <c r="F4270" s="24"/>
      <c r="G4270" s="26">
        <v>12</v>
      </c>
      <c r="H4270" s="26" t="s">
        <v>20</v>
      </c>
      <c r="I4270" s="34">
        <v>285.7</v>
      </c>
      <c r="J4270" s="20">
        <f t="shared" si="66"/>
        <v>285.7</v>
      </c>
      <c r="K4270" s="35" t="s">
        <v>518</v>
      </c>
      <c r="L4270" s="27" t="s">
        <v>37</v>
      </c>
      <c r="M4270" s="28">
        <v>765809504059</v>
      </c>
      <c r="N4270" s="29">
        <v>10765809504056</v>
      </c>
      <c r="O4270" s="27" t="s">
        <v>24</v>
      </c>
      <c r="P4270" s="54">
        <v>854</v>
      </c>
    </row>
    <row r="4271" spans="1:16" ht="13.5" customHeight="1">
      <c r="A4271"/>
      <c r="B4271" s="19" t="s">
        <v>396</v>
      </c>
      <c r="C4271" s="36">
        <v>40161513</v>
      </c>
      <c r="D4271" s="42" t="s">
        <v>396</v>
      </c>
      <c r="E4271" s="25" t="s">
        <v>19</v>
      </c>
      <c r="F4271" s="24"/>
      <c r="G4271" s="26">
        <v>6</v>
      </c>
      <c r="H4271" s="26" t="s">
        <v>20</v>
      </c>
      <c r="I4271" s="34">
        <v>332.488</v>
      </c>
      <c r="J4271" s="20">
        <f t="shared" si="66"/>
        <v>332.49</v>
      </c>
      <c r="K4271" s="35" t="s">
        <v>397</v>
      </c>
      <c r="L4271" s="27" t="s">
        <v>34</v>
      </c>
      <c r="M4271" s="28">
        <v>765809504066</v>
      </c>
      <c r="N4271" s="29">
        <v>10765809504063</v>
      </c>
      <c r="O4271" s="27" t="s">
        <v>24</v>
      </c>
      <c r="P4271" s="54">
        <v>856</v>
      </c>
    </row>
    <row r="4272" spans="1:16" ht="13.5" customHeight="1">
      <c r="A4272"/>
      <c r="B4272" s="19" t="s">
        <v>103</v>
      </c>
      <c r="C4272" s="36">
        <v>40161513</v>
      </c>
      <c r="D4272" s="42" t="s">
        <v>103</v>
      </c>
      <c r="E4272" s="25" t="s">
        <v>19</v>
      </c>
      <c r="F4272" s="24"/>
      <c r="G4272" s="26">
        <v>12</v>
      </c>
      <c r="H4272" s="26" t="s">
        <v>20</v>
      </c>
      <c r="I4272" s="34">
        <v>226.65599999999998</v>
      </c>
      <c r="J4272" s="20">
        <f t="shared" si="66"/>
        <v>226.66</v>
      </c>
      <c r="K4272" s="35" t="s">
        <v>104</v>
      </c>
      <c r="L4272" s="27" t="s">
        <v>37</v>
      </c>
      <c r="M4272" s="28">
        <v>765809504721</v>
      </c>
      <c r="N4272" s="29">
        <v>10765809504728</v>
      </c>
      <c r="O4272" s="27" t="s">
        <v>50</v>
      </c>
      <c r="P4272" s="54">
        <v>901</v>
      </c>
    </row>
    <row r="4273" spans="1:16" ht="13.5" customHeight="1">
      <c r="A4273"/>
      <c r="B4273" s="19" t="s">
        <v>8174</v>
      </c>
      <c r="C4273" s="36">
        <v>40161513</v>
      </c>
      <c r="D4273" s="42" t="s">
        <v>8175</v>
      </c>
      <c r="E4273" s="25" t="s">
        <v>19</v>
      </c>
      <c r="F4273" s="24"/>
      <c r="G4273" s="26">
        <v>1</v>
      </c>
      <c r="H4273" s="26" t="s">
        <v>26</v>
      </c>
      <c r="I4273" s="34">
        <v>457.88799999999998</v>
      </c>
      <c r="J4273" s="20">
        <f t="shared" si="66"/>
        <v>457.89</v>
      </c>
      <c r="K4273" s="35" t="s">
        <v>8176</v>
      </c>
      <c r="L4273" s="27" t="s">
        <v>37</v>
      </c>
      <c r="M4273" s="28">
        <v>765809351882</v>
      </c>
      <c r="N4273" s="29">
        <v>10765809351902</v>
      </c>
      <c r="O4273" s="27" t="s">
        <v>24</v>
      </c>
      <c r="P4273" s="54">
        <v>931</v>
      </c>
    </row>
    <row r="4274" spans="1:16" ht="13.5" customHeight="1">
      <c r="A4274"/>
      <c r="B4274" s="19" t="s">
        <v>5852</v>
      </c>
      <c r="C4274" s="36">
        <v>40161513</v>
      </c>
      <c r="D4274" s="42" t="s">
        <v>5853</v>
      </c>
      <c r="E4274" s="25" t="s">
        <v>19</v>
      </c>
      <c r="F4274" s="24"/>
      <c r="G4274" s="26">
        <v>1</v>
      </c>
      <c r="H4274" s="26" t="s">
        <v>26</v>
      </c>
      <c r="I4274" s="34">
        <v>291.52164000000005</v>
      </c>
      <c r="J4274" s="20">
        <f t="shared" si="66"/>
        <v>291.52</v>
      </c>
      <c r="K4274" s="35" t="s">
        <v>5854</v>
      </c>
      <c r="L4274" s="27" t="s">
        <v>37</v>
      </c>
      <c r="M4274" s="28">
        <v>765809351707</v>
      </c>
      <c r="N4274" s="29">
        <v>10765809351728</v>
      </c>
      <c r="O4274" s="27" t="s">
        <v>24</v>
      </c>
      <c r="P4274" s="54">
        <v>933</v>
      </c>
    </row>
    <row r="4275" spans="1:16" ht="13.5" customHeight="1">
      <c r="A4275"/>
      <c r="B4275" s="19" t="s">
        <v>129</v>
      </c>
      <c r="C4275" s="36">
        <v>40161513</v>
      </c>
      <c r="D4275" s="42" t="s">
        <v>129</v>
      </c>
      <c r="E4275" s="25" t="s">
        <v>19</v>
      </c>
      <c r="F4275" s="24"/>
      <c r="G4275" s="26">
        <v>12</v>
      </c>
      <c r="H4275" s="26" t="s">
        <v>20</v>
      </c>
      <c r="I4275" s="34">
        <v>289.62528000000003</v>
      </c>
      <c r="J4275" s="20">
        <f t="shared" si="66"/>
        <v>289.63</v>
      </c>
      <c r="K4275" s="35" t="s">
        <v>130</v>
      </c>
      <c r="L4275" s="27" t="s">
        <v>89</v>
      </c>
      <c r="M4275" s="28">
        <v>765809325852</v>
      </c>
      <c r="N4275" s="29">
        <v>10765809325859</v>
      </c>
      <c r="O4275" s="27" t="s">
        <v>24</v>
      </c>
      <c r="P4275" s="54">
        <v>966</v>
      </c>
    </row>
    <row r="4276" spans="1:16" ht="13.5" customHeight="1">
      <c r="A4276"/>
      <c r="B4276" s="19" t="s">
        <v>625</v>
      </c>
      <c r="C4276" s="36">
        <v>40161513</v>
      </c>
      <c r="D4276" s="42" t="s">
        <v>625</v>
      </c>
      <c r="E4276" s="25" t="s">
        <v>19</v>
      </c>
      <c r="F4276" s="24"/>
      <c r="G4276" s="26">
        <v>12</v>
      </c>
      <c r="H4276" s="26" t="s">
        <v>20</v>
      </c>
      <c r="I4276" s="34">
        <v>277.78288000000003</v>
      </c>
      <c r="J4276" s="20">
        <f t="shared" si="66"/>
        <v>277.77999999999997</v>
      </c>
      <c r="K4276" s="35" t="s">
        <v>626</v>
      </c>
      <c r="L4276" s="27" t="s">
        <v>89</v>
      </c>
      <c r="M4276" s="28">
        <v>765809915855</v>
      </c>
      <c r="N4276" s="29">
        <v>10765809915852</v>
      </c>
      <c r="O4276" s="27" t="s">
        <v>24</v>
      </c>
      <c r="P4276" s="54">
        <v>967</v>
      </c>
    </row>
    <row r="4277" spans="1:16" ht="13.5" customHeight="1">
      <c r="A4277"/>
      <c r="B4277" s="19" t="s">
        <v>8191</v>
      </c>
      <c r="C4277" s="36">
        <v>40161513</v>
      </c>
      <c r="D4277" s="42" t="s">
        <v>8192</v>
      </c>
      <c r="E4277" s="25" t="s">
        <v>19</v>
      </c>
      <c r="F4277" s="24"/>
      <c r="G4277" s="26">
        <v>1</v>
      </c>
      <c r="H4277" s="26" t="s">
        <v>26</v>
      </c>
      <c r="I4277" s="34">
        <v>474.96449999999993</v>
      </c>
      <c r="J4277" s="20">
        <f t="shared" si="66"/>
        <v>474.96</v>
      </c>
      <c r="K4277" s="35" t="s">
        <v>8193</v>
      </c>
      <c r="L4277" s="27" t="s">
        <v>37</v>
      </c>
      <c r="M4277" s="28">
        <v>765809351851</v>
      </c>
      <c r="N4277" s="29">
        <v>10765809351872</v>
      </c>
      <c r="O4277" s="27" t="s">
        <v>24</v>
      </c>
      <c r="P4277" s="54">
        <v>974</v>
      </c>
    </row>
    <row r="4278" spans="1:16" ht="13.5" customHeight="1">
      <c r="A4278"/>
      <c r="B4278" s="19" t="s">
        <v>8200</v>
      </c>
      <c r="C4278" s="36">
        <v>40161513</v>
      </c>
      <c r="D4278" s="42" t="s">
        <v>8201</v>
      </c>
      <c r="E4278" s="25" t="s">
        <v>19</v>
      </c>
      <c r="F4278" s="24"/>
      <c r="G4278" s="26">
        <v>1</v>
      </c>
      <c r="H4278" s="26" t="s">
        <v>26</v>
      </c>
      <c r="I4278" s="34">
        <v>1153.8219999999999</v>
      </c>
      <c r="J4278" s="20">
        <f t="shared" si="66"/>
        <v>1153.82</v>
      </c>
      <c r="K4278" s="35" t="s">
        <v>8202</v>
      </c>
      <c r="L4278" s="27" t="s">
        <v>34</v>
      </c>
      <c r="M4278" s="28">
        <v>765809536043</v>
      </c>
      <c r="N4278" s="29">
        <v>10765809185873</v>
      </c>
      <c r="O4278" s="27" t="s">
        <v>24</v>
      </c>
      <c r="P4278" s="54">
        <v>984</v>
      </c>
    </row>
    <row r="4279" spans="1:16" ht="13.5" customHeight="1">
      <c r="A4279"/>
      <c r="B4279" s="19" t="s">
        <v>228</v>
      </c>
      <c r="C4279" s="36">
        <v>40161513</v>
      </c>
      <c r="D4279" s="42" t="s">
        <v>228</v>
      </c>
      <c r="E4279" s="25" t="s">
        <v>19</v>
      </c>
      <c r="F4279" s="24"/>
      <c r="G4279" s="26">
        <v>6</v>
      </c>
      <c r="H4279" s="26" t="s">
        <v>20</v>
      </c>
      <c r="I4279" s="34">
        <v>221.84064000000001</v>
      </c>
      <c r="J4279" s="20">
        <f t="shared" si="66"/>
        <v>221.84</v>
      </c>
      <c r="K4279" s="35" t="s">
        <v>229</v>
      </c>
      <c r="L4279" s="27" t="s">
        <v>23</v>
      </c>
      <c r="M4279" s="28">
        <v>765809306264</v>
      </c>
      <c r="N4279" s="29">
        <v>10765809306261</v>
      </c>
      <c r="O4279" s="27" t="s">
        <v>24</v>
      </c>
      <c r="P4279" s="54">
        <v>1001</v>
      </c>
    </row>
    <row r="4280" spans="1:16" ht="13.5" customHeight="1">
      <c r="A4280"/>
      <c r="B4280" s="19" t="s">
        <v>4819</v>
      </c>
      <c r="C4280" s="36">
        <v>40161513</v>
      </c>
      <c r="D4280" s="42" t="s">
        <v>4820</v>
      </c>
      <c r="E4280" s="25" t="s">
        <v>19</v>
      </c>
      <c r="F4280" s="24"/>
      <c r="G4280" s="26">
        <v>1</v>
      </c>
      <c r="H4280" s="26" t="s">
        <v>26</v>
      </c>
      <c r="I4280" s="34">
        <v>264.28907999999996</v>
      </c>
      <c r="J4280" s="20">
        <f t="shared" si="66"/>
        <v>264.29000000000002</v>
      </c>
      <c r="K4280" s="35" t="s">
        <v>4821</v>
      </c>
      <c r="L4280" s="27" t="s">
        <v>37</v>
      </c>
      <c r="M4280" s="28">
        <v>765809351738</v>
      </c>
      <c r="N4280" s="29">
        <v>10765809351759</v>
      </c>
      <c r="O4280" s="27" t="s">
        <v>24</v>
      </c>
      <c r="P4280" s="54">
        <v>1002</v>
      </c>
    </row>
    <row r="4281" spans="1:16" ht="13.5" customHeight="1">
      <c r="A4281"/>
      <c r="B4281" s="19" t="s">
        <v>138</v>
      </c>
      <c r="C4281" s="36">
        <v>40161513</v>
      </c>
      <c r="D4281" s="42" t="s">
        <v>138</v>
      </c>
      <c r="E4281" s="25" t="s">
        <v>19</v>
      </c>
      <c r="F4281" s="24"/>
      <c r="G4281" s="26">
        <v>12</v>
      </c>
      <c r="H4281" s="26" t="s">
        <v>20</v>
      </c>
      <c r="I4281" s="34">
        <v>218.54880000000003</v>
      </c>
      <c r="J4281" s="20">
        <f t="shared" si="66"/>
        <v>218.55</v>
      </c>
      <c r="K4281" s="35" t="s">
        <v>139</v>
      </c>
      <c r="L4281" s="27" t="s">
        <v>140</v>
      </c>
      <c r="M4281" s="28">
        <v>765809306516</v>
      </c>
      <c r="N4281" s="29">
        <v>10765809306513</v>
      </c>
      <c r="O4281" s="27" t="s">
        <v>24</v>
      </c>
      <c r="P4281" s="54">
        <v>1026</v>
      </c>
    </row>
    <row r="4282" spans="1:16" ht="13.5" customHeight="1">
      <c r="A4282"/>
      <c r="B4282" s="19" t="s">
        <v>984</v>
      </c>
      <c r="C4282" s="36">
        <v>40161513</v>
      </c>
      <c r="D4282" s="42" t="s">
        <v>984</v>
      </c>
      <c r="E4282" s="25" t="s">
        <v>19</v>
      </c>
      <c r="F4282" s="24"/>
      <c r="G4282" s="26">
        <v>6</v>
      </c>
      <c r="H4282" s="26" t="s">
        <v>20</v>
      </c>
      <c r="I4282" s="34">
        <v>379.52271999999999</v>
      </c>
      <c r="J4282" s="20">
        <f t="shared" si="66"/>
        <v>379.52</v>
      </c>
      <c r="K4282" s="35" t="s">
        <v>985</v>
      </c>
      <c r="L4282" s="27" t="s">
        <v>140</v>
      </c>
      <c r="M4282" s="28">
        <v>765809180581</v>
      </c>
      <c r="N4282" s="29">
        <v>10765809180588</v>
      </c>
      <c r="O4282" s="27" t="s">
        <v>24</v>
      </c>
      <c r="P4282" s="54">
        <v>1027</v>
      </c>
    </row>
    <row r="4283" spans="1:16" ht="13.5" customHeight="1">
      <c r="A4283"/>
      <c r="B4283" s="19" t="s">
        <v>361</v>
      </c>
      <c r="C4283" s="36">
        <v>40161513</v>
      </c>
      <c r="D4283" s="42" t="s">
        <v>361</v>
      </c>
      <c r="E4283" s="25" t="s">
        <v>19</v>
      </c>
      <c r="F4283" s="24"/>
      <c r="G4283" s="26">
        <v>6</v>
      </c>
      <c r="H4283" s="26" t="s">
        <v>20</v>
      </c>
      <c r="I4283" s="34">
        <v>326.22143999999997</v>
      </c>
      <c r="J4283" s="20">
        <f t="shared" si="66"/>
        <v>326.22000000000003</v>
      </c>
      <c r="K4283" s="35" t="s">
        <v>362</v>
      </c>
      <c r="L4283" s="27" t="s">
        <v>23</v>
      </c>
      <c r="M4283" s="28">
        <v>765809506749</v>
      </c>
      <c r="N4283" s="29">
        <v>10765809506746</v>
      </c>
      <c r="O4283" s="27" t="s">
        <v>24</v>
      </c>
      <c r="P4283" s="54">
        <v>1043</v>
      </c>
    </row>
    <row r="4284" spans="1:16" ht="13.5" customHeight="1">
      <c r="A4284"/>
      <c r="B4284" s="19" t="s">
        <v>8215</v>
      </c>
      <c r="C4284" s="36">
        <v>40161513</v>
      </c>
      <c r="D4284" s="42" t="s">
        <v>8216</v>
      </c>
      <c r="E4284" s="25" t="s">
        <v>19</v>
      </c>
      <c r="F4284" s="24"/>
      <c r="G4284" s="26">
        <v>1</v>
      </c>
      <c r="H4284" s="26" t="s">
        <v>26</v>
      </c>
      <c r="I4284" s="34">
        <v>386.21999999999997</v>
      </c>
      <c r="J4284" s="20">
        <f t="shared" si="66"/>
        <v>386.22</v>
      </c>
      <c r="K4284" s="35" t="s">
        <v>8217</v>
      </c>
      <c r="L4284" s="27" t="s">
        <v>37</v>
      </c>
      <c r="M4284" s="28">
        <v>765809351790</v>
      </c>
      <c r="N4284" s="29">
        <v>10765809351810</v>
      </c>
      <c r="O4284" s="27" t="s">
        <v>24</v>
      </c>
      <c r="P4284" s="54">
        <v>1044</v>
      </c>
    </row>
    <row r="4285" spans="1:16" ht="13.5" customHeight="1">
      <c r="A4285"/>
      <c r="B4285" s="19" t="s">
        <v>8224</v>
      </c>
      <c r="C4285" s="36">
        <v>40161505</v>
      </c>
      <c r="D4285" s="42" t="s">
        <v>8224</v>
      </c>
      <c r="E4285" s="25" t="s">
        <v>19</v>
      </c>
      <c r="F4285" s="24"/>
      <c r="G4285" s="26">
        <v>6</v>
      </c>
      <c r="H4285" s="26" t="s">
        <v>26</v>
      </c>
      <c r="I4285" s="34">
        <v>844.74350000000004</v>
      </c>
      <c r="J4285" s="20">
        <f t="shared" si="66"/>
        <v>844.74</v>
      </c>
      <c r="K4285" s="35" t="s">
        <v>8225</v>
      </c>
      <c r="L4285" s="27" t="s">
        <v>37</v>
      </c>
      <c r="M4285" s="28">
        <v>765809981812</v>
      </c>
      <c r="N4285" s="29">
        <v>10765809981819</v>
      </c>
      <c r="O4285" s="27" t="s">
        <v>24</v>
      </c>
      <c r="P4285" s="54">
        <v>1056</v>
      </c>
    </row>
    <row r="4286" spans="1:16" ht="13.5" customHeight="1">
      <c r="A4286"/>
      <c r="B4286" s="19" t="s">
        <v>1685</v>
      </c>
      <c r="C4286" s="36">
        <v>40161513</v>
      </c>
      <c r="D4286" s="42" t="s">
        <v>1685</v>
      </c>
      <c r="E4286" s="25" t="s">
        <v>19</v>
      </c>
      <c r="F4286" s="24"/>
      <c r="G4286" s="26">
        <v>6</v>
      </c>
      <c r="H4286" s="26" t="s">
        <v>20</v>
      </c>
      <c r="I4286" s="34">
        <v>562.26491999999996</v>
      </c>
      <c r="J4286" s="20">
        <f t="shared" si="66"/>
        <v>562.26</v>
      </c>
      <c r="K4286" s="35" t="s">
        <v>1686</v>
      </c>
      <c r="L4286" s="27" t="s">
        <v>262</v>
      </c>
      <c r="M4286" s="28">
        <v>765809308183</v>
      </c>
      <c r="N4286" s="29">
        <v>10765809308180</v>
      </c>
      <c r="O4286" s="27" t="s">
        <v>24</v>
      </c>
      <c r="P4286" s="54">
        <v>1173</v>
      </c>
    </row>
    <row r="4287" spans="1:16" ht="13.5" customHeight="1">
      <c r="A4287"/>
      <c r="B4287" s="19" t="s">
        <v>4248</v>
      </c>
      <c r="C4287" s="36">
        <v>40161513</v>
      </c>
      <c r="D4287" s="42" t="s">
        <v>4248</v>
      </c>
      <c r="E4287" s="25" t="s">
        <v>52</v>
      </c>
      <c r="F4287" s="24"/>
      <c r="G4287" s="26">
        <v>6</v>
      </c>
      <c r="H4287" s="26" t="s">
        <v>20</v>
      </c>
      <c r="I4287" s="34">
        <v>210.86496</v>
      </c>
      <c r="J4287" s="20">
        <f t="shared" si="66"/>
        <v>210.86</v>
      </c>
      <c r="K4287" s="35" t="s">
        <v>4249</v>
      </c>
      <c r="L4287" s="27" t="s">
        <v>133</v>
      </c>
      <c r="M4287" s="28">
        <v>765809339002</v>
      </c>
      <c r="N4287" s="29">
        <v>10765809339009</v>
      </c>
      <c r="O4287" s="27" t="s">
        <v>24</v>
      </c>
      <c r="P4287" s="54">
        <v>1199</v>
      </c>
    </row>
    <row r="4288" spans="1:16" ht="13.5" customHeight="1">
      <c r="A4288"/>
      <c r="B4288" s="19" t="s">
        <v>8278</v>
      </c>
      <c r="C4288" s="36">
        <v>40161513</v>
      </c>
      <c r="D4288" s="42" t="s">
        <v>8279</v>
      </c>
      <c r="E4288" s="25" t="s">
        <v>19</v>
      </c>
      <c r="F4288" s="24"/>
      <c r="G4288" s="26">
        <v>1</v>
      </c>
      <c r="H4288" s="26" t="s">
        <v>26</v>
      </c>
      <c r="I4288" s="34">
        <v>397.02349999999996</v>
      </c>
      <c r="J4288" s="20">
        <f t="shared" si="66"/>
        <v>397.02</v>
      </c>
      <c r="K4288" s="35" t="s">
        <v>8280</v>
      </c>
      <c r="L4288" s="27" t="s">
        <v>37</v>
      </c>
      <c r="M4288" s="28">
        <v>765809351677</v>
      </c>
      <c r="N4288" s="29">
        <v>10765809351698</v>
      </c>
      <c r="O4288" s="27" t="s">
        <v>24</v>
      </c>
      <c r="P4288" s="54">
        <v>1212</v>
      </c>
    </row>
    <row r="4289" spans="1:16" ht="13.5" customHeight="1">
      <c r="A4289"/>
      <c r="B4289" s="19" t="s">
        <v>970</v>
      </c>
      <c r="C4289" s="36">
        <v>40161513</v>
      </c>
      <c r="D4289" s="42" t="s">
        <v>970</v>
      </c>
      <c r="E4289" s="25" t="s">
        <v>19</v>
      </c>
      <c r="F4289" s="24"/>
      <c r="G4289" s="26">
        <v>6</v>
      </c>
      <c r="H4289" s="26" t="s">
        <v>20</v>
      </c>
      <c r="I4289" s="34">
        <v>902.00567999999998</v>
      </c>
      <c r="J4289" s="20">
        <f t="shared" si="66"/>
        <v>902.01</v>
      </c>
      <c r="K4289" s="35" t="s">
        <v>971</v>
      </c>
      <c r="L4289" s="27" t="s">
        <v>199</v>
      </c>
      <c r="M4289" s="28">
        <v>765809309609</v>
      </c>
      <c r="N4289" s="29">
        <v>10765809309606</v>
      </c>
      <c r="O4289" s="27" t="s">
        <v>24</v>
      </c>
      <c r="P4289" s="54">
        <v>1235</v>
      </c>
    </row>
    <row r="4290" spans="1:16" ht="13.5" customHeight="1">
      <c r="A4290"/>
      <c r="B4290" s="19" t="s">
        <v>197</v>
      </c>
      <c r="C4290" s="36">
        <v>40161513</v>
      </c>
      <c r="D4290" s="42" t="s">
        <v>197</v>
      </c>
      <c r="E4290" s="25" t="s">
        <v>19</v>
      </c>
      <c r="F4290" s="24"/>
      <c r="G4290" s="26">
        <v>6</v>
      </c>
      <c r="H4290" s="26" t="s">
        <v>20</v>
      </c>
      <c r="I4290" s="34">
        <v>818.13299999999992</v>
      </c>
      <c r="J4290" s="20">
        <f t="shared" si="66"/>
        <v>818.13</v>
      </c>
      <c r="K4290" s="35" t="s">
        <v>198</v>
      </c>
      <c r="L4290" s="27" t="s">
        <v>199</v>
      </c>
      <c r="M4290" s="28">
        <v>765809319608</v>
      </c>
      <c r="N4290" s="29">
        <v>10765809319605</v>
      </c>
      <c r="O4290" s="27" t="s">
        <v>24</v>
      </c>
      <c r="P4290" s="54">
        <v>1236</v>
      </c>
    </row>
    <row r="4291" spans="1:16" ht="13.5" customHeight="1">
      <c r="A4291"/>
      <c r="B4291" s="19" t="s">
        <v>5927</v>
      </c>
      <c r="C4291" s="36">
        <v>40161513</v>
      </c>
      <c r="D4291" s="42" t="s">
        <v>5927</v>
      </c>
      <c r="E4291" s="25" t="s">
        <v>19</v>
      </c>
      <c r="F4291" s="24"/>
      <c r="G4291" s="26">
        <v>6</v>
      </c>
      <c r="H4291" s="26" t="s">
        <v>20</v>
      </c>
      <c r="I4291" s="34">
        <v>1070.0989999999999</v>
      </c>
      <c r="J4291" s="20">
        <f t="shared" si="66"/>
        <v>1070.0999999999999</v>
      </c>
      <c r="K4291" s="35" t="s">
        <v>5928</v>
      </c>
      <c r="L4291" s="27" t="s">
        <v>199</v>
      </c>
      <c r="M4291" s="28">
        <v>765809919600</v>
      </c>
      <c r="N4291" s="29">
        <v>10765809919607</v>
      </c>
      <c r="O4291" s="27" t="s">
        <v>24</v>
      </c>
      <c r="P4291" s="54">
        <v>1237</v>
      </c>
    </row>
    <row r="4292" spans="1:16" ht="13.5" customHeight="1">
      <c r="A4292"/>
      <c r="B4292" s="19" t="s">
        <v>8287</v>
      </c>
      <c r="C4292" s="36">
        <v>40161513</v>
      </c>
      <c r="D4292" s="42" t="s">
        <v>8288</v>
      </c>
      <c r="E4292" s="25" t="s">
        <v>19</v>
      </c>
      <c r="F4292" s="24"/>
      <c r="G4292" s="26">
        <v>1</v>
      </c>
      <c r="H4292" s="26" t="s">
        <v>26</v>
      </c>
      <c r="I4292" s="34">
        <v>326.79049999999995</v>
      </c>
      <c r="J4292" s="20">
        <f t="shared" si="66"/>
        <v>326.79000000000002</v>
      </c>
      <c r="K4292" s="35" t="s">
        <v>8289</v>
      </c>
      <c r="L4292" s="27" t="s">
        <v>37</v>
      </c>
      <c r="M4292" s="28">
        <v>765809351646</v>
      </c>
      <c r="N4292" s="29">
        <v>10765809351667</v>
      </c>
      <c r="O4292" s="27" t="s">
        <v>24</v>
      </c>
      <c r="P4292" s="54">
        <v>1244</v>
      </c>
    </row>
    <row r="4293" spans="1:16" ht="13.5" customHeight="1">
      <c r="A4293"/>
      <c r="B4293" s="19" t="s">
        <v>11398</v>
      </c>
      <c r="C4293" s="36">
        <v>40161513</v>
      </c>
      <c r="D4293" s="42" t="s">
        <v>11398</v>
      </c>
      <c r="E4293" s="25" t="s">
        <v>19</v>
      </c>
      <c r="F4293" s="24"/>
      <c r="G4293" s="26">
        <v>1</v>
      </c>
      <c r="H4293" s="26" t="s">
        <v>26</v>
      </c>
      <c r="I4293" s="34">
        <v>243.43020000000001</v>
      </c>
      <c r="J4293" s="20">
        <f t="shared" si="66"/>
        <v>243.43</v>
      </c>
      <c r="K4293" s="35" t="s">
        <v>11399</v>
      </c>
      <c r="L4293" s="27" t="s">
        <v>37</v>
      </c>
      <c r="M4293" s="28">
        <v>765809339729</v>
      </c>
      <c r="N4293" s="29">
        <v>10765809203829</v>
      </c>
      <c r="O4293" s="27" t="s">
        <v>444</v>
      </c>
      <c r="P4293" s="54">
        <v>1250</v>
      </c>
    </row>
    <row r="4294" spans="1:16" ht="13.5" customHeight="1">
      <c r="A4294"/>
      <c r="B4294" s="19" t="s">
        <v>8308</v>
      </c>
      <c r="C4294" s="36">
        <v>40161505</v>
      </c>
      <c r="D4294" s="42" t="s">
        <v>8309</v>
      </c>
      <c r="E4294" s="25" t="s">
        <v>19</v>
      </c>
      <c r="F4294" s="24"/>
      <c r="G4294" s="26">
        <v>1</v>
      </c>
      <c r="H4294" s="26" t="s">
        <v>26</v>
      </c>
      <c r="I4294" s="34">
        <v>1407.4148</v>
      </c>
      <c r="J4294" s="20">
        <f t="shared" si="66"/>
        <v>1407.41</v>
      </c>
      <c r="K4294" s="35" t="s">
        <v>8310</v>
      </c>
      <c r="L4294" s="27" t="s">
        <v>40</v>
      </c>
      <c r="M4294" s="28">
        <v>765809212770</v>
      </c>
      <c r="N4294" s="29">
        <v>10765809212784</v>
      </c>
      <c r="O4294" s="27" t="s">
        <v>24</v>
      </c>
      <c r="P4294" s="54">
        <v>1287</v>
      </c>
    </row>
    <row r="4295" spans="1:16" ht="13.5" customHeight="1">
      <c r="A4295"/>
      <c r="B4295" s="19" t="s">
        <v>11732</v>
      </c>
      <c r="C4295" s="36">
        <v>40161505</v>
      </c>
      <c r="D4295" s="42" t="s">
        <v>11732</v>
      </c>
      <c r="E4295" s="25" t="s">
        <v>19</v>
      </c>
      <c r="F4295" s="24"/>
      <c r="G4295" s="26">
        <v>1</v>
      </c>
      <c r="H4295" s="26" t="s">
        <v>26</v>
      </c>
      <c r="I4295" s="34">
        <v>983.45720000000006</v>
      </c>
      <c r="J4295" s="20">
        <f t="shared" si="66"/>
        <v>983.46</v>
      </c>
      <c r="K4295" s="35" t="s">
        <v>11733</v>
      </c>
      <c r="L4295" s="27" t="s">
        <v>2885</v>
      </c>
      <c r="M4295" s="28">
        <v>765809297272</v>
      </c>
      <c r="N4295" s="29">
        <v>10765809297279</v>
      </c>
      <c r="O4295" s="27" t="s">
        <v>24</v>
      </c>
      <c r="P4295" s="54">
        <v>1299</v>
      </c>
    </row>
    <row r="4296" spans="1:16" ht="13.5" customHeight="1">
      <c r="A4296"/>
      <c r="B4296" s="19" t="s">
        <v>8339</v>
      </c>
      <c r="C4296" s="36">
        <v>40161505</v>
      </c>
      <c r="D4296" s="42" t="s">
        <v>8339</v>
      </c>
      <c r="E4296" s="25" t="s">
        <v>52</v>
      </c>
      <c r="F4296" s="24"/>
      <c r="G4296" s="26">
        <v>3</v>
      </c>
      <c r="H4296" s="26" t="s">
        <v>20</v>
      </c>
      <c r="I4296" s="34">
        <v>441.34449999999993</v>
      </c>
      <c r="J4296" s="20">
        <f t="shared" ref="J4296:J4359" si="67">IFERROR(IF(COUNTBLANK(E4296)=0,ROUND(I4296*(1-$J$3)*(1-$J$4),2),I4296),"-")</f>
        <v>441.34</v>
      </c>
      <c r="K4296" s="35" t="s">
        <v>733</v>
      </c>
      <c r="L4296" s="27" t="s">
        <v>28</v>
      </c>
      <c r="M4296" s="28">
        <v>765809129153</v>
      </c>
      <c r="N4296" s="29">
        <v>10765809129150</v>
      </c>
      <c r="O4296" s="27" t="s">
        <v>50</v>
      </c>
      <c r="P4296" s="54">
        <v>1337</v>
      </c>
    </row>
    <row r="4297" spans="1:16" ht="13.5" customHeight="1">
      <c r="A4297"/>
      <c r="B4297" s="19" t="s">
        <v>11742</v>
      </c>
      <c r="C4297" s="36">
        <v>40161505</v>
      </c>
      <c r="D4297" s="42" t="s">
        <v>11742</v>
      </c>
      <c r="E4297" s="25" t="s">
        <v>19</v>
      </c>
      <c r="F4297" s="24"/>
      <c r="G4297" s="26">
        <v>1</v>
      </c>
      <c r="H4297" s="26" t="s">
        <v>26</v>
      </c>
      <c r="I4297" s="34">
        <v>1188.9720000000002</v>
      </c>
      <c r="J4297" s="20">
        <f t="shared" si="67"/>
        <v>1188.97</v>
      </c>
      <c r="K4297" s="35" t="s">
        <v>11743</v>
      </c>
      <c r="L4297" s="27" t="s">
        <v>2885</v>
      </c>
      <c r="M4297" s="28">
        <v>765809259645</v>
      </c>
      <c r="N4297" s="29">
        <v>10765809259642</v>
      </c>
      <c r="O4297" s="27" t="s">
        <v>24</v>
      </c>
      <c r="P4297" s="54">
        <v>1359</v>
      </c>
    </row>
    <row r="4298" spans="1:16" ht="13.5" customHeight="1">
      <c r="A4298"/>
      <c r="B4298" s="19" t="s">
        <v>11744</v>
      </c>
      <c r="C4298" s="36">
        <v>40161505</v>
      </c>
      <c r="D4298" s="42" t="s">
        <v>11744</v>
      </c>
      <c r="E4298" s="25" t="s">
        <v>19</v>
      </c>
      <c r="F4298" s="24"/>
      <c r="G4298" s="26">
        <v>1</v>
      </c>
      <c r="H4298" s="26" t="s">
        <v>26</v>
      </c>
      <c r="I4298" s="34">
        <v>2325.5654</v>
      </c>
      <c r="J4298" s="20">
        <f t="shared" si="67"/>
        <v>2325.5700000000002</v>
      </c>
      <c r="K4298" s="35" t="s">
        <v>11745</v>
      </c>
      <c r="L4298" s="27" t="s">
        <v>2885</v>
      </c>
      <c r="M4298" s="28">
        <v>765809297241</v>
      </c>
      <c r="N4298" s="29">
        <v>10765809297248</v>
      </c>
      <c r="O4298" s="27" t="s">
        <v>24</v>
      </c>
      <c r="P4298" s="54">
        <v>1367</v>
      </c>
    </row>
    <row r="4299" spans="1:16" ht="13.5" customHeight="1">
      <c r="A4299"/>
      <c r="B4299" s="19" t="s">
        <v>8352</v>
      </c>
      <c r="C4299" s="36">
        <v>40161505</v>
      </c>
      <c r="D4299" s="42" t="s">
        <v>8352</v>
      </c>
      <c r="E4299" s="25" t="s">
        <v>19</v>
      </c>
      <c r="F4299" s="24"/>
      <c r="G4299" s="26">
        <v>1</v>
      </c>
      <c r="H4299" s="26" t="s">
        <v>26</v>
      </c>
      <c r="I4299" s="34">
        <v>2046.9044999999999</v>
      </c>
      <c r="J4299" s="20">
        <f t="shared" si="67"/>
        <v>2046.9</v>
      </c>
      <c r="K4299" s="35" t="s">
        <v>8353</v>
      </c>
      <c r="L4299" s="27" t="s">
        <v>2885</v>
      </c>
      <c r="M4299" s="28">
        <v>765809297302</v>
      </c>
      <c r="N4299" s="29">
        <v>10765809297309</v>
      </c>
      <c r="O4299" s="27" t="s">
        <v>24</v>
      </c>
      <c r="P4299" s="54">
        <v>1369</v>
      </c>
    </row>
    <row r="4300" spans="1:16" ht="13.5" customHeight="1">
      <c r="A4300"/>
      <c r="B4300" s="19" t="s">
        <v>11748</v>
      </c>
      <c r="C4300" s="36">
        <v>40161505</v>
      </c>
      <c r="D4300" s="42" t="s">
        <v>11748</v>
      </c>
      <c r="E4300" s="25" t="s">
        <v>19</v>
      </c>
      <c r="F4300" s="24"/>
      <c r="G4300" s="26">
        <v>1</v>
      </c>
      <c r="H4300" s="26" t="s">
        <v>26</v>
      </c>
      <c r="I4300" s="34">
        <v>1416.9290000000001</v>
      </c>
      <c r="J4300" s="20">
        <f t="shared" si="67"/>
        <v>1416.93</v>
      </c>
      <c r="K4300" s="35" t="s">
        <v>11749</v>
      </c>
      <c r="L4300" s="27" t="s">
        <v>2885</v>
      </c>
      <c r="M4300" s="28">
        <v>765809259584</v>
      </c>
      <c r="N4300" s="29">
        <v>10765809259581</v>
      </c>
      <c r="O4300" s="27" t="s">
        <v>24</v>
      </c>
      <c r="P4300" s="54">
        <v>1414</v>
      </c>
    </row>
    <row r="4301" spans="1:16" ht="13.5" customHeight="1">
      <c r="A4301"/>
      <c r="B4301" s="19" t="s">
        <v>11752</v>
      </c>
      <c r="C4301" s="36">
        <v>40161505</v>
      </c>
      <c r="D4301" s="42" t="s">
        <v>11752</v>
      </c>
      <c r="E4301" s="25" t="s">
        <v>19</v>
      </c>
      <c r="F4301" s="24"/>
      <c r="G4301" s="26">
        <v>1</v>
      </c>
      <c r="H4301" s="26" t="s">
        <v>26</v>
      </c>
      <c r="I4301" s="34">
        <v>2277.8732</v>
      </c>
      <c r="J4301" s="20">
        <f t="shared" si="67"/>
        <v>2277.87</v>
      </c>
      <c r="K4301" s="35" t="s">
        <v>11753</v>
      </c>
      <c r="L4301" s="27" t="s">
        <v>2885</v>
      </c>
      <c r="M4301" s="28">
        <v>765809297364</v>
      </c>
      <c r="N4301" s="29">
        <v>10765809297361</v>
      </c>
      <c r="O4301" s="27" t="s">
        <v>24</v>
      </c>
      <c r="P4301" s="54">
        <v>1426</v>
      </c>
    </row>
    <row r="4302" spans="1:16" ht="13.5" customHeight="1">
      <c r="A4302"/>
      <c r="B4302" s="19" t="s">
        <v>11756</v>
      </c>
      <c r="C4302" s="36">
        <v>40161505</v>
      </c>
      <c r="D4302" s="42" t="s">
        <v>11756</v>
      </c>
      <c r="E4302" s="25" t="s">
        <v>19</v>
      </c>
      <c r="F4302" s="24"/>
      <c r="G4302" s="26">
        <v>1</v>
      </c>
      <c r="H4302" s="26" t="s">
        <v>26</v>
      </c>
      <c r="I4302" s="34">
        <v>2907.3254000000002</v>
      </c>
      <c r="J4302" s="20">
        <f t="shared" si="67"/>
        <v>2907.33</v>
      </c>
      <c r="K4302" s="35" t="s">
        <v>11757</v>
      </c>
      <c r="L4302" s="27" t="s">
        <v>2885</v>
      </c>
      <c r="M4302" s="28">
        <v>765809259973</v>
      </c>
      <c r="N4302" s="29">
        <v>10765809259970</v>
      </c>
      <c r="O4302" s="27" t="s">
        <v>24</v>
      </c>
      <c r="P4302" s="54">
        <v>1435</v>
      </c>
    </row>
    <row r="4303" spans="1:16" ht="13.5" customHeight="1">
      <c r="A4303"/>
      <c r="B4303" s="19" t="s">
        <v>11758</v>
      </c>
      <c r="C4303" s="36">
        <v>40161505</v>
      </c>
      <c r="D4303" s="42" t="s">
        <v>11758</v>
      </c>
      <c r="E4303" s="25" t="s">
        <v>19</v>
      </c>
      <c r="F4303" s="24"/>
      <c r="G4303" s="26">
        <v>1</v>
      </c>
      <c r="H4303" s="26" t="s">
        <v>26</v>
      </c>
      <c r="I4303" s="34">
        <v>5259.8981999999996</v>
      </c>
      <c r="J4303" s="20">
        <f t="shared" si="67"/>
        <v>5259.9</v>
      </c>
      <c r="K4303" s="35" t="s">
        <v>11759</v>
      </c>
      <c r="L4303" s="27" t="s">
        <v>2885</v>
      </c>
      <c r="M4303" s="28">
        <v>765809259768</v>
      </c>
      <c r="N4303" s="29">
        <v>10765809259765</v>
      </c>
      <c r="O4303" s="27" t="s">
        <v>24</v>
      </c>
      <c r="P4303" s="54">
        <v>1439</v>
      </c>
    </row>
    <row r="4304" spans="1:16" ht="13.5" customHeight="1">
      <c r="A4304"/>
      <c r="B4304" s="19" t="s">
        <v>8399</v>
      </c>
      <c r="C4304" s="36">
        <v>40161505</v>
      </c>
      <c r="D4304" s="42" t="s">
        <v>8400</v>
      </c>
      <c r="E4304" s="25" t="s">
        <v>19</v>
      </c>
      <c r="F4304" s="24"/>
      <c r="G4304" s="26">
        <v>1</v>
      </c>
      <c r="H4304" s="26" t="s">
        <v>26</v>
      </c>
      <c r="I4304" s="34">
        <v>888.33</v>
      </c>
      <c r="J4304" s="20">
        <f t="shared" si="67"/>
        <v>888.33</v>
      </c>
      <c r="K4304" s="35" t="s">
        <v>8401</v>
      </c>
      <c r="L4304" s="27" t="s">
        <v>28</v>
      </c>
      <c r="M4304" s="28">
        <v>765809412538</v>
      </c>
      <c r="N4304" s="29">
        <v>10765809183954</v>
      </c>
      <c r="O4304" s="27" t="s">
        <v>24</v>
      </c>
      <c r="P4304" s="54">
        <v>1448</v>
      </c>
    </row>
    <row r="4305" spans="1:16" ht="13.5" customHeight="1">
      <c r="A4305"/>
      <c r="B4305" s="19" t="s">
        <v>8402</v>
      </c>
      <c r="C4305" s="36">
        <v>40161505</v>
      </c>
      <c r="D4305" s="42" t="s">
        <v>8402</v>
      </c>
      <c r="E4305" s="25" t="s">
        <v>19</v>
      </c>
      <c r="F4305" s="24"/>
      <c r="G4305" s="26">
        <v>1</v>
      </c>
      <c r="H4305" s="26" t="s">
        <v>26</v>
      </c>
      <c r="I4305" s="34">
        <v>919.73249999999985</v>
      </c>
      <c r="J4305" s="20">
        <f t="shared" si="67"/>
        <v>919.73</v>
      </c>
      <c r="K4305" s="35" t="s">
        <v>8403</v>
      </c>
      <c r="L4305" s="27" t="s">
        <v>2885</v>
      </c>
      <c r="M4305" s="28">
        <v>765809259829</v>
      </c>
      <c r="N4305" s="29">
        <v>10765809259826</v>
      </c>
      <c r="O4305" s="27" t="s">
        <v>24</v>
      </c>
      <c r="P4305" s="54">
        <v>1449</v>
      </c>
    </row>
    <row r="4306" spans="1:16" ht="13.5" customHeight="1">
      <c r="A4306"/>
      <c r="B4306" s="19" t="s">
        <v>11760</v>
      </c>
      <c r="C4306" s="36">
        <v>40161505</v>
      </c>
      <c r="D4306" s="42" t="s">
        <v>11760</v>
      </c>
      <c r="E4306" s="25" t="s">
        <v>19</v>
      </c>
      <c r="F4306" s="24"/>
      <c r="G4306" s="26">
        <v>1</v>
      </c>
      <c r="H4306" s="26" t="s">
        <v>26</v>
      </c>
      <c r="I4306" s="34">
        <v>3371.5416</v>
      </c>
      <c r="J4306" s="20">
        <f t="shared" si="67"/>
        <v>3371.54</v>
      </c>
      <c r="K4306" s="35" t="s">
        <v>11761</v>
      </c>
      <c r="L4306" s="27" t="s">
        <v>2885</v>
      </c>
      <c r="M4306" s="28">
        <v>765809259737</v>
      </c>
      <c r="N4306" s="29">
        <v>10765809259734</v>
      </c>
      <c r="O4306" s="27" t="s">
        <v>24</v>
      </c>
      <c r="P4306" s="54">
        <v>1453</v>
      </c>
    </row>
    <row r="4307" spans="1:16" ht="13.5" customHeight="1">
      <c r="A4307"/>
      <c r="B4307" s="19" t="s">
        <v>8410</v>
      </c>
      <c r="C4307" s="36">
        <v>40161505</v>
      </c>
      <c r="D4307" s="42" t="s">
        <v>8410</v>
      </c>
      <c r="E4307" s="25" t="s">
        <v>19</v>
      </c>
      <c r="F4307" s="24"/>
      <c r="G4307" s="26">
        <v>1</v>
      </c>
      <c r="H4307" s="26" t="s">
        <v>26</v>
      </c>
      <c r="I4307" s="34">
        <v>454.15699999999993</v>
      </c>
      <c r="J4307" s="20">
        <f t="shared" si="67"/>
        <v>454.16</v>
      </c>
      <c r="K4307" s="35" t="s">
        <v>8411</v>
      </c>
      <c r="L4307" s="27" t="s">
        <v>208</v>
      </c>
      <c r="M4307" s="28">
        <v>765809412767</v>
      </c>
      <c r="N4307" s="29">
        <v>10765809412764</v>
      </c>
      <c r="O4307" s="27" t="s">
        <v>24</v>
      </c>
      <c r="P4307" s="54">
        <v>1468</v>
      </c>
    </row>
    <row r="4308" spans="1:16" ht="13.5" customHeight="1">
      <c r="A4308"/>
      <c r="B4308" s="19" t="s">
        <v>11770</v>
      </c>
      <c r="C4308" s="36">
        <v>40161505</v>
      </c>
      <c r="D4308" s="42" t="s">
        <v>11771</v>
      </c>
      <c r="E4308" s="25" t="s">
        <v>19</v>
      </c>
      <c r="F4308" s="24"/>
      <c r="G4308" s="26">
        <v>1</v>
      </c>
      <c r="H4308" s="26" t="s">
        <v>26</v>
      </c>
      <c r="I4308" s="34">
        <v>976.99320000000012</v>
      </c>
      <c r="J4308" s="20">
        <f t="shared" si="67"/>
        <v>976.99</v>
      </c>
      <c r="K4308" s="35" t="s">
        <v>11772</v>
      </c>
      <c r="L4308" s="27" t="s">
        <v>28</v>
      </c>
      <c r="M4308" s="28">
        <v>765809989108</v>
      </c>
      <c r="N4308" s="29">
        <v>10765809989099</v>
      </c>
      <c r="O4308" s="27" t="s">
        <v>24</v>
      </c>
      <c r="P4308" s="54">
        <v>1501</v>
      </c>
    </row>
    <row r="4309" spans="1:16" ht="13.5" customHeight="1">
      <c r="A4309"/>
      <c r="B4309" s="19" t="s">
        <v>8434</v>
      </c>
      <c r="C4309" s="36">
        <v>40161505</v>
      </c>
      <c r="D4309" s="42" t="s">
        <v>8435</v>
      </c>
      <c r="E4309" s="25" t="s">
        <v>19</v>
      </c>
      <c r="F4309" s="24"/>
      <c r="G4309" s="26">
        <v>1</v>
      </c>
      <c r="H4309" s="26" t="s">
        <v>26</v>
      </c>
      <c r="I4309" s="34">
        <v>575.32000000000005</v>
      </c>
      <c r="J4309" s="20">
        <f t="shared" si="67"/>
        <v>575.32000000000005</v>
      </c>
      <c r="K4309" s="35" t="s">
        <v>8436</v>
      </c>
      <c r="L4309" s="27" t="s">
        <v>1719</v>
      </c>
      <c r="M4309" s="28">
        <v>765809347700</v>
      </c>
      <c r="N4309" s="29">
        <v>10765809347721</v>
      </c>
      <c r="O4309" s="27" t="s">
        <v>50</v>
      </c>
      <c r="P4309" s="54">
        <v>1515</v>
      </c>
    </row>
    <row r="4310" spans="1:16" ht="13.5" customHeight="1">
      <c r="A4310"/>
      <c r="B4310" s="19" t="s">
        <v>11779</v>
      </c>
      <c r="C4310" s="36">
        <v>40161505</v>
      </c>
      <c r="D4310" s="42" t="s">
        <v>11779</v>
      </c>
      <c r="E4310" s="25" t="s">
        <v>19</v>
      </c>
      <c r="F4310" s="24"/>
      <c r="G4310" s="26">
        <v>1</v>
      </c>
      <c r="H4310" s="26" t="s">
        <v>26</v>
      </c>
      <c r="I4310" s="34">
        <v>2441.2507999999998</v>
      </c>
      <c r="J4310" s="20">
        <f t="shared" si="67"/>
        <v>2441.25</v>
      </c>
      <c r="K4310" s="35" t="s">
        <v>11780</v>
      </c>
      <c r="L4310" s="27" t="s">
        <v>2885</v>
      </c>
      <c r="M4310" s="28">
        <v>765809297333</v>
      </c>
      <c r="N4310" s="29">
        <v>10765809297330</v>
      </c>
      <c r="O4310" s="27" t="s">
        <v>24</v>
      </c>
      <c r="P4310" s="54">
        <v>1553</v>
      </c>
    </row>
    <row r="4311" spans="1:16" ht="13.5" customHeight="1">
      <c r="A4311"/>
      <c r="B4311" s="19" t="s">
        <v>11781</v>
      </c>
      <c r="C4311" s="36">
        <v>40161505</v>
      </c>
      <c r="D4311" s="42" t="s">
        <v>11781</v>
      </c>
      <c r="E4311" s="25" t="s">
        <v>19</v>
      </c>
      <c r="F4311" s="24"/>
      <c r="G4311" s="26">
        <v>1</v>
      </c>
      <c r="H4311" s="26" t="s">
        <v>26</v>
      </c>
      <c r="I4311" s="34">
        <v>6100.0969999999998</v>
      </c>
      <c r="J4311" s="20">
        <f t="shared" si="67"/>
        <v>6100.1</v>
      </c>
      <c r="K4311" s="35" t="s">
        <v>11782</v>
      </c>
      <c r="L4311" s="27" t="s">
        <v>2885</v>
      </c>
      <c r="M4311" s="28">
        <v>765809259799</v>
      </c>
      <c r="N4311" s="29">
        <v>10765809259796</v>
      </c>
      <c r="O4311" s="27" t="s">
        <v>24</v>
      </c>
      <c r="P4311" s="54">
        <v>1566</v>
      </c>
    </row>
    <row r="4312" spans="1:16" ht="13.5" customHeight="1">
      <c r="A4312"/>
      <c r="B4312" s="19" t="s">
        <v>8497</v>
      </c>
      <c r="C4312" s="36">
        <v>40161505</v>
      </c>
      <c r="D4312" s="42" t="s">
        <v>8498</v>
      </c>
      <c r="E4312" s="25" t="s">
        <v>19</v>
      </c>
      <c r="F4312" s="24"/>
      <c r="G4312" s="26">
        <v>1</v>
      </c>
      <c r="H4312" s="26" t="s">
        <v>26</v>
      </c>
      <c r="I4312" s="34">
        <v>1350.0266000000001</v>
      </c>
      <c r="J4312" s="20">
        <f t="shared" si="67"/>
        <v>1350.03</v>
      </c>
      <c r="K4312" s="35" t="s">
        <v>8499</v>
      </c>
      <c r="L4312" s="27" t="s">
        <v>28</v>
      </c>
      <c r="M4312" s="28">
        <v>765809213029</v>
      </c>
      <c r="N4312" s="29">
        <v>10765809213033</v>
      </c>
      <c r="O4312" s="27" t="s">
        <v>24</v>
      </c>
      <c r="P4312" s="54">
        <v>1586</v>
      </c>
    </row>
    <row r="4313" spans="1:16" ht="13.5" customHeight="1">
      <c r="A4313"/>
      <c r="B4313" s="19" t="s">
        <v>8510</v>
      </c>
      <c r="C4313" s="36">
        <v>40161505</v>
      </c>
      <c r="D4313" s="42" t="s">
        <v>8511</v>
      </c>
      <c r="E4313" s="25" t="s">
        <v>52</v>
      </c>
      <c r="F4313" s="24"/>
      <c r="G4313" s="26">
        <v>1</v>
      </c>
      <c r="H4313" s="26" t="s">
        <v>26</v>
      </c>
      <c r="I4313" s="34">
        <v>350.42699999999991</v>
      </c>
      <c r="J4313" s="20">
        <f t="shared" si="67"/>
        <v>350.43</v>
      </c>
      <c r="K4313" s="35" t="s">
        <v>8512</v>
      </c>
      <c r="L4313" s="27" t="s">
        <v>191</v>
      </c>
      <c r="M4313" s="28">
        <v>765809298385</v>
      </c>
      <c r="N4313" s="29">
        <v>10765809298399</v>
      </c>
      <c r="O4313" s="27" t="s">
        <v>24</v>
      </c>
      <c r="P4313" s="54">
        <v>1600</v>
      </c>
    </row>
    <row r="4314" spans="1:16" ht="13.5" customHeight="1">
      <c r="A4314"/>
      <c r="B4314" s="19" t="s">
        <v>8513</v>
      </c>
      <c r="C4314" s="36">
        <v>40161505</v>
      </c>
      <c r="D4314" s="42" t="s">
        <v>8513</v>
      </c>
      <c r="E4314" s="25" t="s">
        <v>19</v>
      </c>
      <c r="F4314" s="24"/>
      <c r="G4314" s="26">
        <v>1</v>
      </c>
      <c r="H4314" s="26" t="s">
        <v>26</v>
      </c>
      <c r="I4314" s="34">
        <v>3351.2989999999995</v>
      </c>
      <c r="J4314" s="20">
        <f t="shared" si="67"/>
        <v>3351.3</v>
      </c>
      <c r="K4314" s="35" t="s">
        <v>8514</v>
      </c>
      <c r="L4314" s="27" t="s">
        <v>2885</v>
      </c>
      <c r="M4314" s="28">
        <v>765809297425</v>
      </c>
      <c r="N4314" s="29">
        <v>10765809297422</v>
      </c>
      <c r="O4314" s="27" t="s">
        <v>24</v>
      </c>
      <c r="P4314" s="54">
        <v>1606</v>
      </c>
    </row>
    <row r="4315" spans="1:16" ht="13.5" customHeight="1">
      <c r="A4315"/>
      <c r="B4315" s="19" t="s">
        <v>11787</v>
      </c>
      <c r="C4315" s="36">
        <v>40161505</v>
      </c>
      <c r="D4315" s="42" t="s">
        <v>11787</v>
      </c>
      <c r="E4315" s="25" t="s">
        <v>19</v>
      </c>
      <c r="F4315" s="24"/>
      <c r="G4315" s="26">
        <v>1</v>
      </c>
      <c r="H4315" s="26" t="s">
        <v>26</v>
      </c>
      <c r="I4315" s="34">
        <v>4229.4557999999997</v>
      </c>
      <c r="J4315" s="20">
        <f t="shared" si="67"/>
        <v>4229.46</v>
      </c>
      <c r="K4315" s="35" t="s">
        <v>11788</v>
      </c>
      <c r="L4315" s="27" t="s">
        <v>2885</v>
      </c>
      <c r="M4315" s="28">
        <v>765809259614</v>
      </c>
      <c r="N4315" s="29">
        <v>10765809259611</v>
      </c>
      <c r="O4315" s="27" t="s">
        <v>24</v>
      </c>
      <c r="P4315" s="54">
        <v>1648</v>
      </c>
    </row>
    <row r="4316" spans="1:16" ht="13.5" customHeight="1">
      <c r="A4316"/>
      <c r="B4316" s="19" t="s">
        <v>8579</v>
      </c>
      <c r="C4316" s="36">
        <v>40161505</v>
      </c>
      <c r="D4316" s="42" t="s">
        <v>8579</v>
      </c>
      <c r="E4316" s="25" t="s">
        <v>19</v>
      </c>
      <c r="F4316" s="24"/>
      <c r="G4316" s="26">
        <v>1</v>
      </c>
      <c r="H4316" s="26" t="s">
        <v>26</v>
      </c>
      <c r="I4316" s="34">
        <v>1818.1039999999998</v>
      </c>
      <c r="J4316" s="20">
        <f t="shared" si="67"/>
        <v>1818.1</v>
      </c>
      <c r="K4316" s="35" t="s">
        <v>8580</v>
      </c>
      <c r="L4316" s="27" t="s">
        <v>2885</v>
      </c>
      <c r="M4316" s="28">
        <v>765809297395</v>
      </c>
      <c r="N4316" s="29">
        <v>10765809297392</v>
      </c>
      <c r="O4316" s="27" t="s">
        <v>24</v>
      </c>
      <c r="P4316" s="54">
        <v>1745</v>
      </c>
    </row>
    <row r="4317" spans="1:16" ht="13.5" customHeight="1">
      <c r="A4317"/>
      <c r="B4317" s="19" t="s">
        <v>8587</v>
      </c>
      <c r="C4317" s="36">
        <v>40161505</v>
      </c>
      <c r="D4317" s="42" t="s">
        <v>8588</v>
      </c>
      <c r="E4317" s="25" t="s">
        <v>19</v>
      </c>
      <c r="F4317" s="24"/>
      <c r="G4317" s="26">
        <v>1</v>
      </c>
      <c r="H4317" s="26" t="s">
        <v>26</v>
      </c>
      <c r="I4317" s="34">
        <v>2885.3544999999999</v>
      </c>
      <c r="J4317" s="20">
        <f t="shared" si="67"/>
        <v>2885.35</v>
      </c>
      <c r="K4317" s="35" t="s">
        <v>8589</v>
      </c>
      <c r="L4317" s="27" t="s">
        <v>28</v>
      </c>
      <c r="M4317" s="28">
        <v>765809238305</v>
      </c>
      <c r="N4317" s="29">
        <v>10765809238319</v>
      </c>
      <c r="O4317" s="27" t="s">
        <v>24</v>
      </c>
      <c r="P4317" s="54">
        <v>1753</v>
      </c>
    </row>
    <row r="4318" spans="1:16" ht="13.5" customHeight="1">
      <c r="A4318"/>
      <c r="B4318" s="19" t="s">
        <v>8590</v>
      </c>
      <c r="C4318" s="36">
        <v>40161505</v>
      </c>
      <c r="D4318" s="42" t="s">
        <v>8590</v>
      </c>
      <c r="E4318" s="25" t="s">
        <v>19</v>
      </c>
      <c r="F4318" s="24"/>
      <c r="G4318" s="26">
        <v>1</v>
      </c>
      <c r="H4318" s="26" t="s">
        <v>26</v>
      </c>
      <c r="I4318" s="34">
        <v>3409.97</v>
      </c>
      <c r="J4318" s="20">
        <f t="shared" si="67"/>
        <v>3409.97</v>
      </c>
      <c r="K4318" s="35" t="s">
        <v>8591</v>
      </c>
      <c r="L4318" s="27" t="s">
        <v>2885</v>
      </c>
      <c r="M4318" s="28">
        <v>765809259706</v>
      </c>
      <c r="N4318" s="29">
        <v>10765809259703</v>
      </c>
      <c r="O4318" s="27" t="s">
        <v>24</v>
      </c>
      <c r="P4318" s="54">
        <v>1754</v>
      </c>
    </row>
    <row r="4319" spans="1:16" ht="13.5" customHeight="1">
      <c r="A4319"/>
      <c r="B4319" s="19" t="s">
        <v>8604</v>
      </c>
      <c r="C4319" s="36">
        <v>40161505</v>
      </c>
      <c r="D4319" s="42" t="s">
        <v>8605</v>
      </c>
      <c r="E4319" s="25" t="s">
        <v>52</v>
      </c>
      <c r="F4319" s="24"/>
      <c r="G4319" s="26">
        <v>1</v>
      </c>
      <c r="H4319" s="26" t="s">
        <v>26</v>
      </c>
      <c r="I4319" s="34">
        <v>275.19200000000001</v>
      </c>
      <c r="J4319" s="20">
        <f t="shared" si="67"/>
        <v>275.19</v>
      </c>
      <c r="K4319" s="35" t="s">
        <v>8606</v>
      </c>
      <c r="L4319" s="27" t="s">
        <v>28</v>
      </c>
      <c r="M4319" s="28">
        <v>765809298477</v>
      </c>
      <c r="N4319" s="29">
        <v>10765809298481</v>
      </c>
      <c r="O4319" s="27" t="s">
        <v>24</v>
      </c>
      <c r="P4319" s="54">
        <v>1782</v>
      </c>
    </row>
    <row r="4320" spans="1:16" ht="13.5" customHeight="1">
      <c r="A4320"/>
      <c r="B4320" s="19" t="s">
        <v>8630</v>
      </c>
      <c r="C4320" s="36">
        <v>40161505</v>
      </c>
      <c r="D4320" s="42" t="s">
        <v>8630</v>
      </c>
      <c r="E4320" s="25" t="s">
        <v>19</v>
      </c>
      <c r="F4320" s="24"/>
      <c r="G4320" s="26">
        <v>1</v>
      </c>
      <c r="H4320" s="26" t="s">
        <v>26</v>
      </c>
      <c r="I4320" s="34">
        <v>2294.7905000000001</v>
      </c>
      <c r="J4320" s="20">
        <f t="shared" si="67"/>
        <v>2294.79</v>
      </c>
      <c r="K4320" s="35" t="s">
        <v>8631</v>
      </c>
      <c r="L4320" s="27" t="s">
        <v>2885</v>
      </c>
      <c r="M4320" s="28">
        <v>765809259430</v>
      </c>
      <c r="N4320" s="29">
        <v>10765809259437</v>
      </c>
      <c r="O4320" s="27" t="s">
        <v>24</v>
      </c>
      <c r="P4320" s="54">
        <v>1840</v>
      </c>
    </row>
    <row r="4321" spans="1:16" ht="13.5" customHeight="1">
      <c r="A4321"/>
      <c r="B4321" s="19" t="s">
        <v>8634</v>
      </c>
      <c r="C4321" s="36">
        <v>40161505</v>
      </c>
      <c r="D4321" s="42" t="s">
        <v>8635</v>
      </c>
      <c r="E4321" s="25" t="s">
        <v>19</v>
      </c>
      <c r="F4321" s="24"/>
      <c r="G4321" s="26">
        <v>1</v>
      </c>
      <c r="H4321" s="26" t="s">
        <v>26</v>
      </c>
      <c r="I4321" s="34">
        <v>2190.1790000000001</v>
      </c>
      <c r="J4321" s="20">
        <f t="shared" si="67"/>
        <v>2190.1799999999998</v>
      </c>
      <c r="K4321" s="35" t="s">
        <v>8636</v>
      </c>
      <c r="L4321" s="27" t="s">
        <v>28</v>
      </c>
      <c r="M4321" s="28">
        <v>765809981744</v>
      </c>
      <c r="N4321" s="29">
        <v>10765809981734</v>
      </c>
      <c r="O4321" s="27" t="s">
        <v>24</v>
      </c>
      <c r="P4321" s="54">
        <v>1846</v>
      </c>
    </row>
    <row r="4322" spans="1:16" ht="13.5" customHeight="1">
      <c r="A4322"/>
      <c r="B4322" s="19" t="s">
        <v>8637</v>
      </c>
      <c r="C4322" s="36">
        <v>40161505</v>
      </c>
      <c r="D4322" s="42" t="s">
        <v>8638</v>
      </c>
      <c r="E4322" s="25" t="s">
        <v>19</v>
      </c>
      <c r="F4322" s="24"/>
      <c r="G4322" s="26">
        <v>1</v>
      </c>
      <c r="H4322" s="26" t="s">
        <v>26</v>
      </c>
      <c r="I4322" s="34">
        <v>1240.5574999999999</v>
      </c>
      <c r="J4322" s="20">
        <f t="shared" si="67"/>
        <v>1240.56</v>
      </c>
      <c r="K4322" s="35" t="s">
        <v>8639</v>
      </c>
      <c r="L4322" s="27" t="s">
        <v>28</v>
      </c>
      <c r="M4322" s="28">
        <v>765809354647</v>
      </c>
      <c r="N4322" s="29">
        <v>10765809354668</v>
      </c>
      <c r="O4322" s="27" t="s">
        <v>24</v>
      </c>
      <c r="P4322" s="54">
        <v>1852</v>
      </c>
    </row>
    <row r="4323" spans="1:16" ht="13.5" customHeight="1">
      <c r="A4323"/>
      <c r="B4323" s="19" t="s">
        <v>11819</v>
      </c>
      <c r="C4323" s="36">
        <v>40161505</v>
      </c>
      <c r="D4323" s="42" t="s">
        <v>11819</v>
      </c>
      <c r="E4323" s="25" t="s">
        <v>19</v>
      </c>
      <c r="F4323" s="24"/>
      <c r="G4323" s="26">
        <v>1</v>
      </c>
      <c r="H4323" s="26" t="s">
        <v>26</v>
      </c>
      <c r="I4323" s="34">
        <v>3110.5980000000004</v>
      </c>
      <c r="J4323" s="20">
        <f t="shared" si="67"/>
        <v>3110.6</v>
      </c>
      <c r="K4323" s="35" t="s">
        <v>11820</v>
      </c>
      <c r="L4323" s="27" t="s">
        <v>2885</v>
      </c>
      <c r="M4323" s="28">
        <v>765809259850</v>
      </c>
      <c r="N4323" s="29">
        <v>10765809259857</v>
      </c>
      <c r="O4323" s="27" t="s">
        <v>24</v>
      </c>
      <c r="P4323" s="54">
        <v>1937</v>
      </c>
    </row>
    <row r="4324" spans="1:16" ht="13.5" customHeight="1">
      <c r="A4324"/>
      <c r="B4324" s="19" t="s">
        <v>11823</v>
      </c>
      <c r="C4324" s="36">
        <v>40161505</v>
      </c>
      <c r="D4324" s="42" t="s">
        <v>11823</v>
      </c>
      <c r="E4324" s="25" t="s">
        <v>19</v>
      </c>
      <c r="F4324" s="24"/>
      <c r="G4324" s="26">
        <v>1</v>
      </c>
      <c r="H4324" s="26" t="s">
        <v>26</v>
      </c>
      <c r="I4324" s="34">
        <v>2358.5115999999998</v>
      </c>
      <c r="J4324" s="20">
        <f t="shared" si="67"/>
        <v>2358.5100000000002</v>
      </c>
      <c r="K4324" s="35" t="s">
        <v>11824</v>
      </c>
      <c r="L4324" s="27" t="s">
        <v>2885</v>
      </c>
      <c r="M4324" s="28">
        <v>765809259911</v>
      </c>
      <c r="N4324" s="29">
        <v>10765809259918</v>
      </c>
      <c r="O4324" s="27" t="s">
        <v>24</v>
      </c>
      <c r="P4324" s="54">
        <v>1963</v>
      </c>
    </row>
    <row r="4325" spans="1:16" ht="13.5" customHeight="1">
      <c r="A4325"/>
      <c r="B4325" s="19" t="s">
        <v>320</v>
      </c>
      <c r="C4325" s="36">
        <v>40161505</v>
      </c>
      <c r="D4325" s="42" t="s">
        <v>320</v>
      </c>
      <c r="E4325" s="25" t="s">
        <v>19</v>
      </c>
      <c r="F4325" s="33" t="s">
        <v>321</v>
      </c>
      <c r="G4325" s="26">
        <v>1</v>
      </c>
      <c r="H4325" s="26" t="s">
        <v>26</v>
      </c>
      <c r="I4325" s="34">
        <v>528.29680000000008</v>
      </c>
      <c r="J4325" s="20">
        <f t="shared" si="67"/>
        <v>528.29999999999995</v>
      </c>
      <c r="K4325" s="35" t="s">
        <v>322</v>
      </c>
      <c r="L4325" s="27" t="s">
        <v>65</v>
      </c>
      <c r="M4325" s="28">
        <v>765809257375</v>
      </c>
      <c r="N4325" s="29">
        <v>10765809257372</v>
      </c>
      <c r="O4325" s="27" t="s">
        <v>50</v>
      </c>
      <c r="P4325" s="54">
        <v>2251</v>
      </c>
    </row>
    <row r="4326" spans="1:16" ht="13.5" customHeight="1">
      <c r="A4326"/>
      <c r="B4326" s="19" t="s">
        <v>8915</v>
      </c>
      <c r="C4326" s="36">
        <v>40161505</v>
      </c>
      <c r="D4326" s="42" t="s">
        <v>8916</v>
      </c>
      <c r="E4326" s="25" t="s">
        <v>19</v>
      </c>
      <c r="F4326" s="24"/>
      <c r="G4326" s="26">
        <v>1</v>
      </c>
      <c r="H4326" s="26" t="s">
        <v>26</v>
      </c>
      <c r="I4326" s="34">
        <v>1183.1600000000001</v>
      </c>
      <c r="J4326" s="20">
        <f t="shared" si="67"/>
        <v>1183.1600000000001</v>
      </c>
      <c r="K4326" s="35" t="s">
        <v>8917</v>
      </c>
      <c r="L4326" s="27" t="s">
        <v>70</v>
      </c>
      <c r="M4326" s="28">
        <v>765809414334</v>
      </c>
      <c r="N4326" s="29">
        <v>10765809414331</v>
      </c>
      <c r="O4326" s="27" t="s">
        <v>24</v>
      </c>
      <c r="P4326" s="54">
        <v>2255</v>
      </c>
    </row>
    <row r="4327" spans="1:16" ht="13.5" customHeight="1">
      <c r="A4327"/>
      <c r="B4327" s="19" t="s">
        <v>2883</v>
      </c>
      <c r="C4327" s="36">
        <v>40161505</v>
      </c>
      <c r="D4327" s="42" t="s">
        <v>2883</v>
      </c>
      <c r="E4327" s="25" t="s">
        <v>19</v>
      </c>
      <c r="F4327" s="24"/>
      <c r="G4327" s="26">
        <v>1</v>
      </c>
      <c r="H4327" s="26" t="s">
        <v>26</v>
      </c>
      <c r="I4327" s="34">
        <v>979.74755999999991</v>
      </c>
      <c r="J4327" s="20">
        <f t="shared" si="67"/>
        <v>979.75</v>
      </c>
      <c r="K4327" s="35" t="s">
        <v>2884</v>
      </c>
      <c r="L4327" s="27" t="s">
        <v>2885</v>
      </c>
      <c r="M4327" s="28">
        <v>765809259287</v>
      </c>
      <c r="N4327" s="29">
        <v>10765809259284</v>
      </c>
      <c r="O4327" s="27" t="s">
        <v>24</v>
      </c>
      <c r="P4327" s="54">
        <v>2256</v>
      </c>
    </row>
    <row r="4328" spans="1:16" ht="13.5" customHeight="1">
      <c r="A4328"/>
      <c r="B4328" s="19" t="s">
        <v>67</v>
      </c>
      <c r="C4328" s="36">
        <v>40161505</v>
      </c>
      <c r="D4328" s="42" t="s">
        <v>67</v>
      </c>
      <c r="E4328" s="25" t="s">
        <v>19</v>
      </c>
      <c r="F4328" s="33" t="s">
        <v>68</v>
      </c>
      <c r="G4328" s="26">
        <v>1</v>
      </c>
      <c r="H4328" s="26" t="s">
        <v>26</v>
      </c>
      <c r="I4328" s="34">
        <v>563.61439999999993</v>
      </c>
      <c r="J4328" s="20">
        <f t="shared" si="67"/>
        <v>563.61</v>
      </c>
      <c r="K4328" s="35" t="s">
        <v>69</v>
      </c>
      <c r="L4328" s="27" t="s">
        <v>70</v>
      </c>
      <c r="M4328" s="28">
        <v>765809257351</v>
      </c>
      <c r="N4328" s="29">
        <v>10765809257358</v>
      </c>
      <c r="O4328" s="27" t="s">
        <v>50</v>
      </c>
      <c r="P4328" s="54">
        <v>2257</v>
      </c>
    </row>
    <row r="4329" spans="1:16" ht="13.5" customHeight="1">
      <c r="A4329"/>
      <c r="B4329" s="19" t="s">
        <v>2737</v>
      </c>
      <c r="C4329" s="36">
        <v>40161505</v>
      </c>
      <c r="D4329" s="42" t="s">
        <v>2738</v>
      </c>
      <c r="E4329" s="25" t="s">
        <v>19</v>
      </c>
      <c r="F4329" s="24"/>
      <c r="G4329" s="26">
        <v>1</v>
      </c>
      <c r="H4329" s="26" t="s">
        <v>26</v>
      </c>
      <c r="I4329" s="34">
        <v>338.15843999999993</v>
      </c>
      <c r="J4329" s="20">
        <f t="shared" si="67"/>
        <v>338.16</v>
      </c>
      <c r="K4329" s="35" t="s">
        <v>2739</v>
      </c>
      <c r="L4329" s="27" t="s">
        <v>40</v>
      </c>
      <c r="M4329" s="28">
        <v>765809414389</v>
      </c>
      <c r="N4329" s="29">
        <v>10765809193571</v>
      </c>
      <c r="O4329" s="27" t="s">
        <v>24</v>
      </c>
      <c r="P4329" s="54">
        <v>2263</v>
      </c>
    </row>
    <row r="4330" spans="1:16" ht="13.5" customHeight="1">
      <c r="A4330"/>
      <c r="B4330" s="19" t="s">
        <v>8918</v>
      </c>
      <c r="C4330" s="36">
        <v>40161505</v>
      </c>
      <c r="D4330" s="42" t="s">
        <v>8919</v>
      </c>
      <c r="E4330" s="25" t="s">
        <v>19</v>
      </c>
      <c r="F4330" s="24"/>
      <c r="G4330" s="26">
        <v>1</v>
      </c>
      <c r="H4330" s="26" t="s">
        <v>26</v>
      </c>
      <c r="I4330" s="34">
        <v>454.03399999999993</v>
      </c>
      <c r="J4330" s="20">
        <f t="shared" si="67"/>
        <v>454.03</v>
      </c>
      <c r="K4330" s="35" t="s">
        <v>8920</v>
      </c>
      <c r="L4330" s="27" t="s">
        <v>28</v>
      </c>
      <c r="M4330" s="28">
        <v>765809986886</v>
      </c>
      <c r="N4330" s="29">
        <v>10765809986876</v>
      </c>
      <c r="O4330" s="27" t="s">
        <v>24</v>
      </c>
      <c r="P4330" s="54">
        <v>2264</v>
      </c>
    </row>
    <row r="4331" spans="1:16" ht="13.5" customHeight="1">
      <c r="A4331"/>
      <c r="B4331" s="19" t="s">
        <v>8923</v>
      </c>
      <c r="C4331" s="36">
        <v>40161505</v>
      </c>
      <c r="D4331" s="42" t="s">
        <v>8924</v>
      </c>
      <c r="E4331" s="25" t="s">
        <v>19</v>
      </c>
      <c r="F4331" s="24"/>
      <c r="G4331" s="26">
        <v>1</v>
      </c>
      <c r="H4331" s="26" t="s">
        <v>26</v>
      </c>
      <c r="I4331" s="34">
        <v>298.15199999999999</v>
      </c>
      <c r="J4331" s="20">
        <f t="shared" si="67"/>
        <v>298.14999999999998</v>
      </c>
      <c r="K4331" s="35" t="s">
        <v>8925</v>
      </c>
      <c r="L4331" s="27" t="s">
        <v>1719</v>
      </c>
      <c r="M4331" s="28">
        <v>765809328075</v>
      </c>
      <c r="N4331" s="29">
        <v>10765809328096</v>
      </c>
      <c r="O4331" s="27" t="s">
        <v>24</v>
      </c>
      <c r="P4331" s="54">
        <v>2274</v>
      </c>
    </row>
    <row r="4332" spans="1:16" ht="13.5" customHeight="1">
      <c r="A4332"/>
      <c r="B4332" s="19" t="s">
        <v>11851</v>
      </c>
      <c r="C4332" s="36">
        <v>40161505</v>
      </c>
      <c r="D4332" s="42" t="s">
        <v>11851</v>
      </c>
      <c r="E4332" s="25" t="s">
        <v>19</v>
      </c>
      <c r="F4332" s="24"/>
      <c r="G4332" s="26">
        <v>1</v>
      </c>
      <c r="H4332" s="26" t="s">
        <v>26</v>
      </c>
      <c r="I4332" s="34">
        <v>1321.3224</v>
      </c>
      <c r="J4332" s="20">
        <f t="shared" si="67"/>
        <v>1321.32</v>
      </c>
      <c r="K4332" s="35" t="s">
        <v>11852</v>
      </c>
      <c r="L4332" s="27" t="s">
        <v>2885</v>
      </c>
      <c r="M4332" s="28">
        <v>765809259522</v>
      </c>
      <c r="N4332" s="29">
        <v>10765809259529</v>
      </c>
      <c r="O4332" s="27" t="s">
        <v>24</v>
      </c>
      <c r="P4332" s="54">
        <v>2296</v>
      </c>
    </row>
    <row r="4333" spans="1:16" ht="13.5" customHeight="1">
      <c r="A4333"/>
      <c r="B4333" s="19" t="s">
        <v>11853</v>
      </c>
      <c r="C4333" s="36">
        <v>40161505</v>
      </c>
      <c r="D4333" s="42" t="s">
        <v>11854</v>
      </c>
      <c r="E4333" s="25" t="s">
        <v>19</v>
      </c>
      <c r="F4333" s="24"/>
      <c r="G4333" s="26">
        <v>1</v>
      </c>
      <c r="H4333" s="26" t="s">
        <v>26</v>
      </c>
      <c r="I4333" s="34">
        <v>3243.8978000000002</v>
      </c>
      <c r="J4333" s="20">
        <f t="shared" si="67"/>
        <v>3243.9</v>
      </c>
      <c r="K4333" s="35" t="s">
        <v>11855</v>
      </c>
      <c r="L4333" s="27" t="s">
        <v>40</v>
      </c>
      <c r="M4333" s="28">
        <v>765809307780</v>
      </c>
      <c r="N4333" s="29">
        <v>10765809307800</v>
      </c>
      <c r="O4333" s="27" t="s">
        <v>24</v>
      </c>
      <c r="P4333" s="54">
        <v>2311</v>
      </c>
    </row>
    <row r="4334" spans="1:16" ht="13.5" customHeight="1">
      <c r="A4334"/>
      <c r="B4334" s="19" t="s">
        <v>6304</v>
      </c>
      <c r="C4334" s="36">
        <v>40161505</v>
      </c>
      <c r="D4334" s="42" t="s">
        <v>6304</v>
      </c>
      <c r="E4334" s="25" t="s">
        <v>19</v>
      </c>
      <c r="F4334" s="24"/>
      <c r="G4334" s="26">
        <v>1</v>
      </c>
      <c r="H4334" s="26" t="s">
        <v>26</v>
      </c>
      <c r="I4334" s="34">
        <v>1349.1984599999998</v>
      </c>
      <c r="J4334" s="20">
        <f t="shared" si="67"/>
        <v>1349.2</v>
      </c>
      <c r="K4334" s="35" t="s">
        <v>6305</v>
      </c>
      <c r="L4334" s="27" t="s">
        <v>2885</v>
      </c>
      <c r="M4334" s="28">
        <v>765809328044</v>
      </c>
      <c r="N4334" s="29">
        <v>10765809328041</v>
      </c>
      <c r="O4334" s="27" t="s">
        <v>24</v>
      </c>
      <c r="P4334" s="54">
        <v>2368</v>
      </c>
    </row>
    <row r="4335" spans="1:16" ht="13.5" customHeight="1">
      <c r="A4335"/>
      <c r="B4335" s="19" t="s">
        <v>8965</v>
      </c>
      <c r="C4335" s="36">
        <v>40161505</v>
      </c>
      <c r="D4335" s="42" t="s">
        <v>8966</v>
      </c>
      <c r="E4335" s="25" t="s">
        <v>19</v>
      </c>
      <c r="F4335" s="24"/>
      <c r="G4335" s="26">
        <v>1</v>
      </c>
      <c r="H4335" s="26" t="s">
        <v>26</v>
      </c>
      <c r="I4335" s="34">
        <v>809.23749999999995</v>
      </c>
      <c r="J4335" s="20">
        <f t="shared" si="67"/>
        <v>809.24</v>
      </c>
      <c r="K4335" s="35" t="s">
        <v>8967</v>
      </c>
      <c r="L4335" s="27" t="s">
        <v>28</v>
      </c>
      <c r="M4335" s="28">
        <v>765809353299</v>
      </c>
      <c r="N4335" s="29">
        <v>10765809353319</v>
      </c>
      <c r="O4335" s="27" t="s">
        <v>24</v>
      </c>
      <c r="P4335" s="54">
        <v>2375</v>
      </c>
    </row>
    <row r="4336" spans="1:16" ht="13.5" customHeight="1">
      <c r="A4336"/>
      <c r="B4336" s="19" t="s">
        <v>11863</v>
      </c>
      <c r="C4336" s="36">
        <v>40161505</v>
      </c>
      <c r="D4336" s="42" t="s">
        <v>11863</v>
      </c>
      <c r="E4336" s="25" t="s">
        <v>19</v>
      </c>
      <c r="F4336" s="24"/>
      <c r="G4336" s="26">
        <v>1</v>
      </c>
      <c r="H4336" s="26" t="s">
        <v>26</v>
      </c>
      <c r="I4336" s="34">
        <v>1751.0976000000001</v>
      </c>
      <c r="J4336" s="20">
        <f t="shared" si="67"/>
        <v>1751.1</v>
      </c>
      <c r="K4336" s="35" t="s">
        <v>11864</v>
      </c>
      <c r="L4336" s="27" t="s">
        <v>2885</v>
      </c>
      <c r="M4336" s="28">
        <v>765809259492</v>
      </c>
      <c r="N4336" s="29">
        <v>10765809259499</v>
      </c>
      <c r="O4336" s="27" t="s">
        <v>24</v>
      </c>
      <c r="P4336" s="54">
        <v>2403</v>
      </c>
    </row>
    <row r="4337" spans="1:16" ht="13.5" customHeight="1">
      <c r="A4337"/>
      <c r="B4337" s="19" t="s">
        <v>6316</v>
      </c>
      <c r="C4337" s="36">
        <v>40161505</v>
      </c>
      <c r="D4337" s="42" t="s">
        <v>6316</v>
      </c>
      <c r="E4337" s="25" t="s">
        <v>19</v>
      </c>
      <c r="F4337" s="24"/>
      <c r="G4337" s="26">
        <v>1</v>
      </c>
      <c r="H4337" s="26" t="s">
        <v>26</v>
      </c>
      <c r="I4337" s="34">
        <v>1989.1427999999999</v>
      </c>
      <c r="J4337" s="20">
        <f t="shared" si="67"/>
        <v>1989.14</v>
      </c>
      <c r="K4337" s="35" t="s">
        <v>6317</v>
      </c>
      <c r="L4337" s="27" t="s">
        <v>2885</v>
      </c>
      <c r="M4337" s="28">
        <v>765809259461</v>
      </c>
      <c r="N4337" s="29">
        <v>10765809259468</v>
      </c>
      <c r="O4337" s="27" t="s">
        <v>24</v>
      </c>
      <c r="P4337" s="54">
        <v>2415</v>
      </c>
    </row>
    <row r="4338" spans="1:16" ht="13.5" customHeight="1">
      <c r="A4338"/>
      <c r="B4338" s="19" t="s">
        <v>11873</v>
      </c>
      <c r="C4338" s="36">
        <v>40161505</v>
      </c>
      <c r="D4338" s="42" t="s">
        <v>11874</v>
      </c>
      <c r="E4338" s="25" t="s">
        <v>19</v>
      </c>
      <c r="F4338" s="24"/>
      <c r="G4338" s="26">
        <v>1</v>
      </c>
      <c r="H4338" s="26" t="s">
        <v>26</v>
      </c>
      <c r="I4338" s="34">
        <v>829.18979999999999</v>
      </c>
      <c r="J4338" s="20">
        <f t="shared" si="67"/>
        <v>829.19</v>
      </c>
      <c r="K4338" s="35" t="s">
        <v>11875</v>
      </c>
      <c r="L4338" s="27" t="s">
        <v>40</v>
      </c>
      <c r="M4338" s="28">
        <v>765809216679</v>
      </c>
      <c r="N4338" s="29">
        <v>10765809216775</v>
      </c>
      <c r="O4338" s="27" t="s">
        <v>24</v>
      </c>
      <c r="P4338" s="54">
        <v>2461</v>
      </c>
    </row>
    <row r="4339" spans="1:16" ht="13.5" customHeight="1">
      <c r="A4339"/>
      <c r="B4339" s="19" t="s">
        <v>11876</v>
      </c>
      <c r="C4339" s="36">
        <v>40161505</v>
      </c>
      <c r="D4339" s="42" t="s">
        <v>11876</v>
      </c>
      <c r="E4339" s="25" t="s">
        <v>19</v>
      </c>
      <c r="F4339" s="24"/>
      <c r="G4339" s="26">
        <v>1</v>
      </c>
      <c r="H4339" s="26" t="s">
        <v>26</v>
      </c>
      <c r="I4339" s="34">
        <v>1297.2440000000001</v>
      </c>
      <c r="J4339" s="20">
        <f t="shared" si="67"/>
        <v>1297.24</v>
      </c>
      <c r="K4339" s="35" t="s">
        <v>11877</v>
      </c>
      <c r="L4339" s="27" t="s">
        <v>2885</v>
      </c>
      <c r="M4339" s="28">
        <v>765809259348</v>
      </c>
      <c r="N4339" s="29">
        <v>10765809259345</v>
      </c>
      <c r="O4339" s="27" t="s">
        <v>24</v>
      </c>
      <c r="P4339" s="54">
        <v>2462</v>
      </c>
    </row>
    <row r="4340" spans="1:16" ht="13.5" customHeight="1">
      <c r="A4340"/>
      <c r="B4340" s="19" t="s">
        <v>9014</v>
      </c>
      <c r="C4340" s="36">
        <v>40161505</v>
      </c>
      <c r="D4340" s="42" t="s">
        <v>9015</v>
      </c>
      <c r="E4340" s="25" t="s">
        <v>19</v>
      </c>
      <c r="F4340" s="24"/>
      <c r="G4340" s="26">
        <v>1</v>
      </c>
      <c r="H4340" s="26" t="s">
        <v>26</v>
      </c>
      <c r="I4340" s="34">
        <v>627.91499999999996</v>
      </c>
      <c r="J4340" s="20">
        <f t="shared" si="67"/>
        <v>627.91999999999996</v>
      </c>
      <c r="K4340" s="35" t="s">
        <v>9016</v>
      </c>
      <c r="L4340" s="27" t="s">
        <v>40</v>
      </c>
      <c r="M4340" s="28">
        <v>765809301221</v>
      </c>
      <c r="N4340" s="29">
        <v>10765809301242</v>
      </c>
      <c r="O4340" s="27" t="s">
        <v>24</v>
      </c>
      <c r="P4340" s="54">
        <v>2467</v>
      </c>
    </row>
    <row r="4341" spans="1:16" ht="13.5" customHeight="1">
      <c r="A4341"/>
      <c r="B4341" s="19" t="s">
        <v>11519</v>
      </c>
      <c r="C4341" s="36">
        <v>40161505</v>
      </c>
      <c r="D4341" s="42" t="s">
        <v>11519</v>
      </c>
      <c r="E4341" s="25" t="s">
        <v>19</v>
      </c>
      <c r="F4341" s="24"/>
      <c r="G4341" s="26">
        <v>1</v>
      </c>
      <c r="H4341" s="26" t="s">
        <v>26</v>
      </c>
      <c r="I4341" s="34">
        <v>2468.9652000000001</v>
      </c>
      <c r="J4341" s="20">
        <f t="shared" si="67"/>
        <v>2468.9699999999998</v>
      </c>
      <c r="K4341" s="35" t="s">
        <v>11520</v>
      </c>
      <c r="L4341" s="27" t="s">
        <v>2885</v>
      </c>
      <c r="M4341" s="28">
        <v>765809259676</v>
      </c>
      <c r="N4341" s="29">
        <v>10765809259673</v>
      </c>
      <c r="O4341" s="27" t="s">
        <v>24</v>
      </c>
      <c r="P4341" s="54">
        <v>2525</v>
      </c>
    </row>
    <row r="4342" spans="1:16" ht="13.5" customHeight="1">
      <c r="A4342"/>
      <c r="B4342" s="19" t="s">
        <v>9037</v>
      </c>
      <c r="C4342" s="36">
        <v>40161505</v>
      </c>
      <c r="D4342" s="42" t="s">
        <v>9038</v>
      </c>
      <c r="E4342" s="25" t="s">
        <v>19</v>
      </c>
      <c r="F4342" s="24"/>
      <c r="G4342" s="26">
        <v>1</v>
      </c>
      <c r="H4342" s="26" t="s">
        <v>26</v>
      </c>
      <c r="I4342" s="34">
        <v>820.63549999999998</v>
      </c>
      <c r="J4342" s="20">
        <f t="shared" si="67"/>
        <v>820.64</v>
      </c>
      <c r="K4342" s="35" t="s">
        <v>9039</v>
      </c>
      <c r="L4342" s="27" t="s">
        <v>1719</v>
      </c>
      <c r="M4342" s="28">
        <v>765809321793</v>
      </c>
      <c r="N4342" s="29">
        <v>10765809321813</v>
      </c>
      <c r="O4342" s="27" t="s">
        <v>24</v>
      </c>
      <c r="P4342" s="54">
        <v>2527</v>
      </c>
    </row>
    <row r="4343" spans="1:16" ht="13.5" customHeight="1">
      <c r="A4343"/>
      <c r="B4343" s="19" t="s">
        <v>9040</v>
      </c>
      <c r="C4343" s="36">
        <v>40161505</v>
      </c>
      <c r="D4343" s="42" t="s">
        <v>9040</v>
      </c>
      <c r="E4343" s="25" t="s">
        <v>19</v>
      </c>
      <c r="F4343" s="24"/>
      <c r="G4343" s="26">
        <v>1</v>
      </c>
      <c r="H4343" s="26" t="s">
        <v>26</v>
      </c>
      <c r="I4343" s="34">
        <v>1119.0539999999999</v>
      </c>
      <c r="J4343" s="20">
        <f t="shared" si="67"/>
        <v>1119.05</v>
      </c>
      <c r="K4343" s="35" t="s">
        <v>9041</v>
      </c>
      <c r="L4343" s="27" t="s">
        <v>2885</v>
      </c>
      <c r="M4343" s="28">
        <v>765809259317</v>
      </c>
      <c r="N4343" s="29">
        <v>10765809259314</v>
      </c>
      <c r="O4343" s="27" t="s">
        <v>24</v>
      </c>
      <c r="P4343" s="54">
        <v>2528</v>
      </c>
    </row>
    <row r="4344" spans="1:16" ht="13.5" customHeight="1">
      <c r="A4344"/>
      <c r="B4344" s="19" t="s">
        <v>221</v>
      </c>
      <c r="C4344" s="36">
        <v>40161505</v>
      </c>
      <c r="D4344" s="42" t="s">
        <v>221</v>
      </c>
      <c r="E4344" s="25" t="s">
        <v>19</v>
      </c>
      <c r="F4344" s="33" t="s">
        <v>222</v>
      </c>
      <c r="G4344" s="26">
        <v>1</v>
      </c>
      <c r="H4344" s="26" t="s">
        <v>26</v>
      </c>
      <c r="I4344" s="34">
        <v>762.77632000000006</v>
      </c>
      <c r="J4344" s="20">
        <f t="shared" si="67"/>
        <v>762.78</v>
      </c>
      <c r="K4344" s="35" t="s">
        <v>223</v>
      </c>
      <c r="L4344" s="27" t="s">
        <v>28</v>
      </c>
      <c r="M4344" s="28">
        <v>765809257313</v>
      </c>
      <c r="N4344" s="29">
        <v>10765809257310</v>
      </c>
      <c r="O4344" s="27" t="s">
        <v>50</v>
      </c>
      <c r="P4344" s="54">
        <v>2529</v>
      </c>
    </row>
    <row r="4345" spans="1:16" ht="13.5" customHeight="1">
      <c r="A4345"/>
      <c r="B4345" s="19" t="s">
        <v>11891</v>
      </c>
      <c r="C4345" s="36">
        <v>40161505</v>
      </c>
      <c r="D4345" s="42" t="s">
        <v>11891</v>
      </c>
      <c r="E4345" s="25" t="s">
        <v>19</v>
      </c>
      <c r="F4345" s="24"/>
      <c r="G4345" s="26">
        <v>1</v>
      </c>
      <c r="H4345" s="26" t="s">
        <v>26</v>
      </c>
      <c r="I4345" s="34">
        <v>1600.1833999999999</v>
      </c>
      <c r="J4345" s="20">
        <f t="shared" si="67"/>
        <v>1600.18</v>
      </c>
      <c r="K4345" s="35" t="s">
        <v>11892</v>
      </c>
      <c r="L4345" s="27" t="s">
        <v>2885</v>
      </c>
      <c r="M4345" s="28">
        <v>765809297456</v>
      </c>
      <c r="N4345" s="29">
        <v>10765809297453</v>
      </c>
      <c r="O4345" s="27" t="s">
        <v>24</v>
      </c>
      <c r="P4345" s="54">
        <v>2531</v>
      </c>
    </row>
    <row r="4346" spans="1:16" ht="13.5" customHeight="1">
      <c r="A4346"/>
      <c r="B4346" s="19" t="s">
        <v>9042</v>
      </c>
      <c r="C4346" s="36">
        <v>40161505</v>
      </c>
      <c r="D4346" s="42" t="s">
        <v>9042</v>
      </c>
      <c r="E4346" s="25" t="s">
        <v>19</v>
      </c>
      <c r="F4346" s="24"/>
      <c r="G4346" s="26">
        <v>1</v>
      </c>
      <c r="H4346" s="26" t="s">
        <v>26</v>
      </c>
      <c r="I4346" s="34">
        <v>1511.6494999999998</v>
      </c>
      <c r="J4346" s="20">
        <f t="shared" si="67"/>
        <v>1511.65</v>
      </c>
      <c r="K4346" s="35" t="s">
        <v>9043</v>
      </c>
      <c r="L4346" s="27" t="s">
        <v>2885</v>
      </c>
      <c r="M4346" s="28">
        <v>765809259409</v>
      </c>
      <c r="N4346" s="29">
        <v>10765809259406</v>
      </c>
      <c r="O4346" s="27" t="s">
        <v>24</v>
      </c>
      <c r="P4346" s="54">
        <v>2543</v>
      </c>
    </row>
    <row r="4347" spans="1:16" ht="13.5" customHeight="1">
      <c r="A4347"/>
      <c r="B4347" s="19" t="s">
        <v>3284</v>
      </c>
      <c r="C4347" s="36">
        <v>40161505</v>
      </c>
      <c r="D4347" s="42" t="s">
        <v>3285</v>
      </c>
      <c r="E4347" s="25" t="s">
        <v>19</v>
      </c>
      <c r="F4347" s="24"/>
      <c r="G4347" s="26">
        <v>1</v>
      </c>
      <c r="H4347" s="26" t="s">
        <v>26</v>
      </c>
      <c r="I4347" s="34">
        <v>882.18503999999996</v>
      </c>
      <c r="J4347" s="20">
        <f t="shared" si="67"/>
        <v>882.19</v>
      </c>
      <c r="K4347" s="35" t="s">
        <v>3286</v>
      </c>
      <c r="L4347" s="27" t="s">
        <v>65</v>
      </c>
      <c r="M4347" s="28">
        <v>765809302143</v>
      </c>
      <c r="N4347" s="29">
        <v>10765809302164</v>
      </c>
      <c r="O4347" s="27" t="s">
        <v>24</v>
      </c>
      <c r="P4347" s="54">
        <v>2550</v>
      </c>
    </row>
    <row r="4348" spans="1:16" ht="13.5" customHeight="1">
      <c r="A4348"/>
      <c r="B4348" s="19" t="s">
        <v>11896</v>
      </c>
      <c r="C4348" s="36">
        <v>40161505</v>
      </c>
      <c r="D4348" s="42" t="s">
        <v>11897</v>
      </c>
      <c r="E4348" s="25" t="s">
        <v>19</v>
      </c>
      <c r="F4348" s="24"/>
      <c r="G4348" s="26">
        <v>1</v>
      </c>
      <c r="H4348" s="26" t="s">
        <v>26</v>
      </c>
      <c r="I4348" s="34">
        <v>2448.8056000000001</v>
      </c>
      <c r="J4348" s="20">
        <f t="shared" si="67"/>
        <v>2448.81</v>
      </c>
      <c r="K4348" s="35" t="s">
        <v>11898</v>
      </c>
      <c r="L4348" s="27" t="s">
        <v>28</v>
      </c>
      <c r="M4348" s="28">
        <v>765809989085</v>
      </c>
      <c r="N4348" s="29">
        <v>10765809989075</v>
      </c>
      <c r="O4348" s="27" t="s">
        <v>24</v>
      </c>
      <c r="P4348" s="54">
        <v>2553</v>
      </c>
    </row>
    <row r="4349" spans="1:16" ht="13.5" customHeight="1">
      <c r="A4349"/>
      <c r="B4349" s="19" t="s">
        <v>646</v>
      </c>
      <c r="C4349" s="36">
        <v>40161505</v>
      </c>
      <c r="D4349" s="42" t="s">
        <v>646</v>
      </c>
      <c r="E4349" s="25" t="s">
        <v>19</v>
      </c>
      <c r="F4349" s="33" t="s">
        <v>647</v>
      </c>
      <c r="G4349" s="26">
        <v>1</v>
      </c>
      <c r="H4349" s="26" t="s">
        <v>26</v>
      </c>
      <c r="I4349" s="34">
        <v>533.47392000000002</v>
      </c>
      <c r="J4349" s="20">
        <f t="shared" si="67"/>
        <v>533.47</v>
      </c>
      <c r="K4349" s="35" t="s">
        <v>648</v>
      </c>
      <c r="L4349" s="27" t="s">
        <v>65</v>
      </c>
      <c r="M4349" s="28">
        <v>765809257337</v>
      </c>
      <c r="N4349" s="29">
        <v>10765809257334</v>
      </c>
      <c r="O4349" s="27" t="s">
        <v>50</v>
      </c>
      <c r="P4349" s="54">
        <v>2561</v>
      </c>
    </row>
    <row r="4350" spans="1:16" ht="13.5" customHeight="1">
      <c r="A4350"/>
      <c r="B4350" s="19" t="s">
        <v>9077</v>
      </c>
      <c r="C4350" s="36">
        <v>40161505</v>
      </c>
      <c r="D4350" s="42" t="s">
        <v>9077</v>
      </c>
      <c r="E4350" s="25" t="s">
        <v>19</v>
      </c>
      <c r="F4350" s="24"/>
      <c r="G4350" s="26">
        <v>1</v>
      </c>
      <c r="H4350" s="26" t="s">
        <v>26</v>
      </c>
      <c r="I4350" s="34">
        <v>2129.1299999999997</v>
      </c>
      <c r="J4350" s="20">
        <f t="shared" si="67"/>
        <v>2129.13</v>
      </c>
      <c r="K4350" s="35" t="s">
        <v>9078</v>
      </c>
      <c r="L4350" s="27" t="s">
        <v>2885</v>
      </c>
      <c r="M4350" s="28">
        <v>765809259379</v>
      </c>
      <c r="N4350" s="29">
        <v>10765809259376</v>
      </c>
      <c r="O4350" s="27" t="s">
        <v>24</v>
      </c>
      <c r="P4350" s="54">
        <v>2614</v>
      </c>
    </row>
    <row r="4351" spans="1:16" ht="13.5" customHeight="1">
      <c r="A4351"/>
      <c r="B4351" s="19" t="s">
        <v>9087</v>
      </c>
      <c r="C4351" s="36">
        <v>40161505</v>
      </c>
      <c r="D4351" s="42" t="s">
        <v>9087</v>
      </c>
      <c r="E4351" s="25" t="s">
        <v>19</v>
      </c>
      <c r="F4351" s="24"/>
      <c r="G4351" s="26">
        <v>1</v>
      </c>
      <c r="H4351" s="26" t="s">
        <v>26</v>
      </c>
      <c r="I4351" s="34">
        <v>2124.7429999999999</v>
      </c>
      <c r="J4351" s="20">
        <f t="shared" si="67"/>
        <v>2124.7399999999998</v>
      </c>
      <c r="K4351" s="35" t="s">
        <v>9088</v>
      </c>
      <c r="L4351" s="27" t="s">
        <v>2885</v>
      </c>
      <c r="M4351" s="28">
        <v>765809259881</v>
      </c>
      <c r="N4351" s="29">
        <v>10765809259888</v>
      </c>
      <c r="O4351" s="27" t="s">
        <v>24</v>
      </c>
      <c r="P4351" s="54">
        <v>2631</v>
      </c>
    </row>
    <row r="4352" spans="1:16" ht="13.5" customHeight="1">
      <c r="A4352"/>
      <c r="B4352" s="19" t="s">
        <v>11902</v>
      </c>
      <c r="C4352" s="36">
        <v>40161505</v>
      </c>
      <c r="D4352" s="42" t="s">
        <v>11902</v>
      </c>
      <c r="E4352" s="25" t="s">
        <v>19</v>
      </c>
      <c r="F4352" s="24"/>
      <c r="G4352" s="26">
        <v>1</v>
      </c>
      <c r="H4352" s="26" t="s">
        <v>26</v>
      </c>
      <c r="I4352" s="34">
        <v>3190.6909999999998</v>
      </c>
      <c r="J4352" s="20">
        <f t="shared" si="67"/>
        <v>3190.69</v>
      </c>
      <c r="K4352" s="35" t="s">
        <v>11903</v>
      </c>
      <c r="L4352" s="27" t="s">
        <v>2885</v>
      </c>
      <c r="M4352" s="28">
        <v>765809259942</v>
      </c>
      <c r="N4352" s="29">
        <v>10765809259949</v>
      </c>
      <c r="O4352" s="27" t="s">
        <v>24</v>
      </c>
      <c r="P4352" s="54">
        <v>2639</v>
      </c>
    </row>
    <row r="4353" spans="1:16" ht="13.5" customHeight="1">
      <c r="A4353"/>
      <c r="B4353" s="19" t="s">
        <v>11904</v>
      </c>
      <c r="C4353" s="36">
        <v>40161505</v>
      </c>
      <c r="D4353" s="42" t="s">
        <v>11905</v>
      </c>
      <c r="E4353" s="25" t="s">
        <v>19</v>
      </c>
      <c r="F4353" s="24"/>
      <c r="G4353" s="26">
        <v>1</v>
      </c>
      <c r="H4353" s="26" t="s">
        <v>26</v>
      </c>
      <c r="I4353" s="34">
        <v>861.97440000000006</v>
      </c>
      <c r="J4353" s="20">
        <f t="shared" si="67"/>
        <v>861.97</v>
      </c>
      <c r="K4353" s="35" t="s">
        <v>11906</v>
      </c>
      <c r="L4353" s="27" t="s">
        <v>40</v>
      </c>
      <c r="M4353" s="28">
        <v>765809239791</v>
      </c>
      <c r="N4353" s="29">
        <v>10765809239781</v>
      </c>
      <c r="O4353" s="27" t="s">
        <v>24</v>
      </c>
      <c r="P4353" s="54">
        <v>2641</v>
      </c>
    </row>
    <row r="4354" spans="1:16" ht="13.5" customHeight="1">
      <c r="A4354"/>
      <c r="B4354" s="19" t="s">
        <v>47</v>
      </c>
      <c r="C4354" s="36">
        <v>40161505</v>
      </c>
      <c r="D4354" s="42" t="s">
        <v>47</v>
      </c>
      <c r="E4354" s="25" t="s">
        <v>19</v>
      </c>
      <c r="F4354" s="33" t="s">
        <v>48</v>
      </c>
      <c r="G4354" s="26">
        <v>1</v>
      </c>
      <c r="H4354" s="26" t="s">
        <v>26</v>
      </c>
      <c r="I4354" s="34">
        <v>783.61860000000001</v>
      </c>
      <c r="J4354" s="20">
        <f t="shared" si="67"/>
        <v>783.62</v>
      </c>
      <c r="K4354" s="35" t="s">
        <v>49</v>
      </c>
      <c r="L4354" s="27" t="s">
        <v>28</v>
      </c>
      <c r="M4354" s="28">
        <v>765809257252</v>
      </c>
      <c r="N4354" s="29">
        <v>10765809257259</v>
      </c>
      <c r="O4354" s="27" t="s">
        <v>50</v>
      </c>
      <c r="P4354" s="54">
        <v>2642</v>
      </c>
    </row>
    <row r="4355" spans="1:16" ht="13.5" customHeight="1">
      <c r="A4355"/>
      <c r="B4355" s="19" t="s">
        <v>147</v>
      </c>
      <c r="C4355" s="36">
        <v>40161505</v>
      </c>
      <c r="D4355" s="42" t="s">
        <v>147</v>
      </c>
      <c r="E4355" s="25" t="s">
        <v>19</v>
      </c>
      <c r="F4355" s="33" t="s">
        <v>148</v>
      </c>
      <c r="G4355" s="26">
        <v>1</v>
      </c>
      <c r="H4355" s="26" t="s">
        <v>26</v>
      </c>
      <c r="I4355" s="34">
        <v>664.53680000000008</v>
      </c>
      <c r="J4355" s="20">
        <f t="shared" si="67"/>
        <v>664.54</v>
      </c>
      <c r="K4355" s="35" t="s">
        <v>149</v>
      </c>
      <c r="L4355" s="27" t="s">
        <v>65</v>
      </c>
      <c r="M4355" s="28">
        <v>765809257290</v>
      </c>
      <c r="N4355" s="29">
        <v>10765809257297</v>
      </c>
      <c r="O4355" s="27" t="s">
        <v>50</v>
      </c>
      <c r="P4355" s="54">
        <v>2643</v>
      </c>
    </row>
    <row r="4356" spans="1:16" ht="13.5" customHeight="1">
      <c r="A4356"/>
      <c r="B4356" s="19" t="s">
        <v>6384</v>
      </c>
      <c r="C4356" s="36">
        <v>40161505</v>
      </c>
      <c r="D4356" s="42" t="s">
        <v>6384</v>
      </c>
      <c r="E4356" s="25" t="s">
        <v>19</v>
      </c>
      <c r="F4356" s="24"/>
      <c r="G4356" s="26">
        <v>1</v>
      </c>
      <c r="H4356" s="26" t="s">
        <v>26</v>
      </c>
      <c r="I4356" s="34">
        <v>1322.04918</v>
      </c>
      <c r="J4356" s="20">
        <f t="shared" si="67"/>
        <v>1322.05</v>
      </c>
      <c r="K4356" s="35" t="s">
        <v>6385</v>
      </c>
      <c r="L4356" s="27" t="s">
        <v>2885</v>
      </c>
      <c r="M4356" s="28">
        <v>765809328013</v>
      </c>
      <c r="N4356" s="29">
        <v>10765809328010</v>
      </c>
      <c r="O4356" s="27" t="s">
        <v>24</v>
      </c>
      <c r="P4356" s="54">
        <v>2651</v>
      </c>
    </row>
    <row r="4357" spans="1:16" ht="13.5" customHeight="1">
      <c r="A4357"/>
      <c r="B4357" s="19" t="s">
        <v>9105</v>
      </c>
      <c r="C4357" s="36">
        <v>40161505</v>
      </c>
      <c r="D4357" s="42" t="s">
        <v>9105</v>
      </c>
      <c r="E4357" s="25" t="s">
        <v>52</v>
      </c>
      <c r="F4357" s="24"/>
      <c r="G4357" s="26">
        <v>3</v>
      </c>
      <c r="H4357" s="26" t="s">
        <v>20</v>
      </c>
      <c r="I4357" s="34">
        <v>656.5329999999999</v>
      </c>
      <c r="J4357" s="20">
        <f t="shared" si="67"/>
        <v>656.53</v>
      </c>
      <c r="K4357" s="35" t="s">
        <v>733</v>
      </c>
      <c r="L4357" s="27" t="s">
        <v>28</v>
      </c>
      <c r="M4357" s="28">
        <v>765809469266</v>
      </c>
      <c r="N4357" s="29">
        <v>10765809469263</v>
      </c>
      <c r="O4357" s="27" t="s">
        <v>50</v>
      </c>
      <c r="P4357" s="54">
        <v>2681</v>
      </c>
    </row>
    <row r="4358" spans="1:16" ht="13.5" customHeight="1">
      <c r="A4358"/>
      <c r="B4358" s="19" t="s">
        <v>9106</v>
      </c>
      <c r="C4358" s="36">
        <v>40161505</v>
      </c>
      <c r="D4358" s="42" t="s">
        <v>9106</v>
      </c>
      <c r="E4358" s="25" t="s">
        <v>52</v>
      </c>
      <c r="F4358" s="24"/>
      <c r="G4358" s="26">
        <v>3</v>
      </c>
      <c r="H4358" s="26" t="s">
        <v>20</v>
      </c>
      <c r="I4358" s="34">
        <v>656.5329999999999</v>
      </c>
      <c r="J4358" s="20">
        <f t="shared" si="67"/>
        <v>656.53</v>
      </c>
      <c r="K4358" s="35" t="s">
        <v>733</v>
      </c>
      <c r="L4358" s="27" t="s">
        <v>28</v>
      </c>
      <c r="M4358" s="28">
        <v>765809469273</v>
      </c>
      <c r="N4358" s="29">
        <v>10765809469270</v>
      </c>
      <c r="O4358" s="27" t="s">
        <v>50</v>
      </c>
      <c r="P4358" s="54">
        <v>2682</v>
      </c>
    </row>
    <row r="4359" spans="1:16" ht="13.5" customHeight="1">
      <c r="A4359"/>
      <c r="B4359" s="19" t="s">
        <v>9107</v>
      </c>
      <c r="C4359" s="36">
        <v>40161505</v>
      </c>
      <c r="D4359" s="42" t="s">
        <v>9107</v>
      </c>
      <c r="E4359" s="25" t="s">
        <v>52</v>
      </c>
      <c r="F4359" s="24"/>
      <c r="G4359" s="26">
        <v>3</v>
      </c>
      <c r="H4359" s="26" t="s">
        <v>20</v>
      </c>
      <c r="I4359" s="34">
        <v>638.69800000000009</v>
      </c>
      <c r="J4359" s="20">
        <f t="shared" si="67"/>
        <v>638.70000000000005</v>
      </c>
      <c r="K4359" s="35" t="s">
        <v>733</v>
      </c>
      <c r="L4359" s="27" t="s">
        <v>28</v>
      </c>
      <c r="M4359" s="28">
        <v>765809469280</v>
      </c>
      <c r="N4359" s="29">
        <v>10765809469287</v>
      </c>
      <c r="O4359" s="27" t="s">
        <v>50</v>
      </c>
      <c r="P4359" s="54">
        <v>2683</v>
      </c>
    </row>
    <row r="4360" spans="1:16" ht="13.5" customHeight="1">
      <c r="A4360"/>
      <c r="B4360" s="19" t="s">
        <v>6396</v>
      </c>
      <c r="C4360" s="36">
        <v>40161505</v>
      </c>
      <c r="D4360" s="42" t="s">
        <v>6397</v>
      </c>
      <c r="E4360" s="25" t="s">
        <v>19</v>
      </c>
      <c r="F4360" s="24"/>
      <c r="G4360" s="26">
        <v>1</v>
      </c>
      <c r="H4360" s="26" t="s">
        <v>26</v>
      </c>
      <c r="I4360" s="34">
        <v>793.07543999999996</v>
      </c>
      <c r="J4360" s="20">
        <f t="shared" ref="J4360:J4423" si="68">IFERROR(IF(COUNTBLANK(E4360)=0,ROUND(I4360*(1-$J$3)*(1-$J$4),2),I4360),"-")</f>
        <v>793.08</v>
      </c>
      <c r="K4360" s="35" t="s">
        <v>6398</v>
      </c>
      <c r="L4360" s="27" t="s">
        <v>191</v>
      </c>
      <c r="M4360" s="28">
        <v>765809298408</v>
      </c>
      <c r="N4360" s="29">
        <v>10765809298412</v>
      </c>
      <c r="O4360" s="27" t="s">
        <v>24</v>
      </c>
      <c r="P4360" s="54">
        <v>2686</v>
      </c>
    </row>
    <row r="4361" spans="1:16" ht="13.5" customHeight="1">
      <c r="A4361"/>
      <c r="B4361" s="19" t="s">
        <v>9112</v>
      </c>
      <c r="C4361" s="36">
        <v>40161505</v>
      </c>
      <c r="D4361" s="42" t="s">
        <v>9112</v>
      </c>
      <c r="E4361" s="25" t="s">
        <v>52</v>
      </c>
      <c r="F4361" s="24"/>
      <c r="G4361" s="26">
        <v>3</v>
      </c>
      <c r="H4361" s="26" t="s">
        <v>20</v>
      </c>
      <c r="I4361" s="34">
        <v>673.79399999999998</v>
      </c>
      <c r="J4361" s="20">
        <f t="shared" si="68"/>
        <v>673.79</v>
      </c>
      <c r="K4361" s="35" t="s">
        <v>733</v>
      </c>
      <c r="L4361" s="27" t="s">
        <v>28</v>
      </c>
      <c r="M4361" s="28">
        <v>765809129177</v>
      </c>
      <c r="N4361" s="29">
        <v>10765809129174</v>
      </c>
      <c r="O4361" s="27" t="s">
        <v>50</v>
      </c>
      <c r="P4361" s="54">
        <v>2694</v>
      </c>
    </row>
    <row r="4362" spans="1:16" ht="13.5" customHeight="1">
      <c r="A4362"/>
      <c r="B4362" s="19" t="s">
        <v>9113</v>
      </c>
      <c r="C4362" s="36">
        <v>40161505</v>
      </c>
      <c r="D4362" s="42" t="s">
        <v>9113</v>
      </c>
      <c r="E4362" s="25" t="s">
        <v>52</v>
      </c>
      <c r="F4362" s="24"/>
      <c r="G4362" s="26">
        <v>6</v>
      </c>
      <c r="H4362" s="26" t="s">
        <v>20</v>
      </c>
      <c r="I4362" s="34">
        <v>656.5329999999999</v>
      </c>
      <c r="J4362" s="20">
        <f t="shared" si="68"/>
        <v>656.53</v>
      </c>
      <c r="K4362" s="35" t="s">
        <v>9114</v>
      </c>
      <c r="L4362" s="27" t="s">
        <v>28</v>
      </c>
      <c r="M4362" s="28">
        <v>765809469419</v>
      </c>
      <c r="N4362" s="29">
        <v>10765809469416</v>
      </c>
      <c r="O4362" s="27" t="s">
        <v>50</v>
      </c>
      <c r="P4362" s="54">
        <v>2695</v>
      </c>
    </row>
    <row r="4363" spans="1:16" ht="13.5" customHeight="1">
      <c r="A4363"/>
      <c r="B4363" s="19" t="s">
        <v>9115</v>
      </c>
      <c r="C4363" s="36">
        <v>40161505</v>
      </c>
      <c r="D4363" s="42" t="s">
        <v>9115</v>
      </c>
      <c r="E4363" s="25" t="s">
        <v>52</v>
      </c>
      <c r="F4363" s="24"/>
      <c r="G4363" s="26">
        <v>3</v>
      </c>
      <c r="H4363" s="26" t="s">
        <v>20</v>
      </c>
      <c r="I4363" s="34">
        <v>656.5329999999999</v>
      </c>
      <c r="J4363" s="20">
        <f t="shared" si="68"/>
        <v>656.53</v>
      </c>
      <c r="K4363" s="35" t="s">
        <v>733</v>
      </c>
      <c r="L4363" s="27" t="s">
        <v>28</v>
      </c>
      <c r="M4363" s="28">
        <v>765809129207</v>
      </c>
      <c r="N4363" s="29">
        <v>10765809129204</v>
      </c>
      <c r="O4363" s="27" t="s">
        <v>50</v>
      </c>
      <c r="P4363" s="54">
        <v>2696</v>
      </c>
    </row>
    <row r="4364" spans="1:16" ht="13.5" customHeight="1">
      <c r="A4364"/>
      <c r="B4364" s="19" t="s">
        <v>9116</v>
      </c>
      <c r="C4364" s="36">
        <v>40161505</v>
      </c>
      <c r="D4364" s="42" t="s">
        <v>9116</v>
      </c>
      <c r="E4364" s="25" t="s">
        <v>52</v>
      </c>
      <c r="F4364" s="24"/>
      <c r="G4364" s="26">
        <v>3</v>
      </c>
      <c r="H4364" s="26" t="s">
        <v>20</v>
      </c>
      <c r="I4364" s="34">
        <v>673.79399999999998</v>
      </c>
      <c r="J4364" s="20">
        <f t="shared" si="68"/>
        <v>673.79</v>
      </c>
      <c r="K4364" s="35" t="s">
        <v>733</v>
      </c>
      <c r="L4364" s="27" t="s">
        <v>28</v>
      </c>
      <c r="M4364" s="28">
        <v>765809129252</v>
      </c>
      <c r="N4364" s="29">
        <v>10765809129259</v>
      </c>
      <c r="O4364" s="27" t="s">
        <v>50</v>
      </c>
      <c r="P4364" s="54">
        <v>2697</v>
      </c>
    </row>
    <row r="4365" spans="1:16" ht="13.5" customHeight="1">
      <c r="A4365"/>
      <c r="B4365" s="19" t="s">
        <v>9117</v>
      </c>
      <c r="C4365" s="36">
        <v>40161505</v>
      </c>
      <c r="D4365" s="42" t="s">
        <v>9117</v>
      </c>
      <c r="E4365" s="25" t="s">
        <v>52</v>
      </c>
      <c r="F4365" s="24"/>
      <c r="G4365" s="26">
        <v>3</v>
      </c>
      <c r="H4365" s="26" t="s">
        <v>20</v>
      </c>
      <c r="I4365" s="34">
        <v>539.15</v>
      </c>
      <c r="J4365" s="20">
        <f t="shared" si="68"/>
        <v>539.15</v>
      </c>
      <c r="K4365" s="35" t="s">
        <v>733</v>
      </c>
      <c r="L4365" s="27" t="s">
        <v>28</v>
      </c>
      <c r="M4365" s="28">
        <v>765809129214</v>
      </c>
      <c r="N4365" s="29">
        <v>10765809129211</v>
      </c>
      <c r="O4365" s="27" t="s">
        <v>50</v>
      </c>
      <c r="P4365" s="54">
        <v>2698</v>
      </c>
    </row>
    <row r="4366" spans="1:16" ht="13.5" customHeight="1">
      <c r="A4366"/>
      <c r="B4366" s="19" t="s">
        <v>9118</v>
      </c>
      <c r="C4366" s="36">
        <v>40161505</v>
      </c>
      <c r="D4366" s="42" t="s">
        <v>9118</v>
      </c>
      <c r="E4366" s="25" t="s">
        <v>52</v>
      </c>
      <c r="F4366" s="24"/>
      <c r="G4366" s="26">
        <v>3</v>
      </c>
      <c r="H4366" s="26" t="s">
        <v>20</v>
      </c>
      <c r="I4366" s="34">
        <v>760.18099999999993</v>
      </c>
      <c r="J4366" s="20">
        <f t="shared" si="68"/>
        <v>760.18</v>
      </c>
      <c r="K4366" s="35" t="s">
        <v>733</v>
      </c>
      <c r="L4366" s="27" t="s">
        <v>28</v>
      </c>
      <c r="M4366" s="28">
        <v>765809129238</v>
      </c>
      <c r="N4366" s="29">
        <v>10765809129235</v>
      </c>
      <c r="O4366" s="27" t="s">
        <v>50</v>
      </c>
      <c r="P4366" s="54">
        <v>2699</v>
      </c>
    </row>
    <row r="4367" spans="1:16" ht="13.5" customHeight="1">
      <c r="A4367"/>
      <c r="B4367" s="19" t="s">
        <v>9119</v>
      </c>
      <c r="C4367" s="36">
        <v>40161505</v>
      </c>
      <c r="D4367" s="42" t="s">
        <v>9119</v>
      </c>
      <c r="E4367" s="25" t="s">
        <v>52</v>
      </c>
      <c r="F4367" s="24"/>
      <c r="G4367" s="26">
        <v>3</v>
      </c>
      <c r="H4367" s="26" t="s">
        <v>20</v>
      </c>
      <c r="I4367" s="34">
        <v>656.5329999999999</v>
      </c>
      <c r="J4367" s="20">
        <f t="shared" si="68"/>
        <v>656.53</v>
      </c>
      <c r="K4367" s="35" t="s">
        <v>733</v>
      </c>
      <c r="L4367" s="27" t="s">
        <v>28</v>
      </c>
      <c r="M4367" s="28">
        <v>765809129245</v>
      </c>
      <c r="N4367" s="29">
        <v>10765809129242</v>
      </c>
      <c r="O4367" s="27" t="s">
        <v>50</v>
      </c>
      <c r="P4367" s="54">
        <v>2700</v>
      </c>
    </row>
    <row r="4368" spans="1:16" ht="13.5" customHeight="1">
      <c r="A4368"/>
      <c r="B4368" s="19" t="s">
        <v>9122</v>
      </c>
      <c r="C4368" s="36">
        <v>40161505</v>
      </c>
      <c r="D4368" s="42" t="s">
        <v>9122</v>
      </c>
      <c r="E4368" s="25" t="s">
        <v>52</v>
      </c>
      <c r="F4368" s="24"/>
      <c r="G4368" s="26">
        <v>3</v>
      </c>
      <c r="H4368" s="26" t="s">
        <v>20</v>
      </c>
      <c r="I4368" s="34">
        <v>638.69800000000009</v>
      </c>
      <c r="J4368" s="20">
        <f t="shared" si="68"/>
        <v>638.70000000000005</v>
      </c>
      <c r="K4368" s="35" t="s">
        <v>733</v>
      </c>
      <c r="L4368" s="27" t="s">
        <v>28</v>
      </c>
      <c r="M4368" s="28">
        <v>765809469747</v>
      </c>
      <c r="N4368" s="29">
        <v>10765809469744</v>
      </c>
      <c r="O4368" s="27" t="s">
        <v>50</v>
      </c>
      <c r="P4368" s="54">
        <v>2702</v>
      </c>
    </row>
    <row r="4369" spans="1:16" ht="13.5" customHeight="1">
      <c r="A4369"/>
      <c r="B4369" s="19" t="s">
        <v>9149</v>
      </c>
      <c r="C4369" s="36">
        <v>40161505</v>
      </c>
      <c r="D4369" s="42" t="s">
        <v>9150</v>
      </c>
      <c r="E4369" s="25" t="s">
        <v>19</v>
      </c>
      <c r="F4369" s="24"/>
      <c r="G4369" s="26">
        <v>1</v>
      </c>
      <c r="H4369" s="26" t="s">
        <v>26</v>
      </c>
      <c r="I4369" s="34">
        <v>788.40949999999987</v>
      </c>
      <c r="J4369" s="20">
        <f t="shared" si="68"/>
        <v>788.41</v>
      </c>
      <c r="K4369" s="35" t="s">
        <v>9151</v>
      </c>
      <c r="L4369" s="27" t="s">
        <v>1719</v>
      </c>
      <c r="M4369" s="28">
        <v>765809346239</v>
      </c>
      <c r="N4369" s="29">
        <v>10765809346250</v>
      </c>
      <c r="O4369" s="27" t="s">
        <v>24</v>
      </c>
      <c r="P4369" s="54">
        <v>2743</v>
      </c>
    </row>
    <row r="4370" spans="1:16" ht="13.5" customHeight="1">
      <c r="A4370"/>
      <c r="B4370" s="19" t="s">
        <v>54</v>
      </c>
      <c r="C4370" s="36">
        <v>40161505</v>
      </c>
      <c r="D4370" s="42" t="s">
        <v>54</v>
      </c>
      <c r="E4370" s="25" t="s">
        <v>19</v>
      </c>
      <c r="F4370" s="33" t="s">
        <v>55</v>
      </c>
      <c r="G4370" s="26">
        <v>1</v>
      </c>
      <c r="H4370" s="26" t="s">
        <v>26</v>
      </c>
      <c r="I4370" s="34">
        <v>1172.5685999999998</v>
      </c>
      <c r="J4370" s="20">
        <f t="shared" si="68"/>
        <v>1172.57</v>
      </c>
      <c r="K4370" s="35" t="s">
        <v>56</v>
      </c>
      <c r="L4370" s="27" t="s">
        <v>28</v>
      </c>
      <c r="M4370" s="28">
        <v>765809257436</v>
      </c>
      <c r="N4370" s="29">
        <v>10765809257433</v>
      </c>
      <c r="O4370" s="27" t="s">
        <v>50</v>
      </c>
      <c r="P4370" s="54">
        <v>2788</v>
      </c>
    </row>
    <row r="4371" spans="1:16" ht="13.5" customHeight="1">
      <c r="A4371"/>
      <c r="B4371" s="19" t="s">
        <v>11914</v>
      </c>
      <c r="C4371" s="36">
        <v>40161505</v>
      </c>
      <c r="D4371" s="42" t="s">
        <v>11915</v>
      </c>
      <c r="E4371" s="25" t="s">
        <v>19</v>
      </c>
      <c r="F4371" s="24"/>
      <c r="G4371" s="26">
        <v>1</v>
      </c>
      <c r="H4371" s="26" t="s">
        <v>26</v>
      </c>
      <c r="I4371" s="34">
        <v>884.255</v>
      </c>
      <c r="J4371" s="20">
        <f t="shared" si="68"/>
        <v>884.26</v>
      </c>
      <c r="K4371" s="35" t="s">
        <v>11916</v>
      </c>
      <c r="L4371" s="27" t="s">
        <v>28</v>
      </c>
      <c r="M4371" s="28">
        <v>765809987074</v>
      </c>
      <c r="N4371" s="29">
        <v>10765809995830</v>
      </c>
      <c r="O4371" s="27" t="s">
        <v>24</v>
      </c>
      <c r="P4371" s="54">
        <v>3021</v>
      </c>
    </row>
    <row r="4372" spans="1:16" ht="13.5" customHeight="1">
      <c r="A4372"/>
      <c r="B4372" s="19" t="s">
        <v>9398</v>
      </c>
      <c r="C4372" s="36">
        <v>40161505</v>
      </c>
      <c r="D4372" s="42" t="s">
        <v>9399</v>
      </c>
      <c r="E4372" s="25" t="s">
        <v>52</v>
      </c>
      <c r="F4372" s="24"/>
      <c r="G4372" s="26">
        <v>1</v>
      </c>
      <c r="H4372" s="26" t="s">
        <v>26</v>
      </c>
      <c r="I4372" s="34">
        <v>289.173</v>
      </c>
      <c r="J4372" s="20">
        <f t="shared" si="68"/>
        <v>289.17</v>
      </c>
      <c r="K4372" s="35" t="s">
        <v>9400</v>
      </c>
      <c r="L4372" s="27" t="s">
        <v>28</v>
      </c>
      <c r="M4372" s="28">
        <v>765809298514</v>
      </c>
      <c r="N4372" s="29">
        <v>10765809298528</v>
      </c>
      <c r="O4372" s="27" t="s">
        <v>24</v>
      </c>
      <c r="P4372" s="54">
        <v>3143</v>
      </c>
    </row>
    <row r="4373" spans="1:16" ht="13.5" customHeight="1">
      <c r="A4373"/>
      <c r="B4373" s="19" t="s">
        <v>11927</v>
      </c>
      <c r="C4373" s="36">
        <v>40161505</v>
      </c>
      <c r="D4373" s="42" t="s">
        <v>11928</v>
      </c>
      <c r="E4373" s="25" t="s">
        <v>19</v>
      </c>
      <c r="F4373" s="24"/>
      <c r="G4373" s="26">
        <v>1</v>
      </c>
      <c r="H4373" s="26" t="s">
        <v>26</v>
      </c>
      <c r="I4373" s="34">
        <v>1349.259</v>
      </c>
      <c r="J4373" s="20">
        <f t="shared" si="68"/>
        <v>1349.26</v>
      </c>
      <c r="K4373" s="35" t="s">
        <v>11929</v>
      </c>
      <c r="L4373" s="27" t="s">
        <v>28</v>
      </c>
      <c r="M4373" s="28">
        <v>765809987005</v>
      </c>
      <c r="N4373" s="29">
        <v>10765809986999</v>
      </c>
      <c r="O4373" s="27" t="s">
        <v>24</v>
      </c>
      <c r="P4373" s="54">
        <v>3152</v>
      </c>
    </row>
    <row r="4374" spans="1:16" ht="13.5" customHeight="1">
      <c r="A4374"/>
      <c r="B4374" s="19" t="s">
        <v>11930</v>
      </c>
      <c r="C4374" s="36">
        <v>40161505</v>
      </c>
      <c r="D4374" s="42" t="s">
        <v>11931</v>
      </c>
      <c r="E4374" s="25" t="s">
        <v>19</v>
      </c>
      <c r="F4374" s="24"/>
      <c r="G4374" s="26">
        <v>1</v>
      </c>
      <c r="H4374" s="26" t="s">
        <v>26</v>
      </c>
      <c r="I4374" s="34">
        <v>2666.5212000000001</v>
      </c>
      <c r="J4374" s="20">
        <f t="shared" si="68"/>
        <v>2666.52</v>
      </c>
      <c r="K4374" s="35" t="s">
        <v>11932</v>
      </c>
      <c r="L4374" s="27" t="s">
        <v>28</v>
      </c>
      <c r="M4374" s="28">
        <v>765809989061</v>
      </c>
      <c r="N4374" s="29">
        <v>10765809989051</v>
      </c>
      <c r="O4374" s="27" t="s">
        <v>24</v>
      </c>
      <c r="P4374" s="54">
        <v>3159</v>
      </c>
    </row>
    <row r="4375" spans="1:16" ht="13.5" customHeight="1">
      <c r="A4375"/>
      <c r="B4375" s="19" t="s">
        <v>6529</v>
      </c>
      <c r="C4375" s="36">
        <v>40161505</v>
      </c>
      <c r="D4375" s="42" t="s">
        <v>6530</v>
      </c>
      <c r="E4375" s="25" t="s">
        <v>52</v>
      </c>
      <c r="F4375" s="24"/>
      <c r="G4375" s="26">
        <v>1</v>
      </c>
      <c r="H4375" s="26" t="s">
        <v>26</v>
      </c>
      <c r="I4375" s="34">
        <v>241.61609999999999</v>
      </c>
      <c r="J4375" s="20">
        <f t="shared" si="68"/>
        <v>241.62</v>
      </c>
      <c r="K4375" s="35" t="s">
        <v>6531</v>
      </c>
      <c r="L4375" s="27" t="s">
        <v>814</v>
      </c>
      <c r="M4375" s="28">
        <v>765809298347</v>
      </c>
      <c r="N4375" s="29">
        <v>10765809298351</v>
      </c>
      <c r="O4375" s="27" t="s">
        <v>24</v>
      </c>
      <c r="P4375" s="54">
        <v>3181</v>
      </c>
    </row>
    <row r="4376" spans="1:16" ht="13.5" customHeight="1">
      <c r="A4376"/>
      <c r="B4376" s="19" t="s">
        <v>9430</v>
      </c>
      <c r="C4376" s="36">
        <v>40161505</v>
      </c>
      <c r="D4376" s="42" t="s">
        <v>9431</v>
      </c>
      <c r="E4376" s="25" t="s">
        <v>19</v>
      </c>
      <c r="F4376" s="24"/>
      <c r="G4376" s="26">
        <v>1</v>
      </c>
      <c r="H4376" s="26" t="s">
        <v>26</v>
      </c>
      <c r="I4376" s="34">
        <v>737.46600000000001</v>
      </c>
      <c r="J4376" s="20">
        <f t="shared" si="68"/>
        <v>737.47</v>
      </c>
      <c r="K4376" s="35" t="s">
        <v>9432</v>
      </c>
      <c r="L4376" s="27" t="s">
        <v>191</v>
      </c>
      <c r="M4376" s="28">
        <v>765809298422</v>
      </c>
      <c r="N4376" s="29">
        <v>10765809298436</v>
      </c>
      <c r="O4376" s="27" t="s">
        <v>24</v>
      </c>
      <c r="P4376" s="54">
        <v>3194</v>
      </c>
    </row>
    <row r="4377" spans="1:16" ht="13.5" customHeight="1">
      <c r="A4377"/>
      <c r="B4377" s="19" t="s">
        <v>9440</v>
      </c>
      <c r="C4377" s="36">
        <v>40161505</v>
      </c>
      <c r="D4377" s="42" t="s">
        <v>9441</v>
      </c>
      <c r="E4377" s="25" t="s">
        <v>52</v>
      </c>
      <c r="F4377" s="24"/>
      <c r="G4377" s="26">
        <v>1</v>
      </c>
      <c r="H4377" s="26" t="s">
        <v>26</v>
      </c>
      <c r="I4377" s="34">
        <v>502.35249999999996</v>
      </c>
      <c r="J4377" s="20">
        <f t="shared" si="68"/>
        <v>502.35</v>
      </c>
      <c r="K4377" s="35" t="s">
        <v>9442</v>
      </c>
      <c r="L4377" s="27" t="s">
        <v>191</v>
      </c>
      <c r="M4377" s="28">
        <v>765809298491</v>
      </c>
      <c r="N4377" s="29">
        <v>10765809298504</v>
      </c>
      <c r="O4377" s="27" t="s">
        <v>24</v>
      </c>
      <c r="P4377" s="54">
        <v>3209</v>
      </c>
    </row>
    <row r="4378" spans="1:16" ht="13.5" customHeight="1">
      <c r="A4378"/>
      <c r="B4378" s="19" t="s">
        <v>2043</v>
      </c>
      <c r="C4378" s="36">
        <v>40161504</v>
      </c>
      <c r="D4378" s="42" t="s">
        <v>2043</v>
      </c>
      <c r="E4378" s="25" t="s">
        <v>52</v>
      </c>
      <c r="F4378" s="24"/>
      <c r="G4378" s="26">
        <v>12</v>
      </c>
      <c r="H4378" s="26" t="s">
        <v>20</v>
      </c>
      <c r="I4378" s="34">
        <v>114.36</v>
      </c>
      <c r="J4378" s="20">
        <f t="shared" si="68"/>
        <v>114.36</v>
      </c>
      <c r="K4378" s="35" t="s">
        <v>2044</v>
      </c>
      <c r="L4378" s="27" t="s">
        <v>31</v>
      </c>
      <c r="M4378" s="28">
        <v>765809500365</v>
      </c>
      <c r="N4378" s="29">
        <v>10765809500362</v>
      </c>
      <c r="O4378" s="27" t="s">
        <v>24</v>
      </c>
      <c r="P4378" s="54">
        <v>3237</v>
      </c>
    </row>
    <row r="4379" spans="1:16" ht="13.5" customHeight="1">
      <c r="A4379"/>
      <c r="B4379" s="19" t="s">
        <v>6546</v>
      </c>
      <c r="C4379" s="36">
        <v>40161504</v>
      </c>
      <c r="D4379" s="42" t="s">
        <v>6546</v>
      </c>
      <c r="E4379" s="25" t="s">
        <v>52</v>
      </c>
      <c r="F4379" s="24"/>
      <c r="G4379" s="26">
        <v>6</v>
      </c>
      <c r="H4379" s="26" t="s">
        <v>20</v>
      </c>
      <c r="I4379" s="34">
        <v>341.78111999999999</v>
      </c>
      <c r="J4379" s="20">
        <f t="shared" si="68"/>
        <v>341.78</v>
      </c>
      <c r="K4379" s="35" t="s">
        <v>6547</v>
      </c>
      <c r="L4379" s="27" t="s">
        <v>73</v>
      </c>
      <c r="M4379" s="28">
        <v>765809216785</v>
      </c>
      <c r="N4379" s="29">
        <v>10765809216782</v>
      </c>
      <c r="O4379" s="27" t="s">
        <v>24</v>
      </c>
      <c r="P4379" s="54">
        <v>3238</v>
      </c>
    </row>
    <row r="4380" spans="1:16" ht="13.5" customHeight="1">
      <c r="A4380"/>
      <c r="B4380" s="19" t="s">
        <v>1792</v>
      </c>
      <c r="C4380" s="36">
        <v>40161504</v>
      </c>
      <c r="D4380" s="42" t="s">
        <v>1792</v>
      </c>
      <c r="E4380" s="25" t="s">
        <v>52</v>
      </c>
      <c r="F4380" s="24"/>
      <c r="G4380" s="26">
        <v>12</v>
      </c>
      <c r="H4380" s="26" t="s">
        <v>20</v>
      </c>
      <c r="I4380" s="34">
        <v>97.562519999999992</v>
      </c>
      <c r="J4380" s="20">
        <f t="shared" si="68"/>
        <v>97.56</v>
      </c>
      <c r="K4380" s="35" t="s">
        <v>1793</v>
      </c>
      <c r="L4380" s="27" t="s">
        <v>31</v>
      </c>
      <c r="M4380" s="28">
        <v>765809500419</v>
      </c>
      <c r="N4380" s="29">
        <v>10765809500416</v>
      </c>
      <c r="O4380" s="27" t="s">
        <v>24</v>
      </c>
      <c r="P4380" s="54">
        <v>3241</v>
      </c>
    </row>
    <row r="4381" spans="1:16" ht="13.5" customHeight="1">
      <c r="A4381"/>
      <c r="B4381" s="19" t="s">
        <v>5188</v>
      </c>
      <c r="C4381" s="36">
        <v>40161504</v>
      </c>
      <c r="D4381" s="42" t="s">
        <v>5188</v>
      </c>
      <c r="E4381" s="25" t="s">
        <v>52</v>
      </c>
      <c r="F4381" s="24"/>
      <c r="G4381" s="26">
        <v>6</v>
      </c>
      <c r="H4381" s="26" t="s">
        <v>20</v>
      </c>
      <c r="I4381" s="34">
        <v>234.327</v>
      </c>
      <c r="J4381" s="20">
        <f t="shared" si="68"/>
        <v>234.33</v>
      </c>
      <c r="K4381" s="35" t="s">
        <v>5189</v>
      </c>
      <c r="L4381" s="27" t="s">
        <v>73</v>
      </c>
      <c r="M4381" s="28">
        <v>765809216792</v>
      </c>
      <c r="N4381" s="29">
        <v>10765809216799</v>
      </c>
      <c r="O4381" s="27" t="s">
        <v>24</v>
      </c>
      <c r="P4381" s="54">
        <v>3242</v>
      </c>
    </row>
    <row r="4382" spans="1:16" ht="13.5" customHeight="1">
      <c r="A4382"/>
      <c r="B4382" s="19" t="s">
        <v>2045</v>
      </c>
      <c r="C4382" s="36">
        <v>40161504</v>
      </c>
      <c r="D4382" s="42" t="s">
        <v>2045</v>
      </c>
      <c r="E4382" s="25" t="s">
        <v>52</v>
      </c>
      <c r="F4382" s="24"/>
      <c r="G4382" s="26">
        <v>12</v>
      </c>
      <c r="H4382" s="26" t="s">
        <v>20</v>
      </c>
      <c r="I4382" s="34">
        <v>105.88799999999999</v>
      </c>
      <c r="J4382" s="20">
        <f t="shared" si="68"/>
        <v>105.89</v>
      </c>
      <c r="K4382" s="35" t="s">
        <v>2046</v>
      </c>
      <c r="L4382" s="27" t="s">
        <v>31</v>
      </c>
      <c r="M4382" s="28">
        <v>765809500426</v>
      </c>
      <c r="N4382" s="29">
        <v>10765809500423</v>
      </c>
      <c r="O4382" s="27" t="s">
        <v>24</v>
      </c>
      <c r="P4382" s="54">
        <v>3244</v>
      </c>
    </row>
    <row r="4383" spans="1:16" ht="13.5" customHeight="1">
      <c r="A4383"/>
      <c r="B4383" s="19" t="s">
        <v>2910</v>
      </c>
      <c r="C4383" s="36">
        <v>40161504</v>
      </c>
      <c r="D4383" s="42" t="s">
        <v>2910</v>
      </c>
      <c r="E4383" s="25" t="s">
        <v>52</v>
      </c>
      <c r="F4383" s="24"/>
      <c r="G4383" s="26">
        <v>6</v>
      </c>
      <c r="H4383" s="26" t="s">
        <v>20</v>
      </c>
      <c r="I4383" s="34">
        <v>246.15485999999999</v>
      </c>
      <c r="J4383" s="20">
        <f t="shared" si="68"/>
        <v>246.15</v>
      </c>
      <c r="K4383" s="35" t="s">
        <v>429</v>
      </c>
      <c r="L4383" s="27" t="s">
        <v>73</v>
      </c>
      <c r="M4383" s="28">
        <v>765809217980</v>
      </c>
      <c r="N4383" s="29">
        <v>10765809217987</v>
      </c>
      <c r="O4383" s="27" t="s">
        <v>24</v>
      </c>
      <c r="P4383" s="54">
        <v>3245</v>
      </c>
    </row>
    <row r="4384" spans="1:16" ht="13.5" customHeight="1">
      <c r="A4384"/>
      <c r="B4384" s="19" t="s">
        <v>2304</v>
      </c>
      <c r="C4384" s="36">
        <v>40161504</v>
      </c>
      <c r="D4384" s="42" t="s">
        <v>2304</v>
      </c>
      <c r="E4384" s="25" t="s">
        <v>19</v>
      </c>
      <c r="F4384" s="24"/>
      <c r="G4384" s="26">
        <v>12</v>
      </c>
      <c r="H4384" s="26" t="s">
        <v>20</v>
      </c>
      <c r="I4384" s="34">
        <v>164.95686000000001</v>
      </c>
      <c r="J4384" s="20">
        <f t="shared" si="68"/>
        <v>164.96</v>
      </c>
      <c r="K4384" s="35" t="s">
        <v>2305</v>
      </c>
      <c r="L4384" s="27" t="s">
        <v>31</v>
      </c>
      <c r="M4384" s="28">
        <v>765809500563</v>
      </c>
      <c r="N4384" s="29">
        <v>10765809500560</v>
      </c>
      <c r="O4384" s="27" t="s">
        <v>50</v>
      </c>
      <c r="P4384" s="54">
        <v>3253</v>
      </c>
    </row>
    <row r="4385" spans="1:16" ht="13.5" customHeight="1">
      <c r="A4385"/>
      <c r="B4385" s="19" t="s">
        <v>1696</v>
      </c>
      <c r="C4385" s="36">
        <v>40161504</v>
      </c>
      <c r="D4385" s="42" t="s">
        <v>1696</v>
      </c>
      <c r="E4385" s="25" t="s">
        <v>52</v>
      </c>
      <c r="F4385" s="24"/>
      <c r="G4385" s="26">
        <v>12</v>
      </c>
      <c r="H4385" s="26" t="s">
        <v>20</v>
      </c>
      <c r="I4385" s="34">
        <v>154.00554</v>
      </c>
      <c r="J4385" s="20">
        <f t="shared" si="68"/>
        <v>154.01</v>
      </c>
      <c r="K4385" s="35" t="s">
        <v>1697</v>
      </c>
      <c r="L4385" s="27" t="s">
        <v>31</v>
      </c>
      <c r="M4385" s="28">
        <v>765809500600</v>
      </c>
      <c r="N4385" s="29">
        <v>10765809500607</v>
      </c>
      <c r="O4385" s="27" t="s">
        <v>24</v>
      </c>
      <c r="P4385" s="54">
        <v>3256</v>
      </c>
    </row>
    <row r="4386" spans="1:16" ht="13.5" customHeight="1">
      <c r="A4386"/>
      <c r="B4386" s="19" t="s">
        <v>2047</v>
      </c>
      <c r="C4386" s="36">
        <v>40161504</v>
      </c>
      <c r="D4386" s="42" t="s">
        <v>2047</v>
      </c>
      <c r="E4386" s="25" t="s">
        <v>52</v>
      </c>
      <c r="F4386" s="24"/>
      <c r="G4386" s="26">
        <v>12</v>
      </c>
      <c r="H4386" s="26" t="s">
        <v>20</v>
      </c>
      <c r="I4386" s="34">
        <v>324.20903999999996</v>
      </c>
      <c r="J4386" s="20">
        <f t="shared" si="68"/>
        <v>324.20999999999998</v>
      </c>
      <c r="K4386" s="35" t="s">
        <v>733</v>
      </c>
      <c r="L4386" s="27" t="s">
        <v>31</v>
      </c>
      <c r="M4386" s="28">
        <v>765809129269</v>
      </c>
      <c r="N4386" s="29">
        <v>10765809129266</v>
      </c>
      <c r="O4386" s="27" t="s">
        <v>24</v>
      </c>
      <c r="P4386" s="54">
        <v>3257</v>
      </c>
    </row>
    <row r="4387" spans="1:16" ht="13.5" customHeight="1">
      <c r="A4387"/>
      <c r="B4387" s="19" t="s">
        <v>3561</v>
      </c>
      <c r="C4387" s="36">
        <v>40161504</v>
      </c>
      <c r="D4387" s="42" t="s">
        <v>3561</v>
      </c>
      <c r="E4387" s="25" t="s">
        <v>52</v>
      </c>
      <c r="F4387" s="24"/>
      <c r="G4387" s="26">
        <v>6</v>
      </c>
      <c r="H4387" s="26" t="s">
        <v>20</v>
      </c>
      <c r="I4387" s="34">
        <v>421.56335999999993</v>
      </c>
      <c r="J4387" s="20">
        <f t="shared" si="68"/>
        <v>421.56</v>
      </c>
      <c r="K4387" s="35" t="s">
        <v>3562</v>
      </c>
      <c r="L4387" s="27" t="s">
        <v>73</v>
      </c>
      <c r="M4387" s="28">
        <v>765809216815</v>
      </c>
      <c r="N4387" s="29">
        <v>10765809216812</v>
      </c>
      <c r="O4387" s="27" t="s">
        <v>24</v>
      </c>
      <c r="P4387" s="54">
        <v>3258</v>
      </c>
    </row>
    <row r="4388" spans="1:16" ht="13.5" customHeight="1">
      <c r="A4388"/>
      <c r="B4388" s="19" t="s">
        <v>3330</v>
      </c>
      <c r="C4388" s="36">
        <v>40161504</v>
      </c>
      <c r="D4388" s="42" t="s">
        <v>3330</v>
      </c>
      <c r="E4388" s="25" t="s">
        <v>52</v>
      </c>
      <c r="F4388" s="24"/>
      <c r="G4388" s="26">
        <v>12</v>
      </c>
      <c r="H4388" s="26" t="s">
        <v>20</v>
      </c>
      <c r="I4388" s="34">
        <v>266.37107999999995</v>
      </c>
      <c r="J4388" s="20">
        <f t="shared" si="68"/>
        <v>266.37</v>
      </c>
      <c r="K4388" s="35" t="s">
        <v>733</v>
      </c>
      <c r="L4388" s="27" t="s">
        <v>31</v>
      </c>
      <c r="M4388" s="28">
        <v>765809129023</v>
      </c>
      <c r="N4388" s="29">
        <v>10765809129020</v>
      </c>
      <c r="O4388" s="27" t="s">
        <v>24</v>
      </c>
      <c r="P4388" s="54">
        <v>3260</v>
      </c>
    </row>
    <row r="4389" spans="1:16" ht="13.5" customHeight="1">
      <c r="A4389"/>
      <c r="B4389" s="19" t="s">
        <v>2407</v>
      </c>
      <c r="C4389" s="36">
        <v>40161504</v>
      </c>
      <c r="D4389" s="42" t="s">
        <v>2407</v>
      </c>
      <c r="E4389" s="25" t="s">
        <v>19</v>
      </c>
      <c r="F4389" s="24"/>
      <c r="G4389" s="26">
        <v>12</v>
      </c>
      <c r="H4389" s="26" t="s">
        <v>20</v>
      </c>
      <c r="I4389" s="34">
        <v>201.7458</v>
      </c>
      <c r="J4389" s="20">
        <f t="shared" si="68"/>
        <v>201.75</v>
      </c>
      <c r="K4389" s="35" t="s">
        <v>2408</v>
      </c>
      <c r="L4389" s="27" t="s">
        <v>31</v>
      </c>
      <c r="M4389" s="28">
        <v>765809500648</v>
      </c>
      <c r="N4389" s="29">
        <v>10765809500645</v>
      </c>
      <c r="O4389" s="27" t="s">
        <v>50</v>
      </c>
      <c r="P4389" s="54">
        <v>3263</v>
      </c>
    </row>
    <row r="4390" spans="1:16" ht="13.5" customHeight="1">
      <c r="A4390"/>
      <c r="B4390" s="19" t="s">
        <v>2210</v>
      </c>
      <c r="C4390" s="36">
        <v>40161504</v>
      </c>
      <c r="D4390" s="42" t="s">
        <v>2210</v>
      </c>
      <c r="E4390" s="25" t="s">
        <v>52</v>
      </c>
      <c r="F4390" s="24"/>
      <c r="G4390" s="26">
        <v>12</v>
      </c>
      <c r="H4390" s="26" t="s">
        <v>20</v>
      </c>
      <c r="I4390" s="34">
        <v>180.84251999999998</v>
      </c>
      <c r="J4390" s="20">
        <f t="shared" si="68"/>
        <v>180.84</v>
      </c>
      <c r="K4390" s="35" t="s">
        <v>2211</v>
      </c>
      <c r="L4390" s="27" t="s">
        <v>31</v>
      </c>
      <c r="M4390" s="28">
        <v>765809500686</v>
      </c>
      <c r="N4390" s="29">
        <v>10765809500683</v>
      </c>
      <c r="O4390" s="27" t="s">
        <v>24</v>
      </c>
      <c r="P4390" s="54">
        <v>3267</v>
      </c>
    </row>
    <row r="4391" spans="1:16" ht="13.5" customHeight="1">
      <c r="A4391"/>
      <c r="B4391" s="19" t="s">
        <v>3563</v>
      </c>
      <c r="C4391" s="36">
        <v>40161504</v>
      </c>
      <c r="D4391" s="42" t="s">
        <v>3563</v>
      </c>
      <c r="E4391" s="25" t="s">
        <v>52</v>
      </c>
      <c r="F4391" s="24"/>
      <c r="G4391" s="26">
        <v>12</v>
      </c>
      <c r="H4391" s="26" t="s">
        <v>20</v>
      </c>
      <c r="I4391" s="34">
        <v>265.70483999999999</v>
      </c>
      <c r="J4391" s="20">
        <f t="shared" si="68"/>
        <v>265.7</v>
      </c>
      <c r="K4391" s="35" t="s">
        <v>733</v>
      </c>
      <c r="L4391" s="27" t="s">
        <v>31</v>
      </c>
      <c r="M4391" s="28">
        <v>765809129030</v>
      </c>
      <c r="N4391" s="29">
        <v>10765809129037</v>
      </c>
      <c r="O4391" s="27" t="s">
        <v>24</v>
      </c>
      <c r="P4391" s="54">
        <v>3269</v>
      </c>
    </row>
    <row r="4392" spans="1:16" ht="13.5" customHeight="1">
      <c r="A4392"/>
      <c r="B4392" s="19" t="s">
        <v>1291</v>
      </c>
      <c r="C4392" s="36">
        <v>40161504</v>
      </c>
      <c r="D4392" s="42" t="s">
        <v>1291</v>
      </c>
      <c r="E4392" s="25" t="s">
        <v>52</v>
      </c>
      <c r="F4392" s="24"/>
      <c r="G4392" s="26">
        <v>12</v>
      </c>
      <c r="H4392" s="26" t="s">
        <v>20</v>
      </c>
      <c r="I4392" s="34">
        <v>138.80694</v>
      </c>
      <c r="J4392" s="20">
        <f t="shared" si="68"/>
        <v>138.81</v>
      </c>
      <c r="K4392" s="35" t="s">
        <v>1292</v>
      </c>
      <c r="L4392" s="27" t="s">
        <v>31</v>
      </c>
      <c r="M4392" s="28">
        <v>765809501850</v>
      </c>
      <c r="N4392" s="29">
        <v>10765809501857</v>
      </c>
      <c r="O4392" s="27" t="s">
        <v>24</v>
      </c>
      <c r="P4392" s="54">
        <v>3280</v>
      </c>
    </row>
    <row r="4393" spans="1:16" ht="13.5" customHeight="1">
      <c r="A4393"/>
      <c r="B4393" s="19" t="s">
        <v>3331</v>
      </c>
      <c r="C4393" s="36">
        <v>40161504</v>
      </c>
      <c r="D4393" s="42" t="s">
        <v>3331</v>
      </c>
      <c r="E4393" s="25" t="s">
        <v>52</v>
      </c>
      <c r="F4393" s="24"/>
      <c r="G4393" s="26">
        <v>6</v>
      </c>
      <c r="H4393" s="26" t="s">
        <v>20</v>
      </c>
      <c r="I4393" s="34">
        <v>292.22951999999998</v>
      </c>
      <c r="J4393" s="20">
        <f t="shared" si="68"/>
        <v>292.23</v>
      </c>
      <c r="K4393" s="35" t="s">
        <v>3332</v>
      </c>
      <c r="L4393" s="27" t="s">
        <v>73</v>
      </c>
      <c r="M4393" s="28">
        <v>765809216822</v>
      </c>
      <c r="N4393" s="29">
        <v>10765809216829</v>
      </c>
      <c r="O4393" s="27" t="s">
        <v>24</v>
      </c>
      <c r="P4393" s="54">
        <v>3281</v>
      </c>
    </row>
    <row r="4394" spans="1:16" ht="13.5" customHeight="1">
      <c r="A4394"/>
      <c r="B4394" s="19" t="s">
        <v>928</v>
      </c>
      <c r="C4394" s="36">
        <v>40161515</v>
      </c>
      <c r="D4394" s="42" t="s">
        <v>929</v>
      </c>
      <c r="E4394" s="25" t="s">
        <v>19</v>
      </c>
      <c r="F4394" s="24"/>
      <c r="G4394" s="26">
        <v>1</v>
      </c>
      <c r="H4394" s="26" t="s">
        <v>26</v>
      </c>
      <c r="I4394" s="34">
        <v>630.78400000000011</v>
      </c>
      <c r="J4394" s="20">
        <f t="shared" si="68"/>
        <v>630.78</v>
      </c>
      <c r="K4394" s="35" t="s">
        <v>930</v>
      </c>
      <c r="L4394" s="27" t="s">
        <v>160</v>
      </c>
      <c r="M4394" s="28">
        <v>765809521971</v>
      </c>
      <c r="N4394" s="29">
        <v>10765809184128</v>
      </c>
      <c r="O4394" s="27" t="s">
        <v>24</v>
      </c>
      <c r="P4394" s="54">
        <v>3355</v>
      </c>
    </row>
    <row r="4395" spans="1:16" ht="13.5" customHeight="1">
      <c r="A4395"/>
      <c r="B4395" s="19" t="s">
        <v>3335</v>
      </c>
      <c r="C4395" s="36">
        <v>40161504</v>
      </c>
      <c r="D4395" s="42" t="s">
        <v>3335</v>
      </c>
      <c r="E4395" s="25" t="s">
        <v>52</v>
      </c>
      <c r="F4395" s="24"/>
      <c r="G4395" s="26">
        <v>6</v>
      </c>
      <c r="H4395" s="26" t="s">
        <v>20</v>
      </c>
      <c r="I4395" s="34">
        <v>1105.72938</v>
      </c>
      <c r="J4395" s="20">
        <f t="shared" si="68"/>
        <v>1105.73</v>
      </c>
      <c r="K4395" s="35" t="s">
        <v>733</v>
      </c>
      <c r="L4395" s="27" t="s">
        <v>31</v>
      </c>
      <c r="M4395" s="28">
        <v>765809129047</v>
      </c>
      <c r="N4395" s="29">
        <v>10765809129044</v>
      </c>
      <c r="O4395" s="27" t="s">
        <v>24</v>
      </c>
      <c r="P4395" s="54">
        <v>3373</v>
      </c>
    </row>
    <row r="4396" spans="1:16" ht="13.5" customHeight="1">
      <c r="A4396"/>
      <c r="B4396" s="19" t="s">
        <v>9529</v>
      </c>
      <c r="C4396" s="36">
        <v>40161504</v>
      </c>
      <c r="D4396" s="42" t="s">
        <v>9529</v>
      </c>
      <c r="E4396" s="25" t="s">
        <v>52</v>
      </c>
      <c r="F4396" s="24"/>
      <c r="G4396" s="26">
        <v>6</v>
      </c>
      <c r="H4396" s="26" t="s">
        <v>20</v>
      </c>
      <c r="I4396" s="34">
        <v>184.72549999999998</v>
      </c>
      <c r="J4396" s="20">
        <f t="shared" si="68"/>
        <v>184.73</v>
      </c>
      <c r="K4396" s="35" t="s">
        <v>9530</v>
      </c>
      <c r="L4396" s="27" t="s">
        <v>73</v>
      </c>
      <c r="M4396" s="28">
        <v>765809218017</v>
      </c>
      <c r="N4396" s="29">
        <v>10765809218014</v>
      </c>
      <c r="O4396" s="27" t="s">
        <v>124</v>
      </c>
      <c r="P4396" s="54">
        <v>3375</v>
      </c>
    </row>
    <row r="4397" spans="1:16" ht="13.5" customHeight="1">
      <c r="A4397"/>
      <c r="B4397" s="19" t="s">
        <v>9531</v>
      </c>
      <c r="C4397" s="36">
        <v>40161504</v>
      </c>
      <c r="D4397" s="42" t="s">
        <v>9531</v>
      </c>
      <c r="E4397" s="25" t="s">
        <v>52</v>
      </c>
      <c r="F4397" s="24"/>
      <c r="G4397" s="26">
        <v>6</v>
      </c>
      <c r="H4397" s="26" t="s">
        <v>20</v>
      </c>
      <c r="I4397" s="34">
        <v>455.89949999999993</v>
      </c>
      <c r="J4397" s="20">
        <f t="shared" si="68"/>
        <v>455.9</v>
      </c>
      <c r="K4397" s="35" t="s">
        <v>2053</v>
      </c>
      <c r="L4397" s="27" t="s">
        <v>73</v>
      </c>
      <c r="M4397" s="28">
        <v>765809216846</v>
      </c>
      <c r="N4397" s="29">
        <v>10765809216843</v>
      </c>
      <c r="O4397" s="27" t="s">
        <v>24</v>
      </c>
      <c r="P4397" s="54">
        <v>3378</v>
      </c>
    </row>
    <row r="4398" spans="1:16" ht="13.5" customHeight="1">
      <c r="A4398"/>
      <c r="B4398" s="19" t="s">
        <v>310</v>
      </c>
      <c r="C4398" s="36">
        <v>40161504</v>
      </c>
      <c r="D4398" s="42" t="s">
        <v>310</v>
      </c>
      <c r="E4398" s="25" t="s">
        <v>19</v>
      </c>
      <c r="F4398" s="24"/>
      <c r="G4398" s="26">
        <v>12</v>
      </c>
      <c r="H4398" s="26" t="s">
        <v>20</v>
      </c>
      <c r="I4398" s="34">
        <v>153.45000000000002</v>
      </c>
      <c r="J4398" s="20">
        <f t="shared" si="68"/>
        <v>153.44999999999999</v>
      </c>
      <c r="K4398" s="35" t="s">
        <v>311</v>
      </c>
      <c r="L4398" s="27" t="s">
        <v>73</v>
      </c>
      <c r="M4398" s="28">
        <v>765809502437</v>
      </c>
      <c r="N4398" s="29">
        <v>10765809502434</v>
      </c>
      <c r="O4398" s="27" t="s">
        <v>24</v>
      </c>
      <c r="P4398" s="54">
        <v>3390</v>
      </c>
    </row>
    <row r="4399" spans="1:16" ht="13.5" customHeight="1">
      <c r="A4399"/>
      <c r="B4399" s="19" t="s">
        <v>9546</v>
      </c>
      <c r="C4399" s="36">
        <v>40161504</v>
      </c>
      <c r="D4399" s="42" t="s">
        <v>9546</v>
      </c>
      <c r="E4399" s="25" t="s">
        <v>52</v>
      </c>
      <c r="F4399" s="24"/>
      <c r="G4399" s="26">
        <v>6</v>
      </c>
      <c r="H4399" s="26" t="s">
        <v>20</v>
      </c>
      <c r="I4399" s="34">
        <v>480.47899999999993</v>
      </c>
      <c r="J4399" s="20">
        <f t="shared" si="68"/>
        <v>480.48</v>
      </c>
      <c r="K4399" s="35" t="s">
        <v>733</v>
      </c>
      <c r="L4399" s="27" t="s">
        <v>31</v>
      </c>
      <c r="M4399" s="28">
        <v>765809135413</v>
      </c>
      <c r="N4399" s="29">
        <v>10765809135410</v>
      </c>
      <c r="O4399" s="27" t="s">
        <v>24</v>
      </c>
      <c r="P4399" s="54">
        <v>3405</v>
      </c>
    </row>
    <row r="4400" spans="1:16" ht="13.5" customHeight="1">
      <c r="A4400"/>
      <c r="B4400" s="19" t="s">
        <v>508</v>
      </c>
      <c r="C4400" s="36">
        <v>40161504</v>
      </c>
      <c r="D4400" s="42" t="s">
        <v>508</v>
      </c>
      <c r="E4400" s="25" t="s">
        <v>52</v>
      </c>
      <c r="F4400" s="24"/>
      <c r="G4400" s="26">
        <v>12</v>
      </c>
      <c r="H4400" s="26" t="s">
        <v>20</v>
      </c>
      <c r="I4400" s="34">
        <v>139.63040000000001</v>
      </c>
      <c r="J4400" s="20">
        <f t="shared" si="68"/>
        <v>139.63</v>
      </c>
      <c r="K4400" s="35" t="s">
        <v>509</v>
      </c>
      <c r="L4400" s="27" t="s">
        <v>31</v>
      </c>
      <c r="M4400" s="28">
        <v>765809503342</v>
      </c>
      <c r="N4400" s="29">
        <v>10765809503349</v>
      </c>
      <c r="O4400" s="27" t="s">
        <v>83</v>
      </c>
      <c r="P4400" s="54">
        <v>3453</v>
      </c>
    </row>
    <row r="4401" spans="1:16" ht="13.5" customHeight="1">
      <c r="A4401"/>
      <c r="B4401" s="19" t="s">
        <v>2308</v>
      </c>
      <c r="C4401" s="36">
        <v>40161504</v>
      </c>
      <c r="D4401" s="42" t="s">
        <v>2308</v>
      </c>
      <c r="E4401" s="25" t="s">
        <v>52</v>
      </c>
      <c r="F4401" s="24"/>
      <c r="G4401" s="26">
        <v>6</v>
      </c>
      <c r="H4401" s="26" t="s">
        <v>20</v>
      </c>
      <c r="I4401" s="34">
        <v>367.78530000000001</v>
      </c>
      <c r="J4401" s="20">
        <f t="shared" si="68"/>
        <v>367.79</v>
      </c>
      <c r="K4401" s="35" t="s">
        <v>2309</v>
      </c>
      <c r="L4401" s="27" t="s">
        <v>73</v>
      </c>
      <c r="M4401" s="28">
        <v>765809216860</v>
      </c>
      <c r="N4401" s="29">
        <v>10765809216867</v>
      </c>
      <c r="O4401" s="27" t="s">
        <v>83</v>
      </c>
      <c r="P4401" s="54">
        <v>3454</v>
      </c>
    </row>
    <row r="4402" spans="1:16" ht="13.5" customHeight="1">
      <c r="A4402"/>
      <c r="B4402" s="19" t="s">
        <v>2915</v>
      </c>
      <c r="C4402" s="36">
        <v>40161504</v>
      </c>
      <c r="D4402" s="42" t="s">
        <v>2915</v>
      </c>
      <c r="E4402" s="25" t="s">
        <v>19</v>
      </c>
      <c r="F4402" s="24"/>
      <c r="G4402" s="26">
        <v>12</v>
      </c>
      <c r="H4402" s="26" t="s">
        <v>20</v>
      </c>
      <c r="I4402" s="34">
        <v>165.33161999999999</v>
      </c>
      <c r="J4402" s="20">
        <f t="shared" si="68"/>
        <v>165.33</v>
      </c>
      <c r="K4402" s="35" t="s">
        <v>2916</v>
      </c>
      <c r="L4402" s="27" t="s">
        <v>31</v>
      </c>
      <c r="M4402" s="28">
        <v>765809299887</v>
      </c>
      <c r="N4402" s="29">
        <v>10765809299884</v>
      </c>
      <c r="O4402" s="27" t="s">
        <v>50</v>
      </c>
      <c r="P4402" s="54">
        <v>3459</v>
      </c>
    </row>
    <row r="4403" spans="1:16" ht="13.5" customHeight="1">
      <c r="A4403"/>
      <c r="B4403" s="19" t="s">
        <v>607</v>
      </c>
      <c r="C4403" s="36">
        <v>40161504</v>
      </c>
      <c r="D4403" s="42" t="s">
        <v>607</v>
      </c>
      <c r="E4403" s="25" t="s">
        <v>52</v>
      </c>
      <c r="F4403" s="24"/>
      <c r="G4403" s="26">
        <v>12</v>
      </c>
      <c r="H4403" s="26" t="s">
        <v>20</v>
      </c>
      <c r="I4403" s="34">
        <v>97.149600000000007</v>
      </c>
      <c r="J4403" s="20">
        <f t="shared" si="68"/>
        <v>97.15</v>
      </c>
      <c r="K4403" s="35" t="s">
        <v>608</v>
      </c>
      <c r="L4403" s="27" t="s">
        <v>31</v>
      </c>
      <c r="M4403" s="28">
        <v>765809503489</v>
      </c>
      <c r="N4403" s="29">
        <v>10765809503486</v>
      </c>
      <c r="O4403" s="27" t="s">
        <v>24</v>
      </c>
      <c r="P4403" s="54">
        <v>3463</v>
      </c>
    </row>
    <row r="4404" spans="1:16" ht="13.5" customHeight="1">
      <c r="A4404"/>
      <c r="B4404" s="19" t="s">
        <v>1144</v>
      </c>
      <c r="C4404" s="36">
        <v>40161504</v>
      </c>
      <c r="D4404" s="42" t="s">
        <v>1144</v>
      </c>
      <c r="E4404" s="25" t="s">
        <v>52</v>
      </c>
      <c r="F4404" s="24"/>
      <c r="G4404" s="26">
        <v>6</v>
      </c>
      <c r="H4404" s="26" t="s">
        <v>20</v>
      </c>
      <c r="I4404" s="34">
        <v>253.96235999999999</v>
      </c>
      <c r="J4404" s="20">
        <f t="shared" si="68"/>
        <v>253.96</v>
      </c>
      <c r="K4404" s="35" t="s">
        <v>1145</v>
      </c>
      <c r="L4404" s="27" t="s">
        <v>73</v>
      </c>
      <c r="M4404" s="28">
        <v>765809216877</v>
      </c>
      <c r="N4404" s="29">
        <v>10765809216874</v>
      </c>
      <c r="O4404" s="27" t="s">
        <v>24</v>
      </c>
      <c r="P4404" s="54">
        <v>3464</v>
      </c>
    </row>
    <row r="4405" spans="1:16" ht="13.5" customHeight="1">
      <c r="A4405"/>
      <c r="B4405" s="19" t="s">
        <v>992</v>
      </c>
      <c r="C4405" s="36">
        <v>40161504</v>
      </c>
      <c r="D4405" s="42" t="s">
        <v>992</v>
      </c>
      <c r="E4405" s="25" t="s">
        <v>52</v>
      </c>
      <c r="F4405" s="24"/>
      <c r="G4405" s="26">
        <v>6</v>
      </c>
      <c r="H4405" s="26" t="s">
        <v>20</v>
      </c>
      <c r="I4405" s="34">
        <v>179.73760000000001</v>
      </c>
      <c r="J4405" s="20">
        <f t="shared" si="68"/>
        <v>179.74</v>
      </c>
      <c r="K4405" s="35" t="s">
        <v>993</v>
      </c>
      <c r="L4405" s="27" t="s">
        <v>73</v>
      </c>
      <c r="M4405" s="28">
        <v>765809216884</v>
      </c>
      <c r="N4405" s="29">
        <v>10765809216881</v>
      </c>
      <c r="O4405" s="27" t="s">
        <v>24</v>
      </c>
      <c r="P4405" s="54">
        <v>3470</v>
      </c>
    </row>
    <row r="4406" spans="1:16" ht="13.5" customHeight="1">
      <c r="A4406"/>
      <c r="B4406" s="19" t="s">
        <v>961</v>
      </c>
      <c r="C4406" s="36">
        <v>40161504</v>
      </c>
      <c r="D4406" s="42" t="s">
        <v>961</v>
      </c>
      <c r="E4406" s="25" t="s">
        <v>52</v>
      </c>
      <c r="F4406" s="24"/>
      <c r="G4406" s="26">
        <v>12</v>
      </c>
      <c r="H4406" s="26" t="s">
        <v>20</v>
      </c>
      <c r="I4406" s="34">
        <v>98.616799999999998</v>
      </c>
      <c r="J4406" s="20">
        <f t="shared" si="68"/>
        <v>98.62</v>
      </c>
      <c r="K4406" s="35" t="s">
        <v>962</v>
      </c>
      <c r="L4406" s="27" t="s">
        <v>31</v>
      </c>
      <c r="M4406" s="28">
        <v>765809300187</v>
      </c>
      <c r="N4406" s="29">
        <v>10765809300184</v>
      </c>
      <c r="O4406" s="27" t="s">
        <v>24</v>
      </c>
      <c r="P4406" s="54">
        <v>3473</v>
      </c>
    </row>
    <row r="4407" spans="1:16" ht="13.5" customHeight="1">
      <c r="A4407"/>
      <c r="B4407" s="19" t="s">
        <v>1794</v>
      </c>
      <c r="C4407" s="36">
        <v>40161504</v>
      </c>
      <c r="D4407" s="42" t="s">
        <v>1794</v>
      </c>
      <c r="E4407" s="25" t="s">
        <v>52</v>
      </c>
      <c r="F4407" s="24"/>
      <c r="G4407" s="26">
        <v>6</v>
      </c>
      <c r="H4407" s="26" t="s">
        <v>26</v>
      </c>
      <c r="I4407" s="34">
        <v>309.36437999999998</v>
      </c>
      <c r="J4407" s="20">
        <f t="shared" si="68"/>
        <v>309.36</v>
      </c>
      <c r="K4407" s="35" t="s">
        <v>1795</v>
      </c>
      <c r="L4407" s="27" t="s">
        <v>73</v>
      </c>
      <c r="M4407" s="28">
        <v>765809252097</v>
      </c>
      <c r="N4407" s="29">
        <v>10765809252094</v>
      </c>
      <c r="O4407" s="27" t="s">
        <v>24</v>
      </c>
      <c r="P4407" s="54">
        <v>3474</v>
      </c>
    </row>
    <row r="4408" spans="1:16" ht="13.5" customHeight="1">
      <c r="A4408"/>
      <c r="B4408" s="19" t="s">
        <v>3104</v>
      </c>
      <c r="C4408" s="36">
        <v>40161504</v>
      </c>
      <c r="D4408" s="42" t="s">
        <v>3104</v>
      </c>
      <c r="E4408" s="25" t="s">
        <v>52</v>
      </c>
      <c r="F4408" s="24"/>
      <c r="G4408" s="26">
        <v>6</v>
      </c>
      <c r="H4408" s="26" t="s">
        <v>20</v>
      </c>
      <c r="I4408" s="34">
        <v>304.28429999999997</v>
      </c>
      <c r="J4408" s="20">
        <f t="shared" si="68"/>
        <v>304.27999999999997</v>
      </c>
      <c r="K4408" s="35" t="s">
        <v>3105</v>
      </c>
      <c r="L4408" s="27" t="s">
        <v>73</v>
      </c>
      <c r="M4408" s="28">
        <v>765809216891</v>
      </c>
      <c r="N4408" s="29">
        <v>10765809216898</v>
      </c>
      <c r="O4408" s="27" t="s">
        <v>24</v>
      </c>
      <c r="P4408" s="54">
        <v>3480</v>
      </c>
    </row>
    <row r="4409" spans="1:16" ht="13.5" customHeight="1">
      <c r="A4409"/>
      <c r="B4409" s="19" t="s">
        <v>1314</v>
      </c>
      <c r="C4409" s="36">
        <v>40161504</v>
      </c>
      <c r="D4409" s="42" t="s">
        <v>1314</v>
      </c>
      <c r="E4409" s="25" t="s">
        <v>52</v>
      </c>
      <c r="F4409" s="24"/>
      <c r="G4409" s="26">
        <v>12</v>
      </c>
      <c r="H4409" s="26" t="s">
        <v>20</v>
      </c>
      <c r="I4409" s="34">
        <v>132.01961999999997</v>
      </c>
      <c r="J4409" s="20">
        <f t="shared" si="68"/>
        <v>132.02000000000001</v>
      </c>
      <c r="K4409" s="35" t="s">
        <v>1315</v>
      </c>
      <c r="L4409" s="27" t="s">
        <v>31</v>
      </c>
      <c r="M4409" s="28">
        <v>765809503724</v>
      </c>
      <c r="N4409" s="29">
        <v>10765809503721</v>
      </c>
      <c r="O4409" s="27" t="s">
        <v>24</v>
      </c>
      <c r="P4409" s="54">
        <v>3486</v>
      </c>
    </row>
    <row r="4410" spans="1:16" ht="13.5" customHeight="1">
      <c r="A4410"/>
      <c r="B4410" s="19" t="s">
        <v>2527</v>
      </c>
      <c r="C4410" s="36">
        <v>40161504</v>
      </c>
      <c r="D4410" s="42" t="s">
        <v>2527</v>
      </c>
      <c r="E4410" s="25" t="s">
        <v>52</v>
      </c>
      <c r="F4410" s="24"/>
      <c r="G4410" s="26">
        <v>6</v>
      </c>
      <c r="H4410" s="26" t="s">
        <v>20</v>
      </c>
      <c r="I4410" s="34">
        <v>277.947</v>
      </c>
      <c r="J4410" s="20">
        <f t="shared" si="68"/>
        <v>277.95</v>
      </c>
      <c r="K4410" s="35" t="s">
        <v>2528</v>
      </c>
      <c r="L4410" s="27" t="s">
        <v>73</v>
      </c>
      <c r="M4410" s="28">
        <v>765809216907</v>
      </c>
      <c r="N4410" s="29">
        <v>10765809216904</v>
      </c>
      <c r="O4410" s="27" t="s">
        <v>24</v>
      </c>
      <c r="P4410" s="54">
        <v>3487</v>
      </c>
    </row>
    <row r="4411" spans="1:16" ht="13.5" customHeight="1">
      <c r="A4411"/>
      <c r="B4411" s="19" t="s">
        <v>6622</v>
      </c>
      <c r="C4411" s="36">
        <v>40161504</v>
      </c>
      <c r="D4411" s="42" t="s">
        <v>6622</v>
      </c>
      <c r="E4411" s="25" t="s">
        <v>52</v>
      </c>
      <c r="F4411" s="24"/>
      <c r="G4411" s="26">
        <v>6</v>
      </c>
      <c r="H4411" s="26" t="s">
        <v>20</v>
      </c>
      <c r="I4411" s="34">
        <v>429.78726</v>
      </c>
      <c r="J4411" s="20">
        <f t="shared" si="68"/>
        <v>429.79</v>
      </c>
      <c r="K4411" s="35" t="s">
        <v>6623</v>
      </c>
      <c r="L4411" s="27" t="s">
        <v>73</v>
      </c>
      <c r="M4411" s="28">
        <v>765809252295</v>
      </c>
      <c r="N4411" s="29">
        <v>10765809252292</v>
      </c>
      <c r="O4411" s="27" t="s">
        <v>24</v>
      </c>
      <c r="P4411" s="54">
        <v>3503</v>
      </c>
    </row>
    <row r="4412" spans="1:16" ht="13.5" customHeight="1">
      <c r="A4412"/>
      <c r="B4412" s="19" t="s">
        <v>3949</v>
      </c>
      <c r="C4412" s="36">
        <v>40161504</v>
      </c>
      <c r="D4412" s="42" t="s">
        <v>3949</v>
      </c>
      <c r="E4412" s="25" t="s">
        <v>52</v>
      </c>
      <c r="F4412" s="24"/>
      <c r="G4412" s="26">
        <v>6</v>
      </c>
      <c r="H4412" s="26" t="s">
        <v>20</v>
      </c>
      <c r="I4412" s="34">
        <v>337.34645999999998</v>
      </c>
      <c r="J4412" s="20">
        <f t="shared" si="68"/>
        <v>337.35</v>
      </c>
      <c r="K4412" s="35" t="s">
        <v>3950</v>
      </c>
      <c r="L4412" s="27" t="s">
        <v>73</v>
      </c>
      <c r="M4412" s="28">
        <v>765809216914</v>
      </c>
      <c r="N4412" s="29">
        <v>10765809216911</v>
      </c>
      <c r="O4412" s="27" t="s">
        <v>24</v>
      </c>
      <c r="P4412" s="54">
        <v>3505</v>
      </c>
    </row>
    <row r="4413" spans="1:16" ht="13.5" customHeight="1">
      <c r="A4413"/>
      <c r="B4413" s="19" t="s">
        <v>2218</v>
      </c>
      <c r="C4413" s="36">
        <v>40161515</v>
      </c>
      <c r="D4413" s="42" t="s">
        <v>2218</v>
      </c>
      <c r="E4413" s="25" t="s">
        <v>19</v>
      </c>
      <c r="F4413" s="24"/>
      <c r="G4413" s="26">
        <v>6</v>
      </c>
      <c r="H4413" s="26" t="s">
        <v>26</v>
      </c>
      <c r="I4413" s="34">
        <v>945.37373999999988</v>
      </c>
      <c r="J4413" s="20">
        <f t="shared" si="68"/>
        <v>945.37</v>
      </c>
      <c r="K4413" s="35" t="s">
        <v>2219</v>
      </c>
      <c r="L4413" s="27" t="s">
        <v>160</v>
      </c>
      <c r="M4413" s="28">
        <v>765809504073</v>
      </c>
      <c r="N4413" s="29">
        <v>10765809504070</v>
      </c>
      <c r="O4413" s="27" t="s">
        <v>24</v>
      </c>
      <c r="P4413" s="54">
        <v>3514</v>
      </c>
    </row>
    <row r="4414" spans="1:16" ht="13.5" customHeight="1">
      <c r="A4414"/>
      <c r="B4414" s="19" t="s">
        <v>510</v>
      </c>
      <c r="C4414" s="36">
        <v>40161504</v>
      </c>
      <c r="D4414" s="42" t="s">
        <v>510</v>
      </c>
      <c r="E4414" s="25" t="s">
        <v>52</v>
      </c>
      <c r="F4414" s="24"/>
      <c r="G4414" s="26">
        <v>12</v>
      </c>
      <c r="H4414" s="26" t="s">
        <v>20</v>
      </c>
      <c r="I4414" s="34">
        <v>138.69232</v>
      </c>
      <c r="J4414" s="20">
        <f t="shared" si="68"/>
        <v>138.69</v>
      </c>
      <c r="K4414" s="35" t="s">
        <v>511</v>
      </c>
      <c r="L4414" s="27" t="s">
        <v>31</v>
      </c>
      <c r="M4414" s="28">
        <v>765809505155</v>
      </c>
      <c r="N4414" s="29">
        <v>10765809505152</v>
      </c>
      <c r="O4414" s="27" t="s">
        <v>24</v>
      </c>
      <c r="P4414" s="54">
        <v>3596</v>
      </c>
    </row>
    <row r="4415" spans="1:16" ht="13.5" customHeight="1">
      <c r="A4415"/>
      <c r="B4415" s="19" t="s">
        <v>732</v>
      </c>
      <c r="C4415" s="36">
        <v>40161504</v>
      </c>
      <c r="D4415" s="42" t="s">
        <v>732</v>
      </c>
      <c r="E4415" s="25" t="s">
        <v>52</v>
      </c>
      <c r="F4415" s="24"/>
      <c r="G4415" s="26">
        <v>12</v>
      </c>
      <c r="H4415" s="26" t="s">
        <v>20</v>
      </c>
      <c r="I4415" s="34">
        <v>240.304</v>
      </c>
      <c r="J4415" s="20">
        <f t="shared" si="68"/>
        <v>240.3</v>
      </c>
      <c r="K4415" s="35" t="s">
        <v>733</v>
      </c>
      <c r="L4415" s="27" t="s">
        <v>31</v>
      </c>
      <c r="M4415" s="28">
        <v>765809129054</v>
      </c>
      <c r="N4415" s="29">
        <v>10765809129051</v>
      </c>
      <c r="O4415" s="27" t="s">
        <v>24</v>
      </c>
      <c r="P4415" s="54">
        <v>3597</v>
      </c>
    </row>
    <row r="4416" spans="1:16" ht="13.5" customHeight="1">
      <c r="A4416"/>
      <c r="B4416" s="19" t="s">
        <v>6642</v>
      </c>
      <c r="C4416" s="36">
        <v>40161504</v>
      </c>
      <c r="D4416" s="42" t="s">
        <v>6642</v>
      </c>
      <c r="E4416" s="25" t="s">
        <v>52</v>
      </c>
      <c r="F4416" s="24"/>
      <c r="G4416" s="26">
        <v>6</v>
      </c>
      <c r="H4416" s="26" t="s">
        <v>20</v>
      </c>
      <c r="I4416" s="34">
        <v>362.53865999999994</v>
      </c>
      <c r="J4416" s="20">
        <f t="shared" si="68"/>
        <v>362.54</v>
      </c>
      <c r="K4416" s="35" t="s">
        <v>6643</v>
      </c>
      <c r="L4416" s="27" t="s">
        <v>73</v>
      </c>
      <c r="M4416" s="28">
        <v>765809216921</v>
      </c>
      <c r="N4416" s="29">
        <v>10765809216928</v>
      </c>
      <c r="O4416" s="27" t="s">
        <v>24</v>
      </c>
      <c r="P4416" s="54">
        <v>3598</v>
      </c>
    </row>
    <row r="4417" spans="1:16" ht="13.5" customHeight="1">
      <c r="A4417"/>
      <c r="B4417" s="19" t="s">
        <v>907</v>
      </c>
      <c r="C4417" s="36">
        <v>40161504</v>
      </c>
      <c r="D4417" s="42" t="s">
        <v>907</v>
      </c>
      <c r="E4417" s="25" t="s">
        <v>52</v>
      </c>
      <c r="F4417" s="24"/>
      <c r="G4417" s="26">
        <v>12</v>
      </c>
      <c r="H4417" s="26" t="s">
        <v>20</v>
      </c>
      <c r="I4417" s="34">
        <v>156.18899999999999</v>
      </c>
      <c r="J4417" s="20">
        <f t="shared" si="68"/>
        <v>156.19</v>
      </c>
      <c r="K4417" s="35" t="s">
        <v>908</v>
      </c>
      <c r="L4417" s="27" t="s">
        <v>31</v>
      </c>
      <c r="M4417" s="28">
        <v>765809505162</v>
      </c>
      <c r="N4417" s="29">
        <v>10765809505169</v>
      </c>
      <c r="O4417" s="27" t="s">
        <v>24</v>
      </c>
      <c r="P4417" s="54">
        <v>3600</v>
      </c>
    </row>
    <row r="4418" spans="1:16" ht="13.5" customHeight="1">
      <c r="A4418"/>
      <c r="B4418" s="19" t="s">
        <v>3342</v>
      </c>
      <c r="C4418" s="36">
        <v>40161504</v>
      </c>
      <c r="D4418" s="42" t="s">
        <v>3342</v>
      </c>
      <c r="E4418" s="25" t="s">
        <v>52</v>
      </c>
      <c r="F4418" s="24"/>
      <c r="G4418" s="26">
        <v>6</v>
      </c>
      <c r="H4418" s="26" t="s">
        <v>20</v>
      </c>
      <c r="I4418" s="34">
        <v>311.17572000000001</v>
      </c>
      <c r="J4418" s="20">
        <f t="shared" si="68"/>
        <v>311.18</v>
      </c>
      <c r="K4418" s="35" t="s">
        <v>3343</v>
      </c>
      <c r="L4418" s="27" t="s">
        <v>73</v>
      </c>
      <c r="M4418" s="28">
        <v>765809216938</v>
      </c>
      <c r="N4418" s="29">
        <v>10765809216935</v>
      </c>
      <c r="O4418" s="27" t="s">
        <v>24</v>
      </c>
      <c r="P4418" s="54">
        <v>3601</v>
      </c>
    </row>
    <row r="4419" spans="1:16" ht="13.5" customHeight="1">
      <c r="A4419"/>
      <c r="B4419" s="19" t="s">
        <v>1481</v>
      </c>
      <c r="C4419" s="36">
        <v>40161504</v>
      </c>
      <c r="D4419" s="42" t="s">
        <v>1481</v>
      </c>
      <c r="E4419" s="25" t="s">
        <v>52</v>
      </c>
      <c r="F4419" s="24"/>
      <c r="G4419" s="26">
        <v>12</v>
      </c>
      <c r="H4419" s="26" t="s">
        <v>20</v>
      </c>
      <c r="I4419" s="34">
        <v>97.416779999999989</v>
      </c>
      <c r="J4419" s="20">
        <f t="shared" si="68"/>
        <v>97.42</v>
      </c>
      <c r="K4419" s="35" t="s">
        <v>1482</v>
      </c>
      <c r="L4419" s="27" t="s">
        <v>31</v>
      </c>
      <c r="M4419" s="28">
        <v>765809505223</v>
      </c>
      <c r="N4419" s="29">
        <v>10765809505220</v>
      </c>
      <c r="O4419" s="27" t="s">
        <v>24</v>
      </c>
      <c r="P4419" s="54">
        <v>3607</v>
      </c>
    </row>
    <row r="4420" spans="1:16" ht="13.5" customHeight="1">
      <c r="A4420"/>
      <c r="B4420" s="19" t="s">
        <v>2919</v>
      </c>
      <c r="C4420" s="36">
        <v>40161504</v>
      </c>
      <c r="D4420" s="42" t="s">
        <v>2919</v>
      </c>
      <c r="E4420" s="25" t="s">
        <v>52</v>
      </c>
      <c r="F4420" s="24"/>
      <c r="G4420" s="26">
        <v>6</v>
      </c>
      <c r="H4420" s="26" t="s">
        <v>20</v>
      </c>
      <c r="I4420" s="34">
        <v>307.6155</v>
      </c>
      <c r="J4420" s="20">
        <f t="shared" si="68"/>
        <v>307.62</v>
      </c>
      <c r="K4420" s="35" t="s">
        <v>2920</v>
      </c>
      <c r="L4420" s="27" t="s">
        <v>73</v>
      </c>
      <c r="M4420" s="28">
        <v>765809216945</v>
      </c>
      <c r="N4420" s="29">
        <v>10765809216942</v>
      </c>
      <c r="O4420" s="27" t="s">
        <v>24</v>
      </c>
      <c r="P4420" s="54">
        <v>3608</v>
      </c>
    </row>
    <row r="4421" spans="1:16" ht="13.5" customHeight="1">
      <c r="A4421"/>
      <c r="B4421" s="19" t="s">
        <v>1160</v>
      </c>
      <c r="C4421" s="36">
        <v>40161515</v>
      </c>
      <c r="D4421" s="42" t="s">
        <v>1160</v>
      </c>
      <c r="E4421" s="25" t="s">
        <v>19</v>
      </c>
      <c r="F4421" s="24"/>
      <c r="G4421" s="26">
        <v>12</v>
      </c>
      <c r="H4421" s="26" t="s">
        <v>20</v>
      </c>
      <c r="I4421" s="34">
        <v>180.19709999999998</v>
      </c>
      <c r="J4421" s="20">
        <f t="shared" si="68"/>
        <v>180.2</v>
      </c>
      <c r="K4421" s="35" t="s">
        <v>1161</v>
      </c>
      <c r="L4421" s="27" t="s">
        <v>113</v>
      </c>
      <c r="M4421" s="28">
        <v>765809505513</v>
      </c>
      <c r="N4421" s="29">
        <v>10765809505510</v>
      </c>
      <c r="O4421" s="27" t="s">
        <v>24</v>
      </c>
      <c r="P4421" s="54">
        <v>3630</v>
      </c>
    </row>
    <row r="4422" spans="1:16" ht="13.5" customHeight="1">
      <c r="A4422"/>
      <c r="B4422" s="19" t="s">
        <v>45</v>
      </c>
      <c r="C4422" s="36">
        <v>40161504</v>
      </c>
      <c r="D4422" s="42" t="s">
        <v>45</v>
      </c>
      <c r="E4422" s="25" t="s">
        <v>19</v>
      </c>
      <c r="F4422" s="24"/>
      <c r="G4422" s="26">
        <v>12</v>
      </c>
      <c r="H4422" s="26" t="s">
        <v>20</v>
      </c>
      <c r="I4422" s="34">
        <v>159.51939999999999</v>
      </c>
      <c r="J4422" s="20">
        <f t="shared" si="68"/>
        <v>159.52000000000001</v>
      </c>
      <c r="K4422" s="35" t="s">
        <v>46</v>
      </c>
      <c r="L4422" s="27" t="s">
        <v>31</v>
      </c>
      <c r="M4422" s="28">
        <v>765809506022</v>
      </c>
      <c r="N4422" s="29">
        <v>10765809506029</v>
      </c>
      <c r="O4422" s="27" t="s">
        <v>24</v>
      </c>
      <c r="P4422" s="54">
        <v>3660</v>
      </c>
    </row>
    <row r="4423" spans="1:16" ht="13.5" customHeight="1">
      <c r="A4423"/>
      <c r="B4423" s="19" t="s">
        <v>303</v>
      </c>
      <c r="C4423" s="36">
        <v>40161504</v>
      </c>
      <c r="D4423" s="42" t="s">
        <v>303</v>
      </c>
      <c r="E4423" s="25" t="s">
        <v>19</v>
      </c>
      <c r="F4423" s="24"/>
      <c r="G4423" s="26">
        <v>12</v>
      </c>
      <c r="H4423" s="26" t="s">
        <v>20</v>
      </c>
      <c r="I4423" s="34">
        <v>213.91040000000001</v>
      </c>
      <c r="J4423" s="20">
        <f t="shared" si="68"/>
        <v>213.91</v>
      </c>
      <c r="K4423" s="35" t="s">
        <v>304</v>
      </c>
      <c r="L4423" s="27" t="s">
        <v>73</v>
      </c>
      <c r="M4423" s="28">
        <v>765809506077</v>
      </c>
      <c r="N4423" s="29">
        <v>10765809506074</v>
      </c>
      <c r="O4423" s="27" t="s">
        <v>24</v>
      </c>
      <c r="P4423" s="54">
        <v>3664</v>
      </c>
    </row>
    <row r="4424" spans="1:16" ht="13.5" customHeight="1">
      <c r="A4424"/>
      <c r="B4424" s="19" t="s">
        <v>909</v>
      </c>
      <c r="C4424" s="36">
        <v>40161504</v>
      </c>
      <c r="D4424" s="42" t="s">
        <v>909</v>
      </c>
      <c r="E4424" s="25" t="s">
        <v>19</v>
      </c>
      <c r="F4424" s="24"/>
      <c r="G4424" s="26">
        <v>6</v>
      </c>
      <c r="H4424" s="26" t="s">
        <v>20</v>
      </c>
      <c r="I4424" s="34">
        <v>345.94479999999999</v>
      </c>
      <c r="J4424" s="20">
        <f t="shared" ref="J4424:J4487" si="69">IFERROR(IF(COUNTBLANK(E4424)=0,ROUND(I4424*(1-$J$3)*(1-$J$4),2),I4424),"-")</f>
        <v>345.94</v>
      </c>
      <c r="K4424" s="35" t="s">
        <v>910</v>
      </c>
      <c r="L4424" s="27" t="s">
        <v>31</v>
      </c>
      <c r="M4424" s="28">
        <v>765809507340</v>
      </c>
      <c r="N4424" s="29">
        <v>10765809507347</v>
      </c>
      <c r="O4424" s="27" t="s">
        <v>24</v>
      </c>
      <c r="P4424" s="54">
        <v>3758</v>
      </c>
    </row>
    <row r="4425" spans="1:16" ht="13.5" customHeight="1">
      <c r="A4425"/>
      <c r="B4425" s="19" t="s">
        <v>9710</v>
      </c>
      <c r="C4425" s="36">
        <v>40161504</v>
      </c>
      <c r="D4425" s="42" t="s">
        <v>9711</v>
      </c>
      <c r="E4425" s="25" t="s">
        <v>19</v>
      </c>
      <c r="F4425" s="24"/>
      <c r="G4425" s="26">
        <v>1</v>
      </c>
      <c r="H4425" s="26" t="s">
        <v>26</v>
      </c>
      <c r="I4425" s="34">
        <v>519.2444999999999</v>
      </c>
      <c r="J4425" s="20">
        <f t="shared" si="69"/>
        <v>519.24</v>
      </c>
      <c r="K4425" s="35" t="s">
        <v>9712</v>
      </c>
      <c r="L4425" s="27" t="s">
        <v>31</v>
      </c>
      <c r="M4425" s="28">
        <v>765809527348</v>
      </c>
      <c r="N4425" s="29">
        <v>10765809188690</v>
      </c>
      <c r="O4425" s="27" t="s">
        <v>24</v>
      </c>
      <c r="P4425" s="54">
        <v>3759</v>
      </c>
    </row>
    <row r="4426" spans="1:16" ht="13.5" customHeight="1">
      <c r="A4426"/>
      <c r="B4426" s="19" t="s">
        <v>9713</v>
      </c>
      <c r="C4426" s="36">
        <v>40161504</v>
      </c>
      <c r="D4426" s="42" t="s">
        <v>9713</v>
      </c>
      <c r="E4426" s="25" t="s">
        <v>52</v>
      </c>
      <c r="F4426" s="24"/>
      <c r="G4426" s="26">
        <v>6</v>
      </c>
      <c r="H4426" s="26" t="s">
        <v>20</v>
      </c>
      <c r="I4426" s="34">
        <v>712.33399999999995</v>
      </c>
      <c r="J4426" s="20">
        <f t="shared" si="69"/>
        <v>712.33</v>
      </c>
      <c r="K4426" s="35" t="s">
        <v>415</v>
      </c>
      <c r="L4426" s="27" t="s">
        <v>73</v>
      </c>
      <c r="M4426" s="28">
        <v>765809252271</v>
      </c>
      <c r="N4426" s="29">
        <v>10765809252278</v>
      </c>
      <c r="O4426" s="27" t="s">
        <v>24</v>
      </c>
      <c r="P4426" s="54">
        <v>3760</v>
      </c>
    </row>
    <row r="4427" spans="1:16" ht="13.5" customHeight="1">
      <c r="A4427"/>
      <c r="B4427" s="19" t="s">
        <v>4505</v>
      </c>
      <c r="C4427" s="36">
        <v>40161504</v>
      </c>
      <c r="D4427" s="42" t="s">
        <v>4505</v>
      </c>
      <c r="E4427" s="25" t="s">
        <v>19</v>
      </c>
      <c r="F4427" s="24"/>
      <c r="G4427" s="26">
        <v>6</v>
      </c>
      <c r="H4427" s="26" t="s">
        <v>20</v>
      </c>
      <c r="I4427" s="34">
        <v>1321.7368799999999</v>
      </c>
      <c r="J4427" s="20">
        <f t="shared" si="69"/>
        <v>1321.74</v>
      </c>
      <c r="K4427" s="35" t="s">
        <v>4506</v>
      </c>
      <c r="L4427" s="27" t="s">
        <v>31</v>
      </c>
      <c r="M4427" s="28">
        <v>765809527416</v>
      </c>
      <c r="N4427" s="29">
        <v>10765809527413</v>
      </c>
      <c r="O4427" s="27" t="s">
        <v>24</v>
      </c>
      <c r="P4427" s="54">
        <v>3766</v>
      </c>
    </row>
    <row r="4428" spans="1:16" ht="13.5" customHeight="1">
      <c r="A4428"/>
      <c r="B4428" s="19" t="s">
        <v>90</v>
      </c>
      <c r="C4428" s="36">
        <v>40161504</v>
      </c>
      <c r="D4428" s="42" t="s">
        <v>90</v>
      </c>
      <c r="E4428" s="25" t="s">
        <v>19</v>
      </c>
      <c r="F4428" s="24"/>
      <c r="G4428" s="26">
        <v>6</v>
      </c>
      <c r="H4428" s="26" t="s">
        <v>20</v>
      </c>
      <c r="I4428" s="34">
        <v>530.95871999999997</v>
      </c>
      <c r="J4428" s="20">
        <f t="shared" si="69"/>
        <v>530.96</v>
      </c>
      <c r="K4428" s="35" t="s">
        <v>91</v>
      </c>
      <c r="L4428" s="27" t="s">
        <v>73</v>
      </c>
      <c r="M4428" s="28">
        <v>765809507487</v>
      </c>
      <c r="N4428" s="29">
        <v>10765809507484</v>
      </c>
      <c r="O4428" s="27" t="s">
        <v>24</v>
      </c>
      <c r="P4428" s="54">
        <v>3773</v>
      </c>
    </row>
    <row r="4429" spans="1:16" ht="13.5" customHeight="1">
      <c r="A4429"/>
      <c r="B4429" s="19" t="s">
        <v>668</v>
      </c>
      <c r="C4429" s="36">
        <v>40161504</v>
      </c>
      <c r="D4429" s="42" t="s">
        <v>668</v>
      </c>
      <c r="E4429" s="25" t="s">
        <v>19</v>
      </c>
      <c r="F4429" s="24"/>
      <c r="G4429" s="26">
        <v>6</v>
      </c>
      <c r="H4429" s="26" t="s">
        <v>20</v>
      </c>
      <c r="I4429" s="34">
        <v>838.35808000000009</v>
      </c>
      <c r="J4429" s="20">
        <f t="shared" si="69"/>
        <v>838.36</v>
      </c>
      <c r="K4429" s="35" t="s">
        <v>669</v>
      </c>
      <c r="L4429" s="27" t="s">
        <v>31</v>
      </c>
      <c r="M4429" s="28">
        <v>765809527485</v>
      </c>
      <c r="N4429" s="29">
        <v>10765809527482</v>
      </c>
      <c r="O4429" s="27" t="s">
        <v>24</v>
      </c>
      <c r="P4429" s="54">
        <v>3774</v>
      </c>
    </row>
    <row r="4430" spans="1:16" ht="13.5" customHeight="1">
      <c r="A4430"/>
      <c r="B4430" s="19" t="s">
        <v>434</v>
      </c>
      <c r="C4430" s="36">
        <v>40161504</v>
      </c>
      <c r="D4430" s="42" t="s">
        <v>434</v>
      </c>
      <c r="E4430" s="25" t="s">
        <v>19</v>
      </c>
      <c r="F4430" s="24"/>
      <c r="G4430" s="26">
        <v>6</v>
      </c>
      <c r="H4430" s="26" t="s">
        <v>20</v>
      </c>
      <c r="I4430" s="34">
        <v>458.91039999999998</v>
      </c>
      <c r="J4430" s="20">
        <f t="shared" si="69"/>
        <v>458.91</v>
      </c>
      <c r="K4430" s="35" t="s">
        <v>435</v>
      </c>
      <c r="L4430" s="27" t="s">
        <v>73</v>
      </c>
      <c r="M4430" s="28">
        <v>765809507494</v>
      </c>
      <c r="N4430" s="29">
        <v>10765809507491</v>
      </c>
      <c r="O4430" s="27" t="s">
        <v>24</v>
      </c>
      <c r="P4430" s="54">
        <v>3776</v>
      </c>
    </row>
    <row r="4431" spans="1:16" ht="13.5" customHeight="1">
      <c r="A4431"/>
      <c r="B4431" s="19" t="s">
        <v>71</v>
      </c>
      <c r="C4431" s="36">
        <v>40161504</v>
      </c>
      <c r="D4431" s="42" t="s">
        <v>71</v>
      </c>
      <c r="E4431" s="25" t="s">
        <v>19</v>
      </c>
      <c r="F4431" s="24"/>
      <c r="G4431" s="26">
        <v>6</v>
      </c>
      <c r="H4431" s="26" t="s">
        <v>20</v>
      </c>
      <c r="I4431" s="34">
        <v>304.25240000000002</v>
      </c>
      <c r="J4431" s="20">
        <f t="shared" si="69"/>
        <v>304.25</v>
      </c>
      <c r="K4431" s="35" t="s">
        <v>72</v>
      </c>
      <c r="L4431" s="27" t="s">
        <v>73</v>
      </c>
      <c r="M4431" s="28">
        <v>765809507913</v>
      </c>
      <c r="N4431" s="29">
        <v>10765809507910</v>
      </c>
      <c r="O4431" s="27" t="s">
        <v>24</v>
      </c>
      <c r="P4431" s="54">
        <v>3807</v>
      </c>
    </row>
    <row r="4432" spans="1:16" ht="13.5" customHeight="1">
      <c r="A4432"/>
      <c r="B4432" s="19" t="s">
        <v>2925</v>
      </c>
      <c r="C4432" s="36">
        <v>40161504</v>
      </c>
      <c r="D4432" s="42" t="s">
        <v>2925</v>
      </c>
      <c r="E4432" s="25" t="s">
        <v>19</v>
      </c>
      <c r="F4432" s="24"/>
      <c r="G4432" s="26">
        <v>6</v>
      </c>
      <c r="H4432" s="26" t="s">
        <v>20</v>
      </c>
      <c r="I4432" s="34">
        <v>825.26315999999986</v>
      </c>
      <c r="J4432" s="20">
        <f t="shared" si="69"/>
        <v>825.26</v>
      </c>
      <c r="K4432" s="35" t="s">
        <v>2926</v>
      </c>
      <c r="L4432" s="27" t="s">
        <v>31</v>
      </c>
      <c r="M4432" s="28">
        <v>765809537910</v>
      </c>
      <c r="N4432" s="29">
        <v>10765809537917</v>
      </c>
      <c r="O4432" s="27" t="s">
        <v>24</v>
      </c>
      <c r="P4432" s="54">
        <v>3808</v>
      </c>
    </row>
    <row r="4433" spans="1:16" ht="13.5" customHeight="1">
      <c r="A4433"/>
      <c r="B4433" s="19" t="s">
        <v>9728</v>
      </c>
      <c r="C4433" s="36">
        <v>40161504</v>
      </c>
      <c r="D4433" s="42" t="s">
        <v>9728</v>
      </c>
      <c r="E4433" s="25" t="s">
        <v>19</v>
      </c>
      <c r="F4433" s="24"/>
      <c r="G4433" s="26">
        <v>6</v>
      </c>
      <c r="H4433" s="26" t="s">
        <v>20</v>
      </c>
      <c r="I4433" s="34">
        <v>552.5569999999999</v>
      </c>
      <c r="J4433" s="20">
        <f t="shared" si="69"/>
        <v>552.55999999999995</v>
      </c>
      <c r="K4433" s="35" t="s">
        <v>9729</v>
      </c>
      <c r="L4433" s="27" t="s">
        <v>31</v>
      </c>
      <c r="M4433" s="28">
        <v>765809527911</v>
      </c>
      <c r="N4433" s="29">
        <v>10765809527918</v>
      </c>
      <c r="O4433" s="27" t="s">
        <v>24</v>
      </c>
      <c r="P4433" s="54">
        <v>3809</v>
      </c>
    </row>
    <row r="4434" spans="1:16" ht="13.5" customHeight="1">
      <c r="A4434"/>
      <c r="B4434" s="19" t="s">
        <v>275</v>
      </c>
      <c r="C4434" s="36">
        <v>40161504</v>
      </c>
      <c r="D4434" s="42" t="s">
        <v>275</v>
      </c>
      <c r="E4434" s="25" t="s">
        <v>19</v>
      </c>
      <c r="F4434" s="24"/>
      <c r="G4434" s="26">
        <v>6</v>
      </c>
      <c r="H4434" s="26" t="s">
        <v>20</v>
      </c>
      <c r="I4434" s="34">
        <v>469.12379999999996</v>
      </c>
      <c r="J4434" s="20">
        <f t="shared" si="69"/>
        <v>469.12</v>
      </c>
      <c r="K4434" s="35" t="s">
        <v>276</v>
      </c>
      <c r="L4434" s="27" t="s">
        <v>73</v>
      </c>
      <c r="M4434" s="28">
        <v>765809507920</v>
      </c>
      <c r="N4434" s="29">
        <v>10765809507927</v>
      </c>
      <c r="O4434" s="27" t="s">
        <v>24</v>
      </c>
      <c r="P4434" s="54">
        <v>3811</v>
      </c>
    </row>
    <row r="4435" spans="1:16" ht="13.5" customHeight="1">
      <c r="A4435"/>
      <c r="B4435" s="19" t="s">
        <v>6716</v>
      </c>
      <c r="C4435" s="36">
        <v>40161504</v>
      </c>
      <c r="D4435" s="42" t="s">
        <v>6716</v>
      </c>
      <c r="E4435" s="25" t="s">
        <v>19</v>
      </c>
      <c r="F4435" s="24"/>
      <c r="G4435" s="26">
        <v>6</v>
      </c>
      <c r="H4435" s="26" t="s">
        <v>26</v>
      </c>
      <c r="I4435" s="34">
        <v>1247.7425999999998</v>
      </c>
      <c r="J4435" s="20">
        <f t="shared" si="69"/>
        <v>1247.74</v>
      </c>
      <c r="K4435" s="35" t="s">
        <v>6717</v>
      </c>
      <c r="L4435" s="27" t="s">
        <v>31</v>
      </c>
      <c r="M4435" s="28">
        <v>765809527928</v>
      </c>
      <c r="N4435" s="29">
        <v>10765809527925</v>
      </c>
      <c r="O4435" s="27" t="s">
        <v>24</v>
      </c>
      <c r="P4435" s="54">
        <v>3812</v>
      </c>
    </row>
    <row r="4436" spans="1:16" ht="13.5" customHeight="1">
      <c r="A4436"/>
      <c r="B4436" s="19" t="s">
        <v>6718</v>
      </c>
      <c r="C4436" s="36">
        <v>40161504</v>
      </c>
      <c r="D4436" s="42" t="s">
        <v>6718</v>
      </c>
      <c r="E4436" s="25" t="s">
        <v>19</v>
      </c>
      <c r="F4436" s="24"/>
      <c r="G4436" s="26">
        <v>6</v>
      </c>
      <c r="H4436" s="26" t="s">
        <v>20</v>
      </c>
      <c r="I4436" s="34">
        <v>998.19407999999987</v>
      </c>
      <c r="J4436" s="20">
        <f t="shared" si="69"/>
        <v>998.19</v>
      </c>
      <c r="K4436" s="35" t="s">
        <v>6719</v>
      </c>
      <c r="L4436" s="27" t="s">
        <v>31</v>
      </c>
      <c r="M4436" s="28">
        <v>765809537927</v>
      </c>
      <c r="N4436" s="29">
        <v>10765809537924</v>
      </c>
      <c r="O4436" s="27" t="s">
        <v>24</v>
      </c>
      <c r="P4436" s="54">
        <v>3813</v>
      </c>
    </row>
    <row r="4437" spans="1:16" ht="13.5" customHeight="1">
      <c r="A4437"/>
      <c r="B4437" s="19" t="s">
        <v>3982</v>
      </c>
      <c r="C4437" s="36">
        <v>40161504</v>
      </c>
      <c r="D4437" s="42" t="s">
        <v>3982</v>
      </c>
      <c r="E4437" s="25" t="s">
        <v>19</v>
      </c>
      <c r="F4437" s="24"/>
      <c r="G4437" s="26">
        <v>12</v>
      </c>
      <c r="H4437" s="26" t="s">
        <v>20</v>
      </c>
      <c r="I4437" s="34">
        <v>204.82715999999996</v>
      </c>
      <c r="J4437" s="20">
        <f t="shared" si="69"/>
        <v>204.83</v>
      </c>
      <c r="K4437" s="35" t="s">
        <v>3983</v>
      </c>
      <c r="L4437" s="27" t="s">
        <v>73</v>
      </c>
      <c r="M4437" s="28">
        <v>765809507944</v>
      </c>
      <c r="N4437" s="29">
        <v>10765809507941</v>
      </c>
      <c r="O4437" s="27" t="s">
        <v>24</v>
      </c>
      <c r="P4437" s="54">
        <v>3815</v>
      </c>
    </row>
    <row r="4438" spans="1:16" ht="13.5" customHeight="1">
      <c r="A4438"/>
      <c r="B4438" s="19" t="s">
        <v>9730</v>
      </c>
      <c r="C4438" s="36">
        <v>40161504</v>
      </c>
      <c r="D4438" s="42" t="s">
        <v>9730</v>
      </c>
      <c r="E4438" s="25" t="s">
        <v>52</v>
      </c>
      <c r="F4438" s="24"/>
      <c r="G4438" s="26">
        <v>12</v>
      </c>
      <c r="H4438" s="26" t="s">
        <v>20</v>
      </c>
      <c r="I4438" s="34">
        <v>424.59599999999995</v>
      </c>
      <c r="J4438" s="20">
        <f t="shared" si="69"/>
        <v>424.6</v>
      </c>
      <c r="K4438" s="35" t="s">
        <v>733</v>
      </c>
      <c r="L4438" s="27" t="s">
        <v>31</v>
      </c>
      <c r="M4438" s="28">
        <v>765809129061</v>
      </c>
      <c r="N4438" s="29">
        <v>10765809129068</v>
      </c>
      <c r="O4438" s="27" t="s">
        <v>24</v>
      </c>
      <c r="P4438" s="54">
        <v>3816</v>
      </c>
    </row>
    <row r="4439" spans="1:16" ht="13.5" customHeight="1">
      <c r="A4439"/>
      <c r="B4439" s="19" t="s">
        <v>200</v>
      </c>
      <c r="C4439" s="36">
        <v>40161504</v>
      </c>
      <c r="D4439" s="42" t="s">
        <v>200</v>
      </c>
      <c r="E4439" s="25" t="s">
        <v>19</v>
      </c>
      <c r="F4439" s="24"/>
      <c r="G4439" s="26">
        <v>6</v>
      </c>
      <c r="H4439" s="26" t="s">
        <v>20</v>
      </c>
      <c r="I4439" s="34">
        <v>544.16352000000006</v>
      </c>
      <c r="J4439" s="20">
        <f t="shared" si="69"/>
        <v>544.16</v>
      </c>
      <c r="K4439" s="35" t="s">
        <v>201</v>
      </c>
      <c r="L4439" s="27" t="s">
        <v>31</v>
      </c>
      <c r="M4439" s="28">
        <v>765809507999</v>
      </c>
      <c r="N4439" s="29">
        <v>10765809507996</v>
      </c>
      <c r="O4439" s="27" t="s">
        <v>24</v>
      </c>
      <c r="P4439" s="54">
        <v>3822</v>
      </c>
    </row>
    <row r="4440" spans="1:16" ht="13.5" customHeight="1">
      <c r="A4440"/>
      <c r="B4440" s="19" t="s">
        <v>6723</v>
      </c>
      <c r="C4440" s="36">
        <v>40161504</v>
      </c>
      <c r="D4440" s="42" t="s">
        <v>6723</v>
      </c>
      <c r="E4440" s="25" t="s">
        <v>19</v>
      </c>
      <c r="F4440" s="24"/>
      <c r="G4440" s="26">
        <v>6</v>
      </c>
      <c r="H4440" s="26" t="s">
        <v>26</v>
      </c>
      <c r="I4440" s="34">
        <v>1137.9379199999998</v>
      </c>
      <c r="J4440" s="20">
        <f t="shared" si="69"/>
        <v>1137.94</v>
      </c>
      <c r="K4440" s="35" t="s">
        <v>6724</v>
      </c>
      <c r="L4440" s="27" t="s">
        <v>31</v>
      </c>
      <c r="M4440" s="28">
        <v>765809527997</v>
      </c>
      <c r="N4440" s="29">
        <v>10765809527994</v>
      </c>
      <c r="O4440" s="27" t="s">
        <v>24</v>
      </c>
      <c r="P4440" s="54">
        <v>3823</v>
      </c>
    </row>
    <row r="4441" spans="1:16" ht="13.5" customHeight="1">
      <c r="A4441"/>
      <c r="B4441" s="19" t="s">
        <v>269</v>
      </c>
      <c r="C4441" s="36">
        <v>40161504</v>
      </c>
      <c r="D4441" s="42" t="s">
        <v>269</v>
      </c>
      <c r="E4441" s="25" t="s">
        <v>19</v>
      </c>
      <c r="F4441" s="24"/>
      <c r="G4441" s="26">
        <v>6</v>
      </c>
      <c r="H4441" s="26" t="s">
        <v>20</v>
      </c>
      <c r="I4441" s="34">
        <v>346.73919999999998</v>
      </c>
      <c r="J4441" s="20">
        <f t="shared" si="69"/>
        <v>346.74</v>
      </c>
      <c r="K4441" s="35" t="s">
        <v>270</v>
      </c>
      <c r="L4441" s="27" t="s">
        <v>73</v>
      </c>
      <c r="M4441" s="28">
        <v>765809509702</v>
      </c>
      <c r="N4441" s="29">
        <v>10765809509709</v>
      </c>
      <c r="O4441" s="27" t="s">
        <v>24</v>
      </c>
      <c r="P4441" s="54">
        <v>3877</v>
      </c>
    </row>
    <row r="4442" spans="1:16" ht="13.5" customHeight="1">
      <c r="A4442"/>
      <c r="B4442" s="19" t="s">
        <v>9750</v>
      </c>
      <c r="C4442" s="36">
        <v>40161504</v>
      </c>
      <c r="D4442" s="42" t="s">
        <v>9750</v>
      </c>
      <c r="E4442" s="25" t="s">
        <v>19</v>
      </c>
      <c r="F4442" s="24"/>
      <c r="G4442" s="26">
        <v>6</v>
      </c>
      <c r="H4442" s="26" t="s">
        <v>20</v>
      </c>
      <c r="I4442" s="34">
        <v>908.0474999999999</v>
      </c>
      <c r="J4442" s="20">
        <f t="shared" si="69"/>
        <v>908.05</v>
      </c>
      <c r="K4442" s="35" t="s">
        <v>9751</v>
      </c>
      <c r="L4442" s="27" t="s">
        <v>31</v>
      </c>
      <c r="M4442" s="28">
        <v>765809539709</v>
      </c>
      <c r="N4442" s="29">
        <v>10765809539706</v>
      </c>
      <c r="O4442" s="27" t="s">
        <v>24</v>
      </c>
      <c r="P4442" s="54">
        <v>3878</v>
      </c>
    </row>
    <row r="4443" spans="1:16" ht="13.5" customHeight="1">
      <c r="A4443"/>
      <c r="B4443" s="19" t="s">
        <v>5285</v>
      </c>
      <c r="C4443" s="36">
        <v>40161504</v>
      </c>
      <c r="D4443" s="42" t="s">
        <v>5285</v>
      </c>
      <c r="E4443" s="25" t="s">
        <v>19</v>
      </c>
      <c r="F4443" s="24"/>
      <c r="G4443" s="26">
        <v>6</v>
      </c>
      <c r="H4443" s="26" t="s">
        <v>20</v>
      </c>
      <c r="I4443" s="34">
        <v>737.77751999999998</v>
      </c>
      <c r="J4443" s="20">
        <f t="shared" si="69"/>
        <v>737.78</v>
      </c>
      <c r="K4443" s="35" t="s">
        <v>5286</v>
      </c>
      <c r="L4443" s="27" t="s">
        <v>31</v>
      </c>
      <c r="M4443" s="28">
        <v>765809529700</v>
      </c>
      <c r="N4443" s="29">
        <v>10765809529707</v>
      </c>
      <c r="O4443" s="27" t="s">
        <v>24</v>
      </c>
      <c r="P4443" s="54">
        <v>3879</v>
      </c>
    </row>
    <row r="4444" spans="1:16" ht="13.5" customHeight="1">
      <c r="A4444"/>
      <c r="B4444" s="19" t="s">
        <v>120</v>
      </c>
      <c r="C4444" s="36">
        <v>40161504</v>
      </c>
      <c r="D4444" s="42" t="s">
        <v>120</v>
      </c>
      <c r="E4444" s="25" t="s">
        <v>19</v>
      </c>
      <c r="F4444" s="24"/>
      <c r="G4444" s="26">
        <v>6</v>
      </c>
      <c r="H4444" s="26" t="s">
        <v>20</v>
      </c>
      <c r="I4444" s="34">
        <v>365.2174</v>
      </c>
      <c r="J4444" s="20">
        <f t="shared" si="69"/>
        <v>365.22</v>
      </c>
      <c r="K4444" s="35" t="s">
        <v>121</v>
      </c>
      <c r="L4444" s="27" t="s">
        <v>73</v>
      </c>
      <c r="M4444" s="28">
        <v>765809509719</v>
      </c>
      <c r="N4444" s="29">
        <v>10765809509716</v>
      </c>
      <c r="O4444" s="27" t="s">
        <v>24</v>
      </c>
      <c r="P4444" s="54">
        <v>3881</v>
      </c>
    </row>
    <row r="4445" spans="1:16" ht="13.5" customHeight="1">
      <c r="A4445"/>
      <c r="B4445" s="19" t="s">
        <v>5287</v>
      </c>
      <c r="C4445" s="36">
        <v>40161504</v>
      </c>
      <c r="D4445" s="42" t="s">
        <v>5287</v>
      </c>
      <c r="E4445" s="25" t="s">
        <v>19</v>
      </c>
      <c r="F4445" s="24"/>
      <c r="G4445" s="26">
        <v>6</v>
      </c>
      <c r="H4445" s="26" t="s">
        <v>26</v>
      </c>
      <c r="I4445" s="34">
        <v>971.35709999999995</v>
      </c>
      <c r="J4445" s="20">
        <f t="shared" si="69"/>
        <v>971.36</v>
      </c>
      <c r="K4445" s="35" t="s">
        <v>5288</v>
      </c>
      <c r="L4445" s="27" t="s">
        <v>31</v>
      </c>
      <c r="M4445" s="28">
        <v>765809529717</v>
      </c>
      <c r="N4445" s="29">
        <v>10765809529714</v>
      </c>
      <c r="O4445" s="27" t="s">
        <v>24</v>
      </c>
      <c r="P4445" s="54">
        <v>3882</v>
      </c>
    </row>
    <row r="4446" spans="1:16" ht="13.5" customHeight="1">
      <c r="A4446"/>
      <c r="B4446" s="19" t="s">
        <v>9755</v>
      </c>
      <c r="C4446" s="36">
        <v>40161504</v>
      </c>
      <c r="D4446" s="42" t="s">
        <v>9755</v>
      </c>
      <c r="E4446" s="25" t="s">
        <v>52</v>
      </c>
      <c r="F4446" s="24"/>
      <c r="G4446" s="26">
        <v>6</v>
      </c>
      <c r="H4446" s="26" t="s">
        <v>20</v>
      </c>
      <c r="I4446" s="34">
        <v>1303.4656</v>
      </c>
      <c r="J4446" s="20">
        <f t="shared" si="69"/>
        <v>1303.47</v>
      </c>
      <c r="K4446" s="35" t="s">
        <v>733</v>
      </c>
      <c r="L4446" s="27" t="s">
        <v>31</v>
      </c>
      <c r="M4446" s="28">
        <v>765809129085</v>
      </c>
      <c r="N4446" s="29">
        <v>10765809129082</v>
      </c>
      <c r="O4446" s="27" t="s">
        <v>24</v>
      </c>
      <c r="P4446" s="54">
        <v>3887</v>
      </c>
    </row>
    <row r="4447" spans="1:16" ht="13.5" customHeight="1">
      <c r="A4447"/>
      <c r="B4447" s="19" t="s">
        <v>9757</v>
      </c>
      <c r="C4447" s="36">
        <v>40161504</v>
      </c>
      <c r="D4447" s="42" t="s">
        <v>9757</v>
      </c>
      <c r="E4447" s="25" t="s">
        <v>52</v>
      </c>
      <c r="F4447" s="24"/>
      <c r="G4447" s="26">
        <v>6</v>
      </c>
      <c r="H4447" s="26" t="s">
        <v>20</v>
      </c>
      <c r="I4447" s="34">
        <v>726.59399999999994</v>
      </c>
      <c r="J4447" s="20">
        <f t="shared" si="69"/>
        <v>726.59</v>
      </c>
      <c r="K4447" s="35" t="s">
        <v>733</v>
      </c>
      <c r="L4447" s="27" t="s">
        <v>31</v>
      </c>
      <c r="M4447" s="28">
        <v>765809129122</v>
      </c>
      <c r="N4447" s="29">
        <v>10765809129129</v>
      </c>
      <c r="O4447" s="27" t="s">
        <v>24</v>
      </c>
      <c r="P4447" s="54">
        <v>3890</v>
      </c>
    </row>
    <row r="4448" spans="1:16" ht="13.5" customHeight="1">
      <c r="A4448"/>
      <c r="B4448" s="19" t="s">
        <v>9758</v>
      </c>
      <c r="C4448" s="36">
        <v>40161504</v>
      </c>
      <c r="D4448" s="42" t="s">
        <v>9758</v>
      </c>
      <c r="E4448" s="25" t="s">
        <v>52</v>
      </c>
      <c r="F4448" s="24"/>
      <c r="G4448" s="26">
        <v>1</v>
      </c>
      <c r="H4448" s="26" t="s">
        <v>26</v>
      </c>
      <c r="I4448" s="34">
        <v>357.88900000000001</v>
      </c>
      <c r="J4448" s="20">
        <f t="shared" si="69"/>
        <v>357.89</v>
      </c>
      <c r="K4448" s="35" t="s">
        <v>9759</v>
      </c>
      <c r="L4448" s="27" t="s">
        <v>585</v>
      </c>
      <c r="M4448" s="28">
        <v>765809570085</v>
      </c>
      <c r="N4448" s="29">
        <v>10765809570082</v>
      </c>
      <c r="O4448" s="27" t="s">
        <v>24</v>
      </c>
      <c r="P4448" s="54">
        <v>3891</v>
      </c>
    </row>
    <row r="4449" spans="1:16" ht="13.5" customHeight="1">
      <c r="A4449"/>
      <c r="B4449" s="19" t="s">
        <v>9764</v>
      </c>
      <c r="C4449" s="36">
        <v>40161504</v>
      </c>
      <c r="D4449" s="42" t="s">
        <v>9764</v>
      </c>
      <c r="E4449" s="25" t="s">
        <v>52</v>
      </c>
      <c r="F4449" s="24"/>
      <c r="G4449" s="26">
        <v>12</v>
      </c>
      <c r="H4449" s="26" t="s">
        <v>26</v>
      </c>
      <c r="I4449" s="34">
        <v>289.40540000000004</v>
      </c>
      <c r="J4449" s="20">
        <f t="shared" si="69"/>
        <v>289.41000000000003</v>
      </c>
      <c r="K4449" s="35" t="s">
        <v>9765</v>
      </c>
      <c r="L4449" s="27" t="s">
        <v>585</v>
      </c>
      <c r="M4449" s="28">
        <v>765809570153</v>
      </c>
      <c r="N4449" s="29">
        <v>10765809570150</v>
      </c>
      <c r="O4449" s="27" t="s">
        <v>24</v>
      </c>
      <c r="P4449" s="54">
        <v>3898</v>
      </c>
    </row>
    <row r="4450" spans="1:16" ht="13.5" customHeight="1">
      <c r="A4450"/>
      <c r="B4450" s="19" t="s">
        <v>9768</v>
      </c>
      <c r="C4450" s="36">
        <v>40161504</v>
      </c>
      <c r="D4450" s="42" t="s">
        <v>9768</v>
      </c>
      <c r="E4450" s="25" t="s">
        <v>52</v>
      </c>
      <c r="F4450" s="24"/>
      <c r="G4450" s="26">
        <v>6</v>
      </c>
      <c r="H4450" s="26" t="s">
        <v>20</v>
      </c>
      <c r="I4450" s="34">
        <v>284.33499999999998</v>
      </c>
      <c r="J4450" s="20">
        <f t="shared" si="69"/>
        <v>284.33999999999997</v>
      </c>
      <c r="K4450" s="35" t="s">
        <v>9769</v>
      </c>
      <c r="L4450" s="27" t="s">
        <v>73</v>
      </c>
      <c r="M4450" s="28">
        <v>765809216952</v>
      </c>
      <c r="N4450" s="29">
        <v>10765809216959</v>
      </c>
      <c r="O4450" s="27" t="s">
        <v>124</v>
      </c>
      <c r="P4450" s="54">
        <v>3901</v>
      </c>
    </row>
    <row r="4451" spans="1:16" ht="13.5" customHeight="1">
      <c r="A4451"/>
      <c r="B4451" s="19" t="s">
        <v>5295</v>
      </c>
      <c r="C4451" s="36">
        <v>40161504</v>
      </c>
      <c r="D4451" s="42" t="s">
        <v>5295</v>
      </c>
      <c r="E4451" s="25" t="s">
        <v>52</v>
      </c>
      <c r="F4451" s="24"/>
      <c r="G4451" s="26">
        <v>6</v>
      </c>
      <c r="H4451" s="26" t="s">
        <v>20</v>
      </c>
      <c r="I4451" s="34">
        <v>332.91179999999997</v>
      </c>
      <c r="J4451" s="20">
        <f t="shared" si="69"/>
        <v>332.91</v>
      </c>
      <c r="K4451" s="35" t="s">
        <v>5296</v>
      </c>
      <c r="L4451" s="27" t="s">
        <v>73</v>
      </c>
      <c r="M4451" s="28">
        <v>765809252196</v>
      </c>
      <c r="N4451" s="29">
        <v>10765809252193</v>
      </c>
      <c r="O4451" s="27" t="s">
        <v>66</v>
      </c>
      <c r="P4451" s="54">
        <v>3917</v>
      </c>
    </row>
    <row r="4452" spans="1:16" ht="13.5" customHeight="1">
      <c r="A4452"/>
      <c r="B4452" s="19" t="s">
        <v>1544</v>
      </c>
      <c r="C4452" s="36">
        <v>40161504</v>
      </c>
      <c r="D4452" s="42" t="s">
        <v>1544</v>
      </c>
      <c r="E4452" s="25" t="s">
        <v>52</v>
      </c>
      <c r="F4452" s="24"/>
      <c r="G4452" s="26">
        <v>6</v>
      </c>
      <c r="H4452" s="26" t="s">
        <v>20</v>
      </c>
      <c r="I4452" s="34">
        <v>351.27503999999999</v>
      </c>
      <c r="J4452" s="20">
        <f t="shared" si="69"/>
        <v>351.28</v>
      </c>
      <c r="K4452" s="35" t="s">
        <v>1545</v>
      </c>
      <c r="L4452" s="27" t="s">
        <v>73</v>
      </c>
      <c r="M4452" s="28">
        <v>765809252110</v>
      </c>
      <c r="N4452" s="29">
        <v>10765809252117</v>
      </c>
      <c r="O4452" s="27" t="s">
        <v>24</v>
      </c>
      <c r="P4452" s="54">
        <v>3921</v>
      </c>
    </row>
    <row r="4453" spans="1:16" ht="13.5" customHeight="1">
      <c r="A4453"/>
      <c r="B4453" s="19" t="s">
        <v>1489</v>
      </c>
      <c r="C4453" s="36">
        <v>40161504</v>
      </c>
      <c r="D4453" s="42" t="s">
        <v>1489</v>
      </c>
      <c r="E4453" s="25" t="s">
        <v>52</v>
      </c>
      <c r="F4453" s="24"/>
      <c r="G4453" s="26">
        <v>6</v>
      </c>
      <c r="H4453" s="26" t="s">
        <v>20</v>
      </c>
      <c r="I4453" s="34">
        <v>243.0735</v>
      </c>
      <c r="J4453" s="20">
        <f t="shared" si="69"/>
        <v>243.07</v>
      </c>
      <c r="K4453" s="35" t="s">
        <v>1490</v>
      </c>
      <c r="L4453" s="27" t="s">
        <v>73</v>
      </c>
      <c r="M4453" s="28">
        <v>765809216969</v>
      </c>
      <c r="N4453" s="29">
        <v>10765809216966</v>
      </c>
      <c r="O4453" s="27" t="s">
        <v>124</v>
      </c>
      <c r="P4453" s="54">
        <v>3924</v>
      </c>
    </row>
    <row r="4454" spans="1:16" ht="13.5" customHeight="1">
      <c r="A4454"/>
      <c r="B4454" s="19" t="s">
        <v>9778</v>
      </c>
      <c r="C4454" s="36">
        <v>40161504</v>
      </c>
      <c r="D4454" s="42" t="s">
        <v>9778</v>
      </c>
      <c r="E4454" s="25" t="s">
        <v>52</v>
      </c>
      <c r="F4454" s="24"/>
      <c r="G4454" s="26">
        <v>6</v>
      </c>
      <c r="H4454" s="26" t="s">
        <v>20</v>
      </c>
      <c r="I4454" s="34">
        <v>643.75799999999992</v>
      </c>
      <c r="J4454" s="20">
        <f t="shared" si="69"/>
        <v>643.76</v>
      </c>
      <c r="K4454" s="35" t="s">
        <v>9779</v>
      </c>
      <c r="L4454" s="27" t="s">
        <v>73</v>
      </c>
      <c r="M4454" s="28">
        <v>765809348141</v>
      </c>
      <c r="N4454" s="29">
        <v>10765809348148</v>
      </c>
      <c r="O4454" s="27" t="s">
        <v>24</v>
      </c>
      <c r="P4454" s="54">
        <v>3929</v>
      </c>
    </row>
    <row r="4455" spans="1:16" ht="13.5" customHeight="1">
      <c r="A4455"/>
      <c r="B4455" s="19" t="s">
        <v>800</v>
      </c>
      <c r="C4455" s="36">
        <v>40161504</v>
      </c>
      <c r="D4455" s="42" t="s">
        <v>800</v>
      </c>
      <c r="E4455" s="25" t="s">
        <v>52</v>
      </c>
      <c r="F4455" s="24"/>
      <c r="G4455" s="26">
        <v>12</v>
      </c>
      <c r="H4455" s="26" t="s">
        <v>20</v>
      </c>
      <c r="I4455" s="34">
        <v>87.801439999999999</v>
      </c>
      <c r="J4455" s="20">
        <f t="shared" si="69"/>
        <v>87.8</v>
      </c>
      <c r="K4455" s="35" t="s">
        <v>801</v>
      </c>
      <c r="L4455" s="27" t="s">
        <v>31</v>
      </c>
      <c r="M4455" s="28">
        <v>765809590601</v>
      </c>
      <c r="N4455" s="29">
        <v>10765809590608</v>
      </c>
      <c r="O4455" s="27" t="s">
        <v>24</v>
      </c>
      <c r="P4455" s="54">
        <v>3933</v>
      </c>
    </row>
    <row r="4456" spans="1:16" ht="13.5" customHeight="1">
      <c r="A4456"/>
      <c r="B4456" s="19" t="s">
        <v>854</v>
      </c>
      <c r="C4456" s="36">
        <v>40161504</v>
      </c>
      <c r="D4456" s="42" t="s">
        <v>854</v>
      </c>
      <c r="E4456" s="25" t="s">
        <v>52</v>
      </c>
      <c r="F4456" s="24"/>
      <c r="G4456" s="26">
        <v>6</v>
      </c>
      <c r="H4456" s="26" t="s">
        <v>20</v>
      </c>
      <c r="I4456" s="34">
        <v>231.04208000000003</v>
      </c>
      <c r="J4456" s="20">
        <f t="shared" si="69"/>
        <v>231.04</v>
      </c>
      <c r="K4456" s="35" t="s">
        <v>855</v>
      </c>
      <c r="L4456" s="27" t="s">
        <v>73</v>
      </c>
      <c r="M4456" s="28">
        <v>765809216976</v>
      </c>
      <c r="N4456" s="29">
        <v>10765809216973</v>
      </c>
      <c r="O4456" s="27" t="s">
        <v>24</v>
      </c>
      <c r="P4456" s="54">
        <v>3934</v>
      </c>
    </row>
    <row r="4457" spans="1:16" ht="13.5" customHeight="1">
      <c r="A4457"/>
      <c r="B4457" s="19" t="s">
        <v>2933</v>
      </c>
      <c r="C4457" s="36">
        <v>40161504</v>
      </c>
      <c r="D4457" s="42" t="s">
        <v>2933</v>
      </c>
      <c r="E4457" s="25" t="s">
        <v>52</v>
      </c>
      <c r="F4457" s="24"/>
      <c r="G4457" s="26">
        <v>6</v>
      </c>
      <c r="H4457" s="26" t="s">
        <v>20</v>
      </c>
      <c r="I4457" s="34">
        <v>246.59207999999998</v>
      </c>
      <c r="J4457" s="20">
        <f t="shared" si="69"/>
        <v>246.59</v>
      </c>
      <c r="K4457" s="35" t="s">
        <v>2934</v>
      </c>
      <c r="L4457" s="27" t="s">
        <v>73</v>
      </c>
      <c r="M4457" s="28">
        <v>765809216983</v>
      </c>
      <c r="N4457" s="29">
        <v>10765809216980</v>
      </c>
      <c r="O4457" s="27" t="s">
        <v>66</v>
      </c>
      <c r="P4457" s="54">
        <v>3939</v>
      </c>
    </row>
    <row r="4458" spans="1:16" ht="13.5" customHeight="1">
      <c r="A4458"/>
      <c r="B4458" s="19" t="s">
        <v>695</v>
      </c>
      <c r="C4458" s="36">
        <v>40161504</v>
      </c>
      <c r="D4458" s="42" t="s">
        <v>695</v>
      </c>
      <c r="E4458" s="25" t="s">
        <v>52</v>
      </c>
      <c r="F4458" s="24"/>
      <c r="G4458" s="26">
        <v>6</v>
      </c>
      <c r="H4458" s="26" t="s">
        <v>20</v>
      </c>
      <c r="I4458" s="34">
        <v>137.03723999999997</v>
      </c>
      <c r="J4458" s="20">
        <f t="shared" si="69"/>
        <v>137.04</v>
      </c>
      <c r="K4458" s="35" t="s">
        <v>696</v>
      </c>
      <c r="L4458" s="27" t="s">
        <v>73</v>
      </c>
      <c r="M4458" s="28">
        <v>765809216990</v>
      </c>
      <c r="N4458" s="29">
        <v>10765809216997</v>
      </c>
      <c r="O4458" s="27" t="s">
        <v>124</v>
      </c>
      <c r="P4458" s="54">
        <v>3951</v>
      </c>
    </row>
    <row r="4459" spans="1:16" ht="13.5" customHeight="1">
      <c r="A4459"/>
      <c r="B4459" s="19" t="s">
        <v>6755</v>
      </c>
      <c r="C4459" s="36">
        <v>40161504</v>
      </c>
      <c r="D4459" s="42" t="s">
        <v>6755</v>
      </c>
      <c r="E4459" s="25" t="s">
        <v>52</v>
      </c>
      <c r="F4459" s="24"/>
      <c r="G4459" s="26">
        <v>6</v>
      </c>
      <c r="H4459" s="26" t="s">
        <v>20</v>
      </c>
      <c r="I4459" s="34">
        <v>355.83461999999997</v>
      </c>
      <c r="J4459" s="20">
        <f t="shared" si="69"/>
        <v>355.83</v>
      </c>
      <c r="K4459" s="35" t="s">
        <v>6756</v>
      </c>
      <c r="L4459" s="27" t="s">
        <v>73</v>
      </c>
      <c r="M4459" s="28">
        <v>765809252318</v>
      </c>
      <c r="N4459" s="29">
        <v>10765809252315</v>
      </c>
      <c r="O4459" s="27" t="s">
        <v>66</v>
      </c>
      <c r="P4459" s="54">
        <v>3959</v>
      </c>
    </row>
    <row r="4460" spans="1:16" ht="13.5" customHeight="1">
      <c r="A4460"/>
      <c r="B4460" s="19" t="s">
        <v>6759</v>
      </c>
      <c r="C4460" s="36">
        <v>40161504</v>
      </c>
      <c r="D4460" s="42" t="s">
        <v>6759</v>
      </c>
      <c r="E4460" s="25" t="s">
        <v>52</v>
      </c>
      <c r="F4460" s="24"/>
      <c r="G4460" s="26">
        <v>6</v>
      </c>
      <c r="H4460" s="26" t="s">
        <v>20</v>
      </c>
      <c r="I4460" s="34">
        <v>426.31031999999993</v>
      </c>
      <c r="J4460" s="20">
        <f t="shared" si="69"/>
        <v>426.31</v>
      </c>
      <c r="K4460" s="35" t="s">
        <v>2062</v>
      </c>
      <c r="L4460" s="27" t="s">
        <v>73</v>
      </c>
      <c r="M4460" s="28">
        <v>765809217003</v>
      </c>
      <c r="N4460" s="29">
        <v>10765809217000</v>
      </c>
      <c r="O4460" s="27" t="s">
        <v>24</v>
      </c>
      <c r="P4460" s="54">
        <v>3967</v>
      </c>
    </row>
    <row r="4461" spans="1:16" ht="13.5" customHeight="1">
      <c r="A4461"/>
      <c r="B4461" s="19" t="s">
        <v>5312</v>
      </c>
      <c r="C4461" s="36">
        <v>40161504</v>
      </c>
      <c r="D4461" s="42" t="s">
        <v>5312</v>
      </c>
      <c r="E4461" s="25" t="s">
        <v>52</v>
      </c>
      <c r="F4461" s="24"/>
      <c r="G4461" s="26">
        <v>6</v>
      </c>
      <c r="H4461" s="26" t="s">
        <v>20</v>
      </c>
      <c r="I4461" s="34">
        <v>418.98167999999998</v>
      </c>
      <c r="J4461" s="20">
        <f t="shared" si="69"/>
        <v>418.98</v>
      </c>
      <c r="K4461" s="35" t="s">
        <v>5313</v>
      </c>
      <c r="L4461" s="27" t="s">
        <v>73</v>
      </c>
      <c r="M4461" s="28">
        <v>765809217010</v>
      </c>
      <c r="N4461" s="29">
        <v>10765809217017</v>
      </c>
      <c r="O4461" s="27" t="s">
        <v>24</v>
      </c>
      <c r="P4461" s="54">
        <v>4010</v>
      </c>
    </row>
    <row r="4462" spans="1:16" ht="13.5" customHeight="1">
      <c r="A4462"/>
      <c r="B4462" s="19" t="s">
        <v>2790</v>
      </c>
      <c r="C4462" s="36">
        <v>40161504</v>
      </c>
      <c r="D4462" s="42" t="s">
        <v>2790</v>
      </c>
      <c r="E4462" s="25" t="s">
        <v>19</v>
      </c>
      <c r="F4462" s="24"/>
      <c r="G4462" s="26">
        <v>6</v>
      </c>
      <c r="H4462" s="26" t="s">
        <v>20</v>
      </c>
      <c r="I4462" s="34">
        <v>467.17997999999994</v>
      </c>
      <c r="J4462" s="20">
        <f t="shared" si="69"/>
        <v>467.18</v>
      </c>
      <c r="K4462" s="35" t="s">
        <v>962</v>
      </c>
      <c r="L4462" s="27" t="s">
        <v>31</v>
      </c>
      <c r="M4462" s="28">
        <v>765809299948</v>
      </c>
      <c r="N4462" s="29">
        <v>10765809299945</v>
      </c>
      <c r="O4462" s="27" t="s">
        <v>24</v>
      </c>
      <c r="P4462" s="54">
        <v>4013</v>
      </c>
    </row>
    <row r="4463" spans="1:16" ht="13.5" customHeight="1">
      <c r="A4463"/>
      <c r="B4463" s="19" t="s">
        <v>3998</v>
      </c>
      <c r="C4463" s="36">
        <v>40161504</v>
      </c>
      <c r="D4463" s="42" t="s">
        <v>3998</v>
      </c>
      <c r="E4463" s="25" t="s">
        <v>52</v>
      </c>
      <c r="F4463" s="24"/>
      <c r="G4463" s="26">
        <v>6</v>
      </c>
      <c r="H4463" s="26" t="s">
        <v>20</v>
      </c>
      <c r="I4463" s="34">
        <v>737.65260000000001</v>
      </c>
      <c r="J4463" s="20">
        <f t="shared" si="69"/>
        <v>737.65</v>
      </c>
      <c r="K4463" s="35" t="s">
        <v>3999</v>
      </c>
      <c r="L4463" s="27" t="s">
        <v>73</v>
      </c>
      <c r="M4463" s="28">
        <v>765809252257</v>
      </c>
      <c r="N4463" s="29">
        <v>10765809252254</v>
      </c>
      <c r="O4463" s="27" t="s">
        <v>24</v>
      </c>
      <c r="P4463" s="54">
        <v>4014</v>
      </c>
    </row>
    <row r="4464" spans="1:16" ht="13.5" customHeight="1">
      <c r="A4464"/>
      <c r="B4464" s="19" t="s">
        <v>527</v>
      </c>
      <c r="C4464" s="36">
        <v>40161504</v>
      </c>
      <c r="D4464" s="42" t="s">
        <v>527</v>
      </c>
      <c r="E4464" s="25" t="s">
        <v>19</v>
      </c>
      <c r="F4464" s="24"/>
      <c r="G4464" s="26">
        <v>12</v>
      </c>
      <c r="H4464" s="26" t="s">
        <v>20</v>
      </c>
      <c r="I4464" s="34">
        <v>222.15480000000002</v>
      </c>
      <c r="J4464" s="20">
        <f t="shared" si="69"/>
        <v>222.15</v>
      </c>
      <c r="K4464" s="35" t="s">
        <v>528</v>
      </c>
      <c r="L4464" s="27" t="s">
        <v>31</v>
      </c>
      <c r="M4464" s="28">
        <v>765809501829</v>
      </c>
      <c r="N4464" s="29">
        <v>10765809501826</v>
      </c>
      <c r="O4464" s="27" t="s">
        <v>24</v>
      </c>
      <c r="P4464" s="54">
        <v>4032</v>
      </c>
    </row>
    <row r="4465" spans="1:16" ht="13.5" customHeight="1">
      <c r="A4465"/>
      <c r="B4465" s="19" t="s">
        <v>4000</v>
      </c>
      <c r="C4465" s="36">
        <v>40161504</v>
      </c>
      <c r="D4465" s="42" t="s">
        <v>4000</v>
      </c>
      <c r="E4465" s="25" t="s">
        <v>52</v>
      </c>
      <c r="F4465" s="24"/>
      <c r="G4465" s="26">
        <v>6</v>
      </c>
      <c r="H4465" s="26" t="s">
        <v>26</v>
      </c>
      <c r="I4465" s="34">
        <v>409.65431999999993</v>
      </c>
      <c r="J4465" s="20">
        <f t="shared" si="69"/>
        <v>409.65</v>
      </c>
      <c r="K4465" s="35" t="s">
        <v>4001</v>
      </c>
      <c r="L4465" s="27" t="s">
        <v>73</v>
      </c>
      <c r="M4465" s="28">
        <v>765809252219</v>
      </c>
      <c r="N4465" s="29">
        <v>10765809252216</v>
      </c>
      <c r="O4465" s="27" t="s">
        <v>66</v>
      </c>
      <c r="P4465" s="54">
        <v>4037</v>
      </c>
    </row>
    <row r="4466" spans="1:16" ht="13.5" customHeight="1">
      <c r="A4466"/>
      <c r="B4466" s="19" t="s">
        <v>2232</v>
      </c>
      <c r="C4466" s="36">
        <v>40161504</v>
      </c>
      <c r="D4466" s="42" t="s">
        <v>2232</v>
      </c>
      <c r="E4466" s="25" t="s">
        <v>19</v>
      </c>
      <c r="F4466" s="24"/>
      <c r="G4466" s="26">
        <v>12</v>
      </c>
      <c r="H4466" s="26" t="s">
        <v>20</v>
      </c>
      <c r="I4466" s="34">
        <v>230.41493999999997</v>
      </c>
      <c r="J4466" s="20">
        <f t="shared" si="69"/>
        <v>230.41</v>
      </c>
      <c r="K4466" s="35" t="s">
        <v>2233</v>
      </c>
      <c r="L4466" s="27" t="s">
        <v>31</v>
      </c>
      <c r="M4466" s="28">
        <v>765809502024</v>
      </c>
      <c r="N4466" s="29">
        <v>10765809502021</v>
      </c>
      <c r="O4466" s="27" t="s">
        <v>24</v>
      </c>
      <c r="P4466" s="54">
        <v>4049</v>
      </c>
    </row>
    <row r="4467" spans="1:16" ht="13.5" customHeight="1">
      <c r="A4467"/>
      <c r="B4467" s="19" t="s">
        <v>1972</v>
      </c>
      <c r="C4467" s="36">
        <v>40161504</v>
      </c>
      <c r="D4467" s="42" t="s">
        <v>1972</v>
      </c>
      <c r="E4467" s="25" t="s">
        <v>52</v>
      </c>
      <c r="F4467" s="24"/>
      <c r="G4467" s="26">
        <v>6</v>
      </c>
      <c r="H4467" s="26" t="s">
        <v>20</v>
      </c>
      <c r="I4467" s="34">
        <v>485.06435999999997</v>
      </c>
      <c r="J4467" s="20">
        <f t="shared" si="69"/>
        <v>485.06</v>
      </c>
      <c r="K4467" s="35" t="s">
        <v>1973</v>
      </c>
      <c r="L4467" s="27" t="s">
        <v>73</v>
      </c>
      <c r="M4467" s="28">
        <v>765809217034</v>
      </c>
      <c r="N4467" s="29">
        <v>10765809217031</v>
      </c>
      <c r="O4467" s="27" t="s">
        <v>24</v>
      </c>
      <c r="P4467" s="54">
        <v>4050</v>
      </c>
    </row>
    <row r="4468" spans="1:16" ht="13.5" customHeight="1">
      <c r="A4468"/>
      <c r="B4468" s="19" t="s">
        <v>6775</v>
      </c>
      <c r="C4468" s="36">
        <v>40161504</v>
      </c>
      <c r="D4468" s="42" t="s">
        <v>6775</v>
      </c>
      <c r="E4468" s="25" t="s">
        <v>52</v>
      </c>
      <c r="F4468" s="24"/>
      <c r="G4468" s="26">
        <v>6</v>
      </c>
      <c r="H4468" s="26" t="s">
        <v>20</v>
      </c>
      <c r="I4468" s="34">
        <v>357.02135999999996</v>
      </c>
      <c r="J4468" s="20">
        <f t="shared" si="69"/>
        <v>357.02</v>
      </c>
      <c r="K4468" s="35" t="s">
        <v>857</v>
      </c>
      <c r="L4468" s="27" t="s">
        <v>73</v>
      </c>
      <c r="M4468" s="28">
        <v>765809217041</v>
      </c>
      <c r="N4468" s="29">
        <v>10765809217048</v>
      </c>
      <c r="O4468" s="27" t="s">
        <v>124</v>
      </c>
      <c r="P4468" s="54">
        <v>4052</v>
      </c>
    </row>
    <row r="4469" spans="1:16" ht="13.5" customHeight="1">
      <c r="A4469"/>
      <c r="B4469" s="19" t="s">
        <v>185</v>
      </c>
      <c r="C4469" s="36">
        <v>40161504</v>
      </c>
      <c r="D4469" s="42" t="s">
        <v>185</v>
      </c>
      <c r="E4469" s="25" t="s">
        <v>19</v>
      </c>
      <c r="F4469" s="24"/>
      <c r="G4469" s="26">
        <v>12</v>
      </c>
      <c r="H4469" s="26" t="s">
        <v>20</v>
      </c>
      <c r="I4469" s="34">
        <v>263.43360000000001</v>
      </c>
      <c r="J4469" s="20">
        <f t="shared" si="69"/>
        <v>263.43</v>
      </c>
      <c r="K4469" s="35" t="s">
        <v>186</v>
      </c>
      <c r="L4469" s="27" t="s">
        <v>31</v>
      </c>
      <c r="M4469" s="28">
        <v>765809522435</v>
      </c>
      <c r="N4469" s="29">
        <v>10765809522432</v>
      </c>
      <c r="O4469" s="27" t="s">
        <v>24</v>
      </c>
      <c r="P4469" s="54">
        <v>4073</v>
      </c>
    </row>
    <row r="4470" spans="1:16" ht="13.5" customHeight="1">
      <c r="A4470"/>
      <c r="B4470" s="19" t="s">
        <v>11960</v>
      </c>
      <c r="C4470" s="36">
        <v>40161500</v>
      </c>
      <c r="D4470" s="42" t="s">
        <v>11960</v>
      </c>
      <c r="E4470" s="25" t="s">
        <v>19</v>
      </c>
      <c r="F4470" s="24"/>
      <c r="G4470" s="26">
        <v>1</v>
      </c>
      <c r="H4470" s="26" t="s">
        <v>26</v>
      </c>
      <c r="I4470" s="34">
        <v>4824.0428000000002</v>
      </c>
      <c r="J4470" s="20">
        <f t="shared" si="69"/>
        <v>4824.04</v>
      </c>
      <c r="K4470" s="35" t="s">
        <v>11961</v>
      </c>
      <c r="L4470" s="27" t="s">
        <v>1044</v>
      </c>
      <c r="M4470" s="28">
        <v>765809253186</v>
      </c>
      <c r="N4470" s="29">
        <v>10765809253183</v>
      </c>
      <c r="O4470" s="27" t="s">
        <v>2070</v>
      </c>
      <c r="P4470" s="54">
        <v>4079</v>
      </c>
    </row>
    <row r="4471" spans="1:16" ht="13.5" customHeight="1">
      <c r="A4471"/>
      <c r="B4471" s="19" t="s">
        <v>1244</v>
      </c>
      <c r="C4471" s="36">
        <v>40161504</v>
      </c>
      <c r="D4471" s="42" t="s">
        <v>1244</v>
      </c>
      <c r="E4471" s="25" t="s">
        <v>19</v>
      </c>
      <c r="F4471" s="24"/>
      <c r="G4471" s="26">
        <v>6</v>
      </c>
      <c r="H4471" s="26" t="s">
        <v>20</v>
      </c>
      <c r="I4471" s="34">
        <v>371.01239999999996</v>
      </c>
      <c r="J4471" s="20">
        <f t="shared" si="69"/>
        <v>371.01</v>
      </c>
      <c r="K4471" s="35" t="s">
        <v>1245</v>
      </c>
      <c r="L4471" s="27" t="s">
        <v>82</v>
      </c>
      <c r="M4471" s="28">
        <v>765809503120</v>
      </c>
      <c r="N4471" s="29">
        <v>10765809503127</v>
      </c>
      <c r="O4471" s="27" t="s">
        <v>24</v>
      </c>
      <c r="P4471" s="54">
        <v>4112</v>
      </c>
    </row>
    <row r="4472" spans="1:16" ht="13.5" customHeight="1">
      <c r="A4472"/>
      <c r="B4472" s="19" t="s">
        <v>1146</v>
      </c>
      <c r="C4472" s="36">
        <v>40161504</v>
      </c>
      <c r="D4472" s="42" t="s">
        <v>1146</v>
      </c>
      <c r="E4472" s="25" t="s">
        <v>52</v>
      </c>
      <c r="F4472" s="24"/>
      <c r="G4472" s="26">
        <v>6</v>
      </c>
      <c r="H4472" s="26" t="s">
        <v>20</v>
      </c>
      <c r="I4472" s="34">
        <v>585.81233999999995</v>
      </c>
      <c r="J4472" s="20">
        <f t="shared" si="69"/>
        <v>585.80999999999995</v>
      </c>
      <c r="K4472" s="35" t="s">
        <v>1147</v>
      </c>
      <c r="L4472" s="27" t="s">
        <v>73</v>
      </c>
      <c r="M4472" s="28">
        <v>765809217058</v>
      </c>
      <c r="N4472" s="29">
        <v>10765809217055</v>
      </c>
      <c r="O4472" s="27" t="s">
        <v>24</v>
      </c>
      <c r="P4472" s="54">
        <v>4113</v>
      </c>
    </row>
    <row r="4473" spans="1:16" ht="13.5" customHeight="1">
      <c r="A4473"/>
      <c r="B4473" s="19" t="s">
        <v>5330</v>
      </c>
      <c r="C4473" s="36">
        <v>40161504</v>
      </c>
      <c r="D4473" s="42" t="s">
        <v>5330</v>
      </c>
      <c r="E4473" s="25" t="s">
        <v>52</v>
      </c>
      <c r="F4473" s="24"/>
      <c r="G4473" s="26">
        <v>6</v>
      </c>
      <c r="H4473" s="26" t="s">
        <v>26</v>
      </c>
      <c r="I4473" s="34">
        <v>246.21732</v>
      </c>
      <c r="J4473" s="20">
        <f t="shared" si="69"/>
        <v>246.22</v>
      </c>
      <c r="K4473" s="35" t="s">
        <v>5331</v>
      </c>
      <c r="L4473" s="27" t="s">
        <v>73</v>
      </c>
      <c r="M4473" s="28">
        <v>765809257160</v>
      </c>
      <c r="N4473" s="29">
        <v>10765809257167</v>
      </c>
      <c r="O4473" s="27" t="s">
        <v>66</v>
      </c>
      <c r="P4473" s="54">
        <v>4123</v>
      </c>
    </row>
    <row r="4474" spans="1:16" ht="13.5" customHeight="1">
      <c r="A4474"/>
      <c r="B4474" s="19" t="s">
        <v>1412</v>
      </c>
      <c r="C4474" s="36">
        <v>40161504</v>
      </c>
      <c r="D4474" s="42" t="s">
        <v>1412</v>
      </c>
      <c r="E4474" s="25" t="s">
        <v>52</v>
      </c>
      <c r="F4474" s="24"/>
      <c r="G4474" s="26">
        <v>12</v>
      </c>
      <c r="H4474" s="26" t="s">
        <v>20</v>
      </c>
      <c r="I4474" s="34">
        <v>100.17</v>
      </c>
      <c r="J4474" s="20">
        <f t="shared" si="69"/>
        <v>100.17</v>
      </c>
      <c r="K4474" s="35" t="s">
        <v>962</v>
      </c>
      <c r="L4474" s="27" t="s">
        <v>31</v>
      </c>
      <c r="M4474" s="28">
        <v>765809299979</v>
      </c>
      <c r="N4474" s="29">
        <v>10765809299976</v>
      </c>
      <c r="O4474" s="27" t="s">
        <v>24</v>
      </c>
      <c r="P4474" s="54">
        <v>4137</v>
      </c>
    </row>
    <row r="4475" spans="1:16" ht="13.5" customHeight="1">
      <c r="A4475"/>
      <c r="B4475" s="19" t="s">
        <v>1246</v>
      </c>
      <c r="C4475" s="36">
        <v>40161504</v>
      </c>
      <c r="D4475" s="42" t="s">
        <v>1246</v>
      </c>
      <c r="E4475" s="25" t="s">
        <v>52</v>
      </c>
      <c r="F4475" s="24"/>
      <c r="G4475" s="26">
        <v>6</v>
      </c>
      <c r="H4475" s="26" t="s">
        <v>20</v>
      </c>
      <c r="I4475" s="34">
        <v>261.33263999999997</v>
      </c>
      <c r="J4475" s="20">
        <f t="shared" si="69"/>
        <v>261.33</v>
      </c>
      <c r="K4475" s="35" t="s">
        <v>1247</v>
      </c>
      <c r="L4475" s="27" t="s">
        <v>73</v>
      </c>
      <c r="M4475" s="28">
        <v>765809217959</v>
      </c>
      <c r="N4475" s="29">
        <v>10765809217956</v>
      </c>
      <c r="O4475" s="27" t="s">
        <v>24</v>
      </c>
      <c r="P4475" s="54">
        <v>4138</v>
      </c>
    </row>
    <row r="4476" spans="1:16" ht="13.5" customHeight="1">
      <c r="A4476"/>
      <c r="B4476" s="19" t="s">
        <v>1318</v>
      </c>
      <c r="C4476" s="36">
        <v>40161504</v>
      </c>
      <c r="D4476" s="42" t="s">
        <v>1318</v>
      </c>
      <c r="E4476" s="25" t="s">
        <v>52</v>
      </c>
      <c r="F4476" s="24"/>
      <c r="G4476" s="26">
        <v>12</v>
      </c>
      <c r="H4476" s="26" t="s">
        <v>20</v>
      </c>
      <c r="I4476" s="34">
        <v>103.93343999999999</v>
      </c>
      <c r="J4476" s="20">
        <f t="shared" si="69"/>
        <v>103.93</v>
      </c>
      <c r="K4476" s="35" t="s">
        <v>962</v>
      </c>
      <c r="L4476" s="27" t="s">
        <v>31</v>
      </c>
      <c r="M4476" s="28">
        <v>765809299856</v>
      </c>
      <c r="N4476" s="29">
        <v>10765809299853</v>
      </c>
      <c r="O4476" s="27" t="s">
        <v>24</v>
      </c>
      <c r="P4476" s="54">
        <v>4187</v>
      </c>
    </row>
    <row r="4477" spans="1:16" ht="13.5" customHeight="1">
      <c r="A4477"/>
      <c r="B4477" s="19" t="s">
        <v>1371</v>
      </c>
      <c r="C4477" s="36">
        <v>40161504</v>
      </c>
      <c r="D4477" s="42" t="s">
        <v>1371</v>
      </c>
      <c r="E4477" s="25" t="s">
        <v>52</v>
      </c>
      <c r="F4477" s="24"/>
      <c r="G4477" s="26">
        <v>6</v>
      </c>
      <c r="H4477" s="26" t="s">
        <v>20</v>
      </c>
      <c r="I4477" s="34">
        <v>328.22730000000001</v>
      </c>
      <c r="J4477" s="20">
        <f t="shared" si="69"/>
        <v>328.23</v>
      </c>
      <c r="K4477" s="35" t="s">
        <v>1372</v>
      </c>
      <c r="L4477" s="27" t="s">
        <v>73</v>
      </c>
      <c r="M4477" s="28">
        <v>765809222069</v>
      </c>
      <c r="N4477" s="29">
        <v>10765809222066</v>
      </c>
      <c r="O4477" s="27" t="s">
        <v>24</v>
      </c>
      <c r="P4477" s="54">
        <v>4188</v>
      </c>
    </row>
    <row r="4478" spans="1:16" ht="13.5" customHeight="1">
      <c r="A4478"/>
      <c r="B4478" s="19" t="s">
        <v>5343</v>
      </c>
      <c r="C4478" s="36">
        <v>40161504</v>
      </c>
      <c r="D4478" s="42" t="s">
        <v>5343</v>
      </c>
      <c r="E4478" s="25" t="s">
        <v>52</v>
      </c>
      <c r="F4478" s="24"/>
      <c r="G4478" s="26">
        <v>6</v>
      </c>
      <c r="H4478" s="26" t="s">
        <v>20</v>
      </c>
      <c r="I4478" s="34">
        <v>326.62415999999996</v>
      </c>
      <c r="J4478" s="20">
        <f t="shared" si="69"/>
        <v>326.62</v>
      </c>
      <c r="K4478" s="35" t="s">
        <v>5344</v>
      </c>
      <c r="L4478" s="27" t="s">
        <v>73</v>
      </c>
      <c r="M4478" s="28">
        <v>765809252134</v>
      </c>
      <c r="N4478" s="29">
        <v>10765809252131</v>
      </c>
      <c r="O4478" s="27" t="s">
        <v>24</v>
      </c>
      <c r="P4478" s="54">
        <v>4197</v>
      </c>
    </row>
    <row r="4479" spans="1:16" ht="13.5" customHeight="1">
      <c r="A4479"/>
      <c r="B4479" s="19" t="s">
        <v>1319</v>
      </c>
      <c r="C4479" s="36">
        <v>40161504</v>
      </c>
      <c r="D4479" s="42" t="s">
        <v>1319</v>
      </c>
      <c r="E4479" s="25" t="s">
        <v>19</v>
      </c>
      <c r="F4479" s="24"/>
      <c r="G4479" s="26">
        <v>12</v>
      </c>
      <c r="H4479" s="26" t="s">
        <v>20</v>
      </c>
      <c r="I4479" s="34">
        <v>197.41523999999998</v>
      </c>
      <c r="J4479" s="20">
        <f t="shared" si="69"/>
        <v>197.42</v>
      </c>
      <c r="K4479" s="35" t="s">
        <v>1320</v>
      </c>
      <c r="L4479" s="27" t="s">
        <v>31</v>
      </c>
      <c r="M4479" s="28">
        <v>765809506206</v>
      </c>
      <c r="N4479" s="29">
        <v>10765809506203</v>
      </c>
      <c r="O4479" s="27" t="s">
        <v>24</v>
      </c>
      <c r="P4479" s="54">
        <v>4221</v>
      </c>
    </row>
    <row r="4480" spans="1:16" ht="13.5" customHeight="1">
      <c r="A4480"/>
      <c r="B4480" s="19" t="s">
        <v>5345</v>
      </c>
      <c r="C4480" s="36">
        <v>40161504</v>
      </c>
      <c r="D4480" s="42" t="s">
        <v>5346</v>
      </c>
      <c r="E4480" s="25" t="s">
        <v>19</v>
      </c>
      <c r="F4480" s="24"/>
      <c r="G4480" s="26">
        <v>1</v>
      </c>
      <c r="H4480" s="26" t="s">
        <v>26</v>
      </c>
      <c r="I4480" s="34">
        <v>415.60883999999999</v>
      </c>
      <c r="J4480" s="20">
        <f t="shared" si="69"/>
        <v>415.61</v>
      </c>
      <c r="K4480" s="35" t="s">
        <v>5347</v>
      </c>
      <c r="L4480" s="27" t="s">
        <v>31</v>
      </c>
      <c r="M4480" s="28">
        <v>765809526204</v>
      </c>
      <c r="N4480" s="29">
        <v>10765809185637</v>
      </c>
      <c r="O4480" s="27" t="s">
        <v>50</v>
      </c>
      <c r="P4480" s="54">
        <v>4222</v>
      </c>
    </row>
    <row r="4481" spans="1:16" ht="13.5" customHeight="1">
      <c r="A4481"/>
      <c r="B4481" s="19" t="s">
        <v>4009</v>
      </c>
      <c r="C4481" s="36">
        <v>40161504</v>
      </c>
      <c r="D4481" s="42" t="s">
        <v>4009</v>
      </c>
      <c r="E4481" s="25" t="s">
        <v>52</v>
      </c>
      <c r="F4481" s="24"/>
      <c r="G4481" s="26">
        <v>6</v>
      </c>
      <c r="H4481" s="26" t="s">
        <v>20</v>
      </c>
      <c r="I4481" s="34">
        <v>519.52145999999993</v>
      </c>
      <c r="J4481" s="20">
        <f t="shared" si="69"/>
        <v>519.52</v>
      </c>
      <c r="K4481" s="35" t="s">
        <v>4010</v>
      </c>
      <c r="L4481" s="27" t="s">
        <v>73</v>
      </c>
      <c r="M4481" s="28">
        <v>765809217072</v>
      </c>
      <c r="N4481" s="29">
        <v>10765809217079</v>
      </c>
      <c r="O4481" s="27" t="s">
        <v>24</v>
      </c>
      <c r="P4481" s="54">
        <v>4223</v>
      </c>
    </row>
    <row r="4482" spans="1:16" ht="13.5" customHeight="1">
      <c r="A4482"/>
      <c r="B4482" s="19" t="s">
        <v>2063</v>
      </c>
      <c r="C4482" s="36">
        <v>40161504</v>
      </c>
      <c r="D4482" s="42" t="s">
        <v>2063</v>
      </c>
      <c r="E4482" s="25" t="s">
        <v>52</v>
      </c>
      <c r="F4482" s="24"/>
      <c r="G4482" s="26">
        <v>6</v>
      </c>
      <c r="H4482" s="26" t="s">
        <v>20</v>
      </c>
      <c r="I4482" s="34">
        <v>219.98411999999999</v>
      </c>
      <c r="J4482" s="20">
        <f t="shared" si="69"/>
        <v>219.98</v>
      </c>
      <c r="K4482" s="35" t="s">
        <v>2064</v>
      </c>
      <c r="L4482" s="27" t="s">
        <v>73</v>
      </c>
      <c r="M4482" s="28">
        <v>765809348165</v>
      </c>
      <c r="N4482" s="29">
        <v>10765809348162</v>
      </c>
      <c r="O4482" s="27" t="s">
        <v>24</v>
      </c>
      <c r="P4482" s="54">
        <v>4234</v>
      </c>
    </row>
    <row r="4483" spans="1:16" ht="13.5" customHeight="1">
      <c r="A4483"/>
      <c r="B4483" s="19" t="s">
        <v>4545</v>
      </c>
      <c r="C4483" s="36">
        <v>40161504</v>
      </c>
      <c r="D4483" s="42" t="s">
        <v>4545</v>
      </c>
      <c r="E4483" s="25" t="s">
        <v>52</v>
      </c>
      <c r="F4483" s="24"/>
      <c r="G4483" s="26">
        <v>6</v>
      </c>
      <c r="H4483" s="26" t="s">
        <v>20</v>
      </c>
      <c r="I4483" s="34">
        <v>289.23143999999996</v>
      </c>
      <c r="J4483" s="20">
        <f t="shared" si="69"/>
        <v>289.23</v>
      </c>
      <c r="K4483" s="35" t="s">
        <v>4546</v>
      </c>
      <c r="L4483" s="27" t="s">
        <v>73</v>
      </c>
      <c r="M4483" s="28">
        <v>765809252158</v>
      </c>
      <c r="N4483" s="29">
        <v>10765809252155</v>
      </c>
      <c r="O4483" s="27" t="s">
        <v>24</v>
      </c>
      <c r="P4483" s="54">
        <v>4252</v>
      </c>
    </row>
    <row r="4484" spans="1:16" ht="13.5" customHeight="1">
      <c r="A4484"/>
      <c r="B4484" s="19" t="s">
        <v>2065</v>
      </c>
      <c r="C4484" s="36">
        <v>40161500</v>
      </c>
      <c r="D4484" s="42" t="s">
        <v>2066</v>
      </c>
      <c r="E4484" s="25" t="s">
        <v>19</v>
      </c>
      <c r="F4484" s="24"/>
      <c r="G4484" s="26">
        <v>1</v>
      </c>
      <c r="H4484" s="26" t="s">
        <v>26</v>
      </c>
      <c r="I4484" s="34">
        <v>1986.0822599999997</v>
      </c>
      <c r="J4484" s="20">
        <f t="shared" si="69"/>
        <v>1986.08</v>
      </c>
      <c r="K4484" s="35" t="s">
        <v>2067</v>
      </c>
      <c r="L4484" s="27" t="s">
        <v>934</v>
      </c>
      <c r="M4484" s="28">
        <v>765809527409</v>
      </c>
      <c r="N4484" s="29">
        <v>10765809184876</v>
      </c>
      <c r="O4484" s="27" t="s">
        <v>24</v>
      </c>
      <c r="P4484" s="54">
        <v>4264</v>
      </c>
    </row>
    <row r="4485" spans="1:16" ht="13.5" customHeight="1">
      <c r="A4485"/>
      <c r="B4485" s="19" t="s">
        <v>931</v>
      </c>
      <c r="C4485" s="36">
        <v>40161500</v>
      </c>
      <c r="D4485" s="42" t="s">
        <v>932</v>
      </c>
      <c r="E4485" s="25" t="s">
        <v>19</v>
      </c>
      <c r="F4485" s="24"/>
      <c r="G4485" s="26">
        <v>1</v>
      </c>
      <c r="H4485" s="26" t="s">
        <v>26</v>
      </c>
      <c r="I4485" s="34">
        <v>1993.84096</v>
      </c>
      <c r="J4485" s="20">
        <f t="shared" si="69"/>
        <v>1993.84</v>
      </c>
      <c r="K4485" s="35" t="s">
        <v>933</v>
      </c>
      <c r="L4485" s="27" t="s">
        <v>934</v>
      </c>
      <c r="M4485" s="28">
        <v>765809537415</v>
      </c>
      <c r="N4485" s="29">
        <v>10765809184883</v>
      </c>
      <c r="O4485" s="27" t="s">
        <v>24</v>
      </c>
      <c r="P4485" s="54">
        <v>4265</v>
      </c>
    </row>
    <row r="4486" spans="1:16" ht="13.5" customHeight="1">
      <c r="A4486"/>
      <c r="B4486" s="19" t="s">
        <v>285</v>
      </c>
      <c r="C4486" s="36">
        <v>40161504</v>
      </c>
      <c r="D4486" s="42" t="s">
        <v>285</v>
      </c>
      <c r="E4486" s="25" t="s">
        <v>19</v>
      </c>
      <c r="F4486" s="24"/>
      <c r="G4486" s="26">
        <v>6</v>
      </c>
      <c r="H4486" s="26" t="s">
        <v>20</v>
      </c>
      <c r="I4486" s="34">
        <v>1213.3184000000001</v>
      </c>
      <c r="J4486" s="20">
        <f t="shared" si="69"/>
        <v>1213.32</v>
      </c>
      <c r="K4486" s="35" t="s">
        <v>286</v>
      </c>
      <c r="L4486" s="27" t="s">
        <v>31</v>
      </c>
      <c r="M4486" s="28">
        <v>765809527447</v>
      </c>
      <c r="N4486" s="29">
        <v>10765809527444</v>
      </c>
      <c r="O4486" s="27" t="s">
        <v>24</v>
      </c>
      <c r="P4486" s="54">
        <v>4267</v>
      </c>
    </row>
    <row r="4487" spans="1:16" ht="13.5" customHeight="1">
      <c r="A4487"/>
      <c r="B4487" s="19" t="s">
        <v>1704</v>
      </c>
      <c r="C4487" s="36">
        <v>40161504</v>
      </c>
      <c r="D4487" s="42" t="s">
        <v>1704</v>
      </c>
      <c r="E4487" s="25" t="s">
        <v>19</v>
      </c>
      <c r="F4487" s="24"/>
      <c r="G4487" s="26">
        <v>6</v>
      </c>
      <c r="H4487" s="26" t="s">
        <v>20</v>
      </c>
      <c r="I4487" s="34">
        <v>1199.6484</v>
      </c>
      <c r="J4487" s="20">
        <f t="shared" si="69"/>
        <v>1199.6500000000001</v>
      </c>
      <c r="K4487" s="35" t="s">
        <v>1705</v>
      </c>
      <c r="L4487" s="27" t="s">
        <v>31</v>
      </c>
      <c r="M4487" s="28">
        <v>765809527454</v>
      </c>
      <c r="N4487" s="29">
        <v>10765809527451</v>
      </c>
      <c r="O4487" s="27" t="s">
        <v>24</v>
      </c>
      <c r="P4487" s="54">
        <v>4268</v>
      </c>
    </row>
    <row r="4488" spans="1:16" ht="13.5" customHeight="1">
      <c r="A4488"/>
      <c r="B4488" s="19" t="s">
        <v>61</v>
      </c>
      <c r="C4488" s="36">
        <v>40161504</v>
      </c>
      <c r="D4488" s="42" t="s">
        <v>61</v>
      </c>
      <c r="E4488" s="25" t="s">
        <v>19</v>
      </c>
      <c r="F4488" s="24"/>
      <c r="G4488" s="26">
        <v>6</v>
      </c>
      <c r="H4488" s="26" t="s">
        <v>26</v>
      </c>
      <c r="I4488" s="34">
        <v>908.6880000000001</v>
      </c>
      <c r="J4488" s="20">
        <f t="shared" ref="J4488:J4551" si="70">IFERROR(IF(COUNTBLANK(E4488)=0,ROUND(I4488*(1-$J$3)*(1-$J$4),2),I4488),"-")</f>
        <v>908.69</v>
      </c>
      <c r="K4488" s="35" t="s">
        <v>62</v>
      </c>
      <c r="L4488" s="27" t="s">
        <v>31</v>
      </c>
      <c r="M4488" s="28">
        <v>765809527461</v>
      </c>
      <c r="N4488" s="29">
        <v>10765809527468</v>
      </c>
      <c r="O4488" s="27" t="s">
        <v>24</v>
      </c>
      <c r="P4488" s="54">
        <v>4269</v>
      </c>
    </row>
    <row r="4489" spans="1:16" ht="13.5" customHeight="1">
      <c r="A4489"/>
      <c r="B4489" s="19" t="s">
        <v>59</v>
      </c>
      <c r="C4489" s="40">
        <v>40161504</v>
      </c>
      <c r="D4489" s="44" t="s">
        <v>59</v>
      </c>
      <c r="E4489" s="5" t="s">
        <v>19</v>
      </c>
      <c r="F4489" s="56"/>
      <c r="G4489" s="6">
        <v>12</v>
      </c>
      <c r="H4489" s="6" t="s">
        <v>26</v>
      </c>
      <c r="I4489" s="34">
        <v>436.94620000000009</v>
      </c>
      <c r="J4489" s="20">
        <f t="shared" si="70"/>
        <v>436.95</v>
      </c>
      <c r="K4489" s="8" t="s">
        <v>60</v>
      </c>
      <c r="L4489" s="8" t="s">
        <v>31</v>
      </c>
      <c r="M4489" s="10">
        <v>765809212565</v>
      </c>
      <c r="N4489" s="11">
        <v>10765809212562</v>
      </c>
      <c r="O4489" s="27" t="s">
        <v>50</v>
      </c>
      <c r="P4489" s="54">
        <v>4270</v>
      </c>
    </row>
    <row r="4490" spans="1:16" ht="13.5" customHeight="1">
      <c r="A4490"/>
      <c r="B4490" s="19" t="s">
        <v>11971</v>
      </c>
      <c r="C4490" s="36">
        <v>40161515</v>
      </c>
      <c r="D4490" s="42" t="s">
        <v>11972</v>
      </c>
      <c r="E4490" s="25" t="s">
        <v>19</v>
      </c>
      <c r="F4490" s="24"/>
      <c r="G4490" s="26">
        <v>1</v>
      </c>
      <c r="H4490" s="26" t="s">
        <v>26</v>
      </c>
      <c r="I4490" s="34">
        <v>3438.0601999999999</v>
      </c>
      <c r="J4490" s="20">
        <f t="shared" si="70"/>
        <v>3438.06</v>
      </c>
      <c r="K4490" s="35" t="s">
        <v>11973</v>
      </c>
      <c r="L4490" s="27" t="s">
        <v>1044</v>
      </c>
      <c r="M4490" s="28">
        <v>765809967540</v>
      </c>
      <c r="N4490" s="29">
        <v>10765809967530</v>
      </c>
      <c r="O4490" s="27" t="s">
        <v>2070</v>
      </c>
      <c r="P4490" s="54">
        <v>4285</v>
      </c>
    </row>
    <row r="4491" spans="1:16" ht="13.5" customHeight="1">
      <c r="A4491"/>
      <c r="B4491" s="19" t="s">
        <v>5364</v>
      </c>
      <c r="C4491" s="36">
        <v>40161504</v>
      </c>
      <c r="D4491" s="42" t="s">
        <v>5364</v>
      </c>
      <c r="E4491" s="25" t="s">
        <v>52</v>
      </c>
      <c r="F4491" s="24"/>
      <c r="G4491" s="26">
        <v>12</v>
      </c>
      <c r="H4491" s="26" t="s">
        <v>20</v>
      </c>
      <c r="I4491" s="34">
        <v>157.00362000000001</v>
      </c>
      <c r="J4491" s="20">
        <f t="shared" si="70"/>
        <v>157</v>
      </c>
      <c r="K4491" s="35" t="s">
        <v>5365</v>
      </c>
      <c r="L4491" s="27" t="s">
        <v>31</v>
      </c>
      <c r="M4491" s="28">
        <v>765809300125</v>
      </c>
      <c r="N4491" s="29">
        <v>10765809300122</v>
      </c>
      <c r="O4491" s="27" t="s">
        <v>24</v>
      </c>
      <c r="P4491" s="54">
        <v>4331</v>
      </c>
    </row>
    <row r="4492" spans="1:16" ht="13.5" customHeight="1">
      <c r="A4492"/>
      <c r="B4492" s="19" t="s">
        <v>5366</v>
      </c>
      <c r="C4492" s="36">
        <v>40161504</v>
      </c>
      <c r="D4492" s="42" t="s">
        <v>5366</v>
      </c>
      <c r="E4492" s="25" t="s">
        <v>52</v>
      </c>
      <c r="F4492" s="24"/>
      <c r="G4492" s="26">
        <v>6</v>
      </c>
      <c r="H4492" s="26" t="s">
        <v>20</v>
      </c>
      <c r="I4492" s="34">
        <v>413.17289999999997</v>
      </c>
      <c r="J4492" s="20">
        <f t="shared" si="70"/>
        <v>413.17</v>
      </c>
      <c r="K4492" s="35" t="s">
        <v>5367</v>
      </c>
      <c r="L4492" s="27" t="s">
        <v>73</v>
      </c>
      <c r="M4492" s="28">
        <v>765809222076</v>
      </c>
      <c r="N4492" s="29">
        <v>10765809222073</v>
      </c>
      <c r="O4492" s="27" t="s">
        <v>24</v>
      </c>
      <c r="P4492" s="54">
        <v>4332</v>
      </c>
    </row>
    <row r="4493" spans="1:16" ht="13.5" customHeight="1">
      <c r="A4493"/>
      <c r="B4493" s="19" t="s">
        <v>10134</v>
      </c>
      <c r="C4493" s="36">
        <v>40161500</v>
      </c>
      <c r="D4493" s="42" t="s">
        <v>10134</v>
      </c>
      <c r="E4493" s="25" t="s">
        <v>19</v>
      </c>
      <c r="F4493" s="24"/>
      <c r="G4493" s="26">
        <v>12</v>
      </c>
      <c r="H4493" s="26" t="s">
        <v>26</v>
      </c>
      <c r="I4493" s="34">
        <v>473.67299999999994</v>
      </c>
      <c r="J4493" s="20">
        <f t="shared" si="70"/>
        <v>473.67</v>
      </c>
      <c r="K4493" s="35" t="s">
        <v>10135</v>
      </c>
      <c r="L4493" s="27" t="s">
        <v>7877</v>
      </c>
      <c r="M4493" s="28">
        <v>765809244610</v>
      </c>
      <c r="N4493" s="29">
        <v>10765809244617</v>
      </c>
      <c r="O4493" s="27" t="s">
        <v>24</v>
      </c>
      <c r="P4493" s="54">
        <v>4486</v>
      </c>
    </row>
    <row r="4494" spans="1:16" ht="13.5" customHeight="1">
      <c r="A4494"/>
      <c r="B4494" s="19" t="s">
        <v>10136</v>
      </c>
      <c r="C4494" s="36">
        <v>40160000</v>
      </c>
      <c r="D4494" s="42" t="s">
        <v>10136</v>
      </c>
      <c r="E4494" s="25" t="s">
        <v>19</v>
      </c>
      <c r="F4494" s="24"/>
      <c r="G4494" s="26">
        <v>12</v>
      </c>
      <c r="H4494" s="26" t="s">
        <v>26</v>
      </c>
      <c r="I4494" s="34">
        <v>573.1389999999999</v>
      </c>
      <c r="J4494" s="20">
        <f t="shared" si="70"/>
        <v>573.14</v>
      </c>
      <c r="K4494" s="35" t="s">
        <v>10135</v>
      </c>
      <c r="L4494" s="27" t="s">
        <v>7877</v>
      </c>
      <c r="M4494" s="28">
        <v>765809244627</v>
      </c>
      <c r="N4494" s="29">
        <v>10765809244624</v>
      </c>
      <c r="O4494" s="27" t="s">
        <v>24</v>
      </c>
      <c r="P4494" s="54">
        <v>4487</v>
      </c>
    </row>
    <row r="4495" spans="1:16" ht="13.5" customHeight="1">
      <c r="A4495"/>
      <c r="B4495" s="19" t="s">
        <v>11394</v>
      </c>
      <c r="C4495" s="36">
        <v>40160000</v>
      </c>
      <c r="D4495" s="42" t="s">
        <v>11394</v>
      </c>
      <c r="E4495" s="25" t="s">
        <v>19</v>
      </c>
      <c r="F4495" s="24"/>
      <c r="G4495" s="26">
        <v>12</v>
      </c>
      <c r="H4495" s="26" t="s">
        <v>26</v>
      </c>
      <c r="I4495" s="34">
        <v>824.68520000000001</v>
      </c>
      <c r="J4495" s="20">
        <f t="shared" si="70"/>
        <v>824.69</v>
      </c>
      <c r="K4495" s="35" t="s">
        <v>11395</v>
      </c>
      <c r="L4495" s="27" t="s">
        <v>7877</v>
      </c>
      <c r="M4495" s="28">
        <v>765809244641</v>
      </c>
      <c r="N4495" s="29">
        <v>10765809244648</v>
      </c>
      <c r="O4495" s="27" t="s">
        <v>24</v>
      </c>
      <c r="P4495" s="54">
        <v>4488</v>
      </c>
    </row>
    <row r="4496" spans="1:16" ht="13.5" customHeight="1">
      <c r="A4496"/>
      <c r="B4496" s="19" t="s">
        <v>10137</v>
      </c>
      <c r="C4496" s="36">
        <v>40160000</v>
      </c>
      <c r="D4496" s="42" t="s">
        <v>10137</v>
      </c>
      <c r="E4496" s="25" t="s">
        <v>19</v>
      </c>
      <c r="F4496" s="24"/>
      <c r="G4496" s="26">
        <v>6</v>
      </c>
      <c r="H4496" s="26" t="s">
        <v>26</v>
      </c>
      <c r="I4496" s="34">
        <v>1270.0159999999998</v>
      </c>
      <c r="J4496" s="20">
        <f t="shared" si="70"/>
        <v>1270.02</v>
      </c>
      <c r="K4496" s="35" t="s">
        <v>10138</v>
      </c>
      <c r="L4496" s="27" t="s">
        <v>7877</v>
      </c>
      <c r="M4496" s="28">
        <v>765809244672</v>
      </c>
      <c r="N4496" s="29">
        <v>10765809244679</v>
      </c>
      <c r="O4496" s="27" t="s">
        <v>24</v>
      </c>
      <c r="P4496" s="54">
        <v>4489</v>
      </c>
    </row>
    <row r="4497" spans="1:16" ht="13.5" customHeight="1">
      <c r="A4497"/>
      <c r="B4497" s="19" t="s">
        <v>10139</v>
      </c>
      <c r="C4497" s="36">
        <v>25191818</v>
      </c>
      <c r="D4497" s="42" t="s">
        <v>10139</v>
      </c>
      <c r="E4497" s="25" t="s">
        <v>19</v>
      </c>
      <c r="F4497" s="24"/>
      <c r="G4497" s="26">
        <v>1</v>
      </c>
      <c r="H4497" s="26" t="s">
        <v>26</v>
      </c>
      <c r="I4497" s="34">
        <v>2015.2935</v>
      </c>
      <c r="J4497" s="20">
        <f t="shared" si="70"/>
        <v>2015.29</v>
      </c>
      <c r="K4497" s="35" t="s">
        <v>10140</v>
      </c>
      <c r="L4497" s="27" t="s">
        <v>10141</v>
      </c>
      <c r="M4497" s="28">
        <v>765809192621</v>
      </c>
      <c r="N4497" s="29">
        <v>10765809192628</v>
      </c>
      <c r="O4497" s="27" t="s">
        <v>24</v>
      </c>
      <c r="P4497" s="54">
        <v>4490</v>
      </c>
    </row>
    <row r="4498" spans="1:16" ht="13.5" customHeight="1">
      <c r="A4498"/>
      <c r="B4498" s="19" t="s">
        <v>10142</v>
      </c>
      <c r="C4498" s="36">
        <v>40161500</v>
      </c>
      <c r="D4498" s="42" t="s">
        <v>10142</v>
      </c>
      <c r="E4498" s="25" t="s">
        <v>19</v>
      </c>
      <c r="F4498" s="24"/>
      <c r="G4498" s="26">
        <v>4</v>
      </c>
      <c r="H4498" s="26" t="s">
        <v>26</v>
      </c>
      <c r="I4498" s="34">
        <v>1719.1709999999998</v>
      </c>
      <c r="J4498" s="20">
        <f t="shared" si="70"/>
        <v>1719.17</v>
      </c>
      <c r="K4498" s="35" t="s">
        <v>10143</v>
      </c>
      <c r="L4498" s="27" t="s">
        <v>10144</v>
      </c>
      <c r="M4498" s="28">
        <v>765809244603</v>
      </c>
      <c r="N4498" s="29">
        <v>10765809244600</v>
      </c>
      <c r="O4498" s="27" t="s">
        <v>24</v>
      </c>
      <c r="P4498" s="54">
        <v>4491</v>
      </c>
    </row>
    <row r="4499" spans="1:16" ht="13.5" customHeight="1">
      <c r="A4499"/>
      <c r="B4499" s="19" t="s">
        <v>10145</v>
      </c>
      <c r="C4499" s="36">
        <v>40161500</v>
      </c>
      <c r="D4499" s="42" t="s">
        <v>10145</v>
      </c>
      <c r="E4499" s="25" t="s">
        <v>19</v>
      </c>
      <c r="F4499" s="24"/>
      <c r="G4499" s="26">
        <v>1</v>
      </c>
      <c r="H4499" s="26" t="s">
        <v>26</v>
      </c>
      <c r="I4499" s="34">
        <v>1395.3939999999998</v>
      </c>
      <c r="J4499" s="20">
        <f t="shared" si="70"/>
        <v>1395.39</v>
      </c>
      <c r="K4499" s="35" t="s">
        <v>10146</v>
      </c>
      <c r="L4499" s="27" t="s">
        <v>10144</v>
      </c>
      <c r="M4499" s="28">
        <v>765809244634</v>
      </c>
      <c r="N4499" s="29">
        <v>10765809244631</v>
      </c>
      <c r="O4499" s="27" t="s">
        <v>24</v>
      </c>
      <c r="P4499" s="54">
        <v>4492</v>
      </c>
    </row>
    <row r="4500" spans="1:16" ht="13.5" customHeight="1">
      <c r="A4500"/>
      <c r="B4500" s="19" t="s">
        <v>10147</v>
      </c>
      <c r="C4500" s="36">
        <v>40161500</v>
      </c>
      <c r="D4500" s="42" t="s">
        <v>10147</v>
      </c>
      <c r="E4500" s="25" t="s">
        <v>19</v>
      </c>
      <c r="F4500" s="24"/>
      <c r="G4500" s="26">
        <v>1</v>
      </c>
      <c r="H4500" s="26" t="s">
        <v>26</v>
      </c>
      <c r="I4500" s="34">
        <v>3865.4799999999996</v>
      </c>
      <c r="J4500" s="20">
        <f t="shared" si="70"/>
        <v>3865.48</v>
      </c>
      <c r="K4500" s="35" t="s">
        <v>10148</v>
      </c>
      <c r="L4500" s="27" t="s">
        <v>10144</v>
      </c>
      <c r="M4500" s="28">
        <v>765809244658</v>
      </c>
      <c r="N4500" s="29">
        <v>10765809244655</v>
      </c>
      <c r="O4500" s="27" t="s">
        <v>24</v>
      </c>
      <c r="P4500" s="54">
        <v>4493</v>
      </c>
    </row>
    <row r="4501" spans="1:16" ht="13.5" customHeight="1">
      <c r="A4501"/>
      <c r="B4501" s="19" t="s">
        <v>10149</v>
      </c>
      <c r="C4501" s="36">
        <v>40161500</v>
      </c>
      <c r="D4501" s="42" t="s">
        <v>10149</v>
      </c>
      <c r="E4501" s="25" t="s">
        <v>19</v>
      </c>
      <c r="F4501" s="24"/>
      <c r="G4501" s="26">
        <v>4</v>
      </c>
      <c r="H4501" s="26" t="s">
        <v>26</v>
      </c>
      <c r="I4501" s="34">
        <v>5866.5054999999993</v>
      </c>
      <c r="J4501" s="20">
        <f t="shared" si="70"/>
        <v>5866.51</v>
      </c>
      <c r="K4501" s="35" t="s">
        <v>10150</v>
      </c>
      <c r="L4501" s="27" t="s">
        <v>10144</v>
      </c>
      <c r="M4501" s="28">
        <v>765809192454</v>
      </c>
      <c r="N4501" s="29">
        <v>10765809192451</v>
      </c>
      <c r="O4501" s="27" t="s">
        <v>24</v>
      </c>
      <c r="P4501" s="54">
        <v>4494</v>
      </c>
    </row>
    <row r="4502" spans="1:16" ht="13.5" customHeight="1">
      <c r="A4502"/>
      <c r="B4502" s="19" t="s">
        <v>10151</v>
      </c>
      <c r="C4502" s="36">
        <v>40161500</v>
      </c>
      <c r="D4502" s="42" t="s">
        <v>10151</v>
      </c>
      <c r="E4502" s="25" t="s">
        <v>19</v>
      </c>
      <c r="F4502" s="24"/>
      <c r="G4502" s="26">
        <v>4</v>
      </c>
      <c r="H4502" s="26" t="s">
        <v>26</v>
      </c>
      <c r="I4502" s="34">
        <v>7335.6789999999992</v>
      </c>
      <c r="J4502" s="20">
        <f t="shared" si="70"/>
        <v>7335.68</v>
      </c>
      <c r="K4502" s="35" t="s">
        <v>10152</v>
      </c>
      <c r="L4502" s="27" t="s">
        <v>10144</v>
      </c>
      <c r="M4502" s="28">
        <v>765809192461</v>
      </c>
      <c r="N4502" s="29">
        <v>10765809192468</v>
      </c>
      <c r="O4502" s="27" t="s">
        <v>24</v>
      </c>
      <c r="P4502" s="54">
        <v>4495</v>
      </c>
    </row>
    <row r="4503" spans="1:16" ht="13.5" customHeight="1">
      <c r="A4503"/>
      <c r="B4503" s="19" t="s">
        <v>10153</v>
      </c>
      <c r="C4503" s="36">
        <v>40161500</v>
      </c>
      <c r="D4503" s="42" t="s">
        <v>10153</v>
      </c>
      <c r="E4503" s="25" t="s">
        <v>19</v>
      </c>
      <c r="F4503" s="24"/>
      <c r="G4503" s="26">
        <v>1</v>
      </c>
      <c r="H4503" s="26" t="s">
        <v>26</v>
      </c>
      <c r="I4503" s="34">
        <v>10537.307499999999</v>
      </c>
      <c r="J4503" s="20">
        <f t="shared" si="70"/>
        <v>10537.31</v>
      </c>
      <c r="K4503" s="35" t="s">
        <v>10154</v>
      </c>
      <c r="L4503" s="27" t="s">
        <v>10144</v>
      </c>
      <c r="M4503" s="28">
        <v>765809192478</v>
      </c>
      <c r="N4503" s="29">
        <v>10765809192475</v>
      </c>
      <c r="O4503" s="27" t="s">
        <v>24</v>
      </c>
      <c r="P4503" s="54">
        <v>4496</v>
      </c>
    </row>
    <row r="4504" spans="1:16" ht="13.5" customHeight="1">
      <c r="A4504"/>
      <c r="B4504" s="19" t="s">
        <v>11412</v>
      </c>
      <c r="C4504" s="36">
        <v>40161500</v>
      </c>
      <c r="D4504" s="42" t="s">
        <v>11412</v>
      </c>
      <c r="E4504" s="25" t="s">
        <v>19</v>
      </c>
      <c r="F4504" s="24"/>
      <c r="G4504" s="26">
        <v>1</v>
      </c>
      <c r="H4504" s="26" t="s">
        <v>26</v>
      </c>
      <c r="I4504" s="34">
        <v>20063.0036</v>
      </c>
      <c r="J4504" s="20">
        <f t="shared" si="70"/>
        <v>20063</v>
      </c>
      <c r="K4504" s="35" t="s">
        <v>11413</v>
      </c>
      <c r="L4504" s="27" t="s">
        <v>10144</v>
      </c>
      <c r="M4504" s="28">
        <v>765809192485</v>
      </c>
      <c r="N4504" s="29">
        <v>10765809192482</v>
      </c>
      <c r="O4504" s="27" t="s">
        <v>24</v>
      </c>
      <c r="P4504" s="54">
        <v>4497</v>
      </c>
    </row>
    <row r="4505" spans="1:16" ht="13.5" customHeight="1">
      <c r="A4505"/>
      <c r="B4505" s="19" t="s">
        <v>2799</v>
      </c>
      <c r="C4505" s="36">
        <v>40161505</v>
      </c>
      <c r="D4505" s="42" t="s">
        <v>2800</v>
      </c>
      <c r="E4505" s="25" t="s">
        <v>52</v>
      </c>
      <c r="F4505" s="24"/>
      <c r="G4505" s="26">
        <v>1</v>
      </c>
      <c r="H4505" s="26" t="s">
        <v>26</v>
      </c>
      <c r="I4505" s="34">
        <v>219.83838000000003</v>
      </c>
      <c r="J4505" s="20">
        <f t="shared" si="70"/>
        <v>219.84</v>
      </c>
      <c r="K4505" s="35" t="s">
        <v>2801</v>
      </c>
      <c r="L4505" s="27" t="s">
        <v>191</v>
      </c>
      <c r="M4505" s="28">
        <v>765809222823</v>
      </c>
      <c r="N4505" s="29">
        <v>10765809222844</v>
      </c>
      <c r="O4505" s="27" t="s">
        <v>124</v>
      </c>
      <c r="P4505" s="54">
        <v>4499</v>
      </c>
    </row>
    <row r="4506" spans="1:16" ht="13.5" customHeight="1">
      <c r="A4506"/>
      <c r="B4506" s="19" t="s">
        <v>5384</v>
      </c>
      <c r="C4506" s="36">
        <v>40161505</v>
      </c>
      <c r="D4506" s="42" t="s">
        <v>5385</v>
      </c>
      <c r="E4506" s="25" t="s">
        <v>19</v>
      </c>
      <c r="F4506" s="24"/>
      <c r="G4506" s="26">
        <v>1</v>
      </c>
      <c r="H4506" s="26" t="s">
        <v>26</v>
      </c>
      <c r="I4506" s="34">
        <v>2598.9814199999996</v>
      </c>
      <c r="J4506" s="20">
        <f t="shared" si="70"/>
        <v>2598.98</v>
      </c>
      <c r="K4506" s="35" t="s">
        <v>5386</v>
      </c>
      <c r="L4506" s="27" t="s">
        <v>40</v>
      </c>
      <c r="M4506" s="28">
        <v>765809222977</v>
      </c>
      <c r="N4506" s="29">
        <v>10765809222998</v>
      </c>
      <c r="O4506" s="27" t="s">
        <v>66</v>
      </c>
      <c r="P4506" s="54">
        <v>4500</v>
      </c>
    </row>
    <row r="4507" spans="1:16" ht="13.5" customHeight="1">
      <c r="A4507"/>
      <c r="B4507" s="19" t="s">
        <v>10155</v>
      </c>
      <c r="C4507" s="36">
        <v>40161505</v>
      </c>
      <c r="D4507" s="42" t="s">
        <v>10156</v>
      </c>
      <c r="E4507" s="25" t="s">
        <v>19</v>
      </c>
      <c r="F4507" s="24"/>
      <c r="G4507" s="26">
        <v>1</v>
      </c>
      <c r="H4507" s="26" t="s">
        <v>26</v>
      </c>
      <c r="I4507" s="34">
        <v>6501.4109999999991</v>
      </c>
      <c r="J4507" s="20">
        <f t="shared" si="70"/>
        <v>6501.41</v>
      </c>
      <c r="K4507" s="35" t="s">
        <v>10157</v>
      </c>
      <c r="L4507" s="27" t="s">
        <v>28</v>
      </c>
      <c r="M4507" s="28">
        <v>765809223233</v>
      </c>
      <c r="N4507" s="29">
        <v>10765809223254</v>
      </c>
      <c r="O4507" s="27" t="s">
        <v>66</v>
      </c>
      <c r="P4507" s="54">
        <v>4501</v>
      </c>
    </row>
    <row r="4508" spans="1:16" ht="13.5" customHeight="1">
      <c r="A4508"/>
      <c r="B4508" s="19" t="s">
        <v>10158</v>
      </c>
      <c r="C4508" s="36">
        <v>40161505</v>
      </c>
      <c r="D4508" s="42" t="s">
        <v>10159</v>
      </c>
      <c r="E4508" s="25" t="s">
        <v>19</v>
      </c>
      <c r="F4508" s="24"/>
      <c r="G4508" s="26">
        <v>1</v>
      </c>
      <c r="H4508" s="26" t="s">
        <v>26</v>
      </c>
      <c r="I4508" s="34">
        <v>1213.7229999999997</v>
      </c>
      <c r="J4508" s="20">
        <f t="shared" si="70"/>
        <v>1213.72</v>
      </c>
      <c r="K4508" s="35" t="s">
        <v>10160</v>
      </c>
      <c r="L4508" s="27" t="s">
        <v>208</v>
      </c>
      <c r="M4508" s="28">
        <v>765809223264</v>
      </c>
      <c r="N4508" s="29">
        <v>10765809223285</v>
      </c>
      <c r="O4508" s="27" t="s">
        <v>24</v>
      </c>
      <c r="P4508" s="54">
        <v>4502</v>
      </c>
    </row>
    <row r="4509" spans="1:16" ht="13.5" customHeight="1">
      <c r="A4509"/>
      <c r="B4509" s="19" t="s">
        <v>2942</v>
      </c>
      <c r="C4509" s="36">
        <v>40161505</v>
      </c>
      <c r="D4509" s="42" t="s">
        <v>2943</v>
      </c>
      <c r="E4509" s="25" t="s">
        <v>52</v>
      </c>
      <c r="F4509" s="24"/>
      <c r="G4509" s="26">
        <v>1</v>
      </c>
      <c r="H4509" s="26" t="s">
        <v>26</v>
      </c>
      <c r="I4509" s="34">
        <v>415.49200000000002</v>
      </c>
      <c r="J4509" s="20">
        <f t="shared" si="70"/>
        <v>415.49</v>
      </c>
      <c r="K4509" s="35" t="s">
        <v>2944</v>
      </c>
      <c r="L4509" s="27" t="s">
        <v>191</v>
      </c>
      <c r="M4509" s="28">
        <v>765809223882</v>
      </c>
      <c r="N4509" s="29">
        <v>10765809223902</v>
      </c>
      <c r="O4509" s="27" t="s">
        <v>66</v>
      </c>
      <c r="P4509" s="54">
        <v>4503</v>
      </c>
    </row>
    <row r="4510" spans="1:16" ht="13.5" customHeight="1">
      <c r="A4510"/>
      <c r="B4510" s="19" t="s">
        <v>5387</v>
      </c>
      <c r="C4510" s="36">
        <v>40161505</v>
      </c>
      <c r="D4510" s="42" t="s">
        <v>5388</v>
      </c>
      <c r="E4510" s="25" t="s">
        <v>52</v>
      </c>
      <c r="F4510" s="24"/>
      <c r="G4510" s="26">
        <v>1</v>
      </c>
      <c r="H4510" s="26" t="s">
        <v>26</v>
      </c>
      <c r="I4510" s="34">
        <v>363.49637999999999</v>
      </c>
      <c r="J4510" s="20">
        <f t="shared" si="70"/>
        <v>363.5</v>
      </c>
      <c r="K4510" s="35" t="s">
        <v>5389</v>
      </c>
      <c r="L4510" s="27" t="s">
        <v>191</v>
      </c>
      <c r="M4510" s="28">
        <v>765809224186</v>
      </c>
      <c r="N4510" s="29">
        <v>10765809224206</v>
      </c>
      <c r="O4510" s="27" t="s">
        <v>124</v>
      </c>
      <c r="P4510" s="54">
        <v>4504</v>
      </c>
    </row>
    <row r="4511" spans="1:16" ht="13.5" customHeight="1">
      <c r="A4511"/>
      <c r="B4511" s="19" t="s">
        <v>6943</v>
      </c>
      <c r="C4511" s="36">
        <v>40161505</v>
      </c>
      <c r="D4511" s="42" t="s">
        <v>6944</v>
      </c>
      <c r="E4511" s="25" t="s">
        <v>52</v>
      </c>
      <c r="F4511" s="24"/>
      <c r="G4511" s="26">
        <v>1</v>
      </c>
      <c r="H4511" s="26" t="s">
        <v>26</v>
      </c>
      <c r="I4511" s="34">
        <v>718.95999999999992</v>
      </c>
      <c r="J4511" s="20">
        <f t="shared" si="70"/>
        <v>718.96</v>
      </c>
      <c r="K4511" s="35" t="s">
        <v>6945</v>
      </c>
      <c r="L4511" s="27" t="s">
        <v>191</v>
      </c>
      <c r="M4511" s="28">
        <v>765809224216</v>
      </c>
      <c r="N4511" s="29">
        <v>10765809224237</v>
      </c>
      <c r="O4511" s="27" t="s">
        <v>167</v>
      </c>
      <c r="P4511" s="54">
        <v>4505</v>
      </c>
    </row>
    <row r="4512" spans="1:16" ht="13.5" customHeight="1">
      <c r="A4512"/>
      <c r="B4512" s="19" t="s">
        <v>6946</v>
      </c>
      <c r="C4512" s="36">
        <v>40161505</v>
      </c>
      <c r="D4512" s="42" t="s">
        <v>6947</v>
      </c>
      <c r="E4512" s="25" t="s">
        <v>52</v>
      </c>
      <c r="F4512" s="24"/>
      <c r="G4512" s="26">
        <v>1</v>
      </c>
      <c r="H4512" s="26" t="s">
        <v>26</v>
      </c>
      <c r="I4512" s="34">
        <v>323.52197999999993</v>
      </c>
      <c r="J4512" s="20">
        <f t="shared" si="70"/>
        <v>323.52</v>
      </c>
      <c r="K4512" s="35" t="s">
        <v>6948</v>
      </c>
      <c r="L4512" s="27" t="s">
        <v>191</v>
      </c>
      <c r="M4512" s="28">
        <v>765809224810</v>
      </c>
      <c r="N4512" s="29">
        <v>10765809224831</v>
      </c>
      <c r="O4512" s="27" t="s">
        <v>24</v>
      </c>
      <c r="P4512" s="54">
        <v>4506</v>
      </c>
    </row>
    <row r="4513" spans="1:16" ht="13.5" customHeight="1">
      <c r="A4513"/>
      <c r="B4513" s="19" t="s">
        <v>1332</v>
      </c>
      <c r="C4513" s="36">
        <v>40161505</v>
      </c>
      <c r="D4513" s="42" t="s">
        <v>1332</v>
      </c>
      <c r="E4513" s="25" t="s">
        <v>19</v>
      </c>
      <c r="F4513" s="24"/>
      <c r="G4513" s="26">
        <v>1</v>
      </c>
      <c r="H4513" s="26" t="s">
        <v>26</v>
      </c>
      <c r="I4513" s="34">
        <v>2016.9374999999998</v>
      </c>
      <c r="J4513" s="20">
        <f t="shared" si="70"/>
        <v>2016.94</v>
      </c>
      <c r="K4513" s="35" t="s">
        <v>1333</v>
      </c>
      <c r="L4513" s="27" t="s">
        <v>70</v>
      </c>
      <c r="M4513" s="28">
        <v>765809224841</v>
      </c>
      <c r="N4513" s="29">
        <v>10765809224848</v>
      </c>
      <c r="O4513" s="27" t="s">
        <v>24</v>
      </c>
      <c r="P4513" s="54">
        <v>4507</v>
      </c>
    </row>
    <row r="4514" spans="1:16" ht="13.5" customHeight="1">
      <c r="A4514"/>
      <c r="B4514" s="19" t="s">
        <v>6949</v>
      </c>
      <c r="C4514" s="36">
        <v>40161505</v>
      </c>
      <c r="D4514" s="42" t="s">
        <v>6950</v>
      </c>
      <c r="E4514" s="25" t="s">
        <v>19</v>
      </c>
      <c r="F4514" s="24"/>
      <c r="G4514" s="26">
        <v>1</v>
      </c>
      <c r="H4514" s="26" t="s">
        <v>26</v>
      </c>
      <c r="I4514" s="34">
        <v>390.07</v>
      </c>
      <c r="J4514" s="20">
        <f t="shared" si="70"/>
        <v>390.07</v>
      </c>
      <c r="K4514" s="35" t="s">
        <v>6951</v>
      </c>
      <c r="L4514" s="27" t="s">
        <v>28</v>
      </c>
      <c r="M4514" s="28">
        <v>765809225077</v>
      </c>
      <c r="N4514" s="29">
        <v>10765809225098</v>
      </c>
      <c r="O4514" s="27" t="s">
        <v>50</v>
      </c>
      <c r="P4514" s="54">
        <v>4508</v>
      </c>
    </row>
    <row r="4515" spans="1:16" ht="13.5" customHeight="1">
      <c r="A4515"/>
      <c r="B4515" s="19" t="s">
        <v>10161</v>
      </c>
      <c r="C4515" s="36">
        <v>40161505</v>
      </c>
      <c r="D4515" s="42" t="s">
        <v>10162</v>
      </c>
      <c r="E4515" s="25" t="s">
        <v>19</v>
      </c>
      <c r="F4515" s="24"/>
      <c r="G4515" s="26">
        <v>1</v>
      </c>
      <c r="H4515" s="26" t="s">
        <v>26</v>
      </c>
      <c r="I4515" s="34">
        <v>533.69699999999989</v>
      </c>
      <c r="J4515" s="20">
        <f t="shared" si="70"/>
        <v>533.70000000000005</v>
      </c>
      <c r="K4515" s="35" t="s">
        <v>6951</v>
      </c>
      <c r="L4515" s="27" t="s">
        <v>70</v>
      </c>
      <c r="M4515" s="28">
        <v>765809225107</v>
      </c>
      <c r="N4515" s="29">
        <v>10765809225128</v>
      </c>
      <c r="O4515" s="27" t="s">
        <v>50</v>
      </c>
      <c r="P4515" s="54">
        <v>4509</v>
      </c>
    </row>
    <row r="4516" spans="1:16" ht="13.5" customHeight="1">
      <c r="A4516"/>
      <c r="B4516" s="19" t="s">
        <v>10163</v>
      </c>
      <c r="C4516" s="36">
        <v>40161505</v>
      </c>
      <c r="D4516" s="42" t="s">
        <v>10164</v>
      </c>
      <c r="E4516" s="25" t="s">
        <v>19</v>
      </c>
      <c r="F4516" s="24"/>
      <c r="G4516" s="26">
        <v>1</v>
      </c>
      <c r="H4516" s="26" t="s">
        <v>26</v>
      </c>
      <c r="I4516" s="34">
        <v>358.59040000000005</v>
      </c>
      <c r="J4516" s="20">
        <f t="shared" si="70"/>
        <v>358.59</v>
      </c>
      <c r="K4516" s="35" t="s">
        <v>6951</v>
      </c>
      <c r="L4516" s="27" t="s">
        <v>28</v>
      </c>
      <c r="M4516" s="28">
        <v>765809225138</v>
      </c>
      <c r="N4516" s="29">
        <v>10765809225159</v>
      </c>
      <c r="O4516" s="27" t="s">
        <v>50</v>
      </c>
      <c r="P4516" s="54">
        <v>4510</v>
      </c>
    </row>
    <row r="4517" spans="1:16" ht="13.5" customHeight="1">
      <c r="A4517"/>
      <c r="B4517" s="19" t="s">
        <v>10165</v>
      </c>
      <c r="C4517" s="36">
        <v>40161505</v>
      </c>
      <c r="D4517" s="42" t="s">
        <v>10166</v>
      </c>
      <c r="E4517" s="25" t="s">
        <v>19</v>
      </c>
      <c r="F4517" s="24"/>
      <c r="G4517" s="26">
        <v>1</v>
      </c>
      <c r="H4517" s="26" t="s">
        <v>26</v>
      </c>
      <c r="I4517" s="34">
        <v>3137.6274999999996</v>
      </c>
      <c r="J4517" s="20">
        <f t="shared" si="70"/>
        <v>3137.63</v>
      </c>
      <c r="K4517" s="35" t="s">
        <v>10167</v>
      </c>
      <c r="L4517" s="27" t="s">
        <v>28</v>
      </c>
      <c r="M4517" s="28">
        <v>765809225190</v>
      </c>
      <c r="N4517" s="29">
        <v>10765809225210</v>
      </c>
      <c r="O4517" s="27" t="s">
        <v>66</v>
      </c>
      <c r="P4517" s="54">
        <v>4511</v>
      </c>
    </row>
    <row r="4518" spans="1:16" ht="13.5" customHeight="1">
      <c r="A4518"/>
      <c r="B4518" s="19" t="s">
        <v>1182</v>
      </c>
      <c r="C4518" s="36">
        <v>40161505</v>
      </c>
      <c r="D4518" s="42" t="s">
        <v>1183</v>
      </c>
      <c r="E4518" s="25" t="s">
        <v>19</v>
      </c>
      <c r="F4518" s="24"/>
      <c r="G4518" s="26">
        <v>1</v>
      </c>
      <c r="H4518" s="26" t="s">
        <v>26</v>
      </c>
      <c r="I4518" s="34">
        <v>1782.3585599999999</v>
      </c>
      <c r="J4518" s="20">
        <f t="shared" si="70"/>
        <v>1782.36</v>
      </c>
      <c r="K4518" s="35" t="s">
        <v>1184</v>
      </c>
      <c r="L4518" s="27" t="s">
        <v>28</v>
      </c>
      <c r="M4518" s="28">
        <v>765809225282</v>
      </c>
      <c r="N4518" s="29">
        <v>10765809225302</v>
      </c>
      <c r="O4518" s="27" t="s">
        <v>167</v>
      </c>
      <c r="P4518" s="54">
        <v>4512</v>
      </c>
    </row>
    <row r="4519" spans="1:16" ht="13.5" customHeight="1">
      <c r="A4519"/>
      <c r="B4519" s="19" t="s">
        <v>4030</v>
      </c>
      <c r="C4519" s="36">
        <v>40161505</v>
      </c>
      <c r="D4519" s="42" t="s">
        <v>4031</v>
      </c>
      <c r="E4519" s="25" t="s">
        <v>19</v>
      </c>
      <c r="F4519" s="24"/>
      <c r="G4519" s="26">
        <v>1</v>
      </c>
      <c r="H4519" s="26" t="s">
        <v>26</v>
      </c>
      <c r="I4519" s="34">
        <v>323.48034000000001</v>
      </c>
      <c r="J4519" s="20">
        <f t="shared" si="70"/>
        <v>323.48</v>
      </c>
      <c r="K4519" s="35" t="s">
        <v>4032</v>
      </c>
      <c r="L4519" s="27" t="s">
        <v>28</v>
      </c>
      <c r="M4519" s="28">
        <v>765809225435</v>
      </c>
      <c r="N4519" s="29">
        <v>10765809225456</v>
      </c>
      <c r="O4519" s="27" t="s">
        <v>845</v>
      </c>
      <c r="P4519" s="54">
        <v>4513</v>
      </c>
    </row>
    <row r="4520" spans="1:16" ht="13.5" customHeight="1">
      <c r="A4520"/>
      <c r="B4520" s="19" t="s">
        <v>11988</v>
      </c>
      <c r="C4520" s="36">
        <v>40161505</v>
      </c>
      <c r="D4520" s="42" t="s">
        <v>11989</v>
      </c>
      <c r="E4520" s="25" t="s">
        <v>19</v>
      </c>
      <c r="F4520" s="24"/>
      <c r="G4520" s="26">
        <v>1</v>
      </c>
      <c r="H4520" s="26" t="s">
        <v>26</v>
      </c>
      <c r="I4520" s="34">
        <v>2898.3768</v>
      </c>
      <c r="J4520" s="20">
        <f t="shared" si="70"/>
        <v>2898.38</v>
      </c>
      <c r="K4520" s="35" t="s">
        <v>11990</v>
      </c>
      <c r="L4520" s="27" t="s">
        <v>70</v>
      </c>
      <c r="M4520" s="28">
        <v>765809225466</v>
      </c>
      <c r="N4520" s="29">
        <v>10765809225487</v>
      </c>
      <c r="O4520" s="27" t="s">
        <v>24</v>
      </c>
      <c r="P4520" s="54">
        <v>4514</v>
      </c>
    </row>
    <row r="4521" spans="1:16" ht="13.5" customHeight="1">
      <c r="A4521"/>
      <c r="B4521" s="19" t="s">
        <v>6952</v>
      </c>
      <c r="C4521" s="36">
        <v>40161505</v>
      </c>
      <c r="D4521" s="42" t="s">
        <v>6953</v>
      </c>
      <c r="E4521" s="25" t="s">
        <v>19</v>
      </c>
      <c r="F4521" s="24"/>
      <c r="G4521" s="26">
        <v>1</v>
      </c>
      <c r="H4521" s="26" t="s">
        <v>26</v>
      </c>
      <c r="I4521" s="34">
        <v>1696.01802</v>
      </c>
      <c r="J4521" s="20">
        <f t="shared" si="70"/>
        <v>1696.02</v>
      </c>
      <c r="K4521" s="35" t="s">
        <v>6954</v>
      </c>
      <c r="L4521" s="27" t="s">
        <v>65</v>
      </c>
      <c r="M4521" s="28">
        <v>765809225589</v>
      </c>
      <c r="N4521" s="29">
        <v>10765809225609</v>
      </c>
      <c r="O4521" s="27" t="s">
        <v>24</v>
      </c>
      <c r="P4521" s="54">
        <v>4515</v>
      </c>
    </row>
    <row r="4522" spans="1:16" ht="13.5" customHeight="1">
      <c r="A4522"/>
      <c r="B4522" s="19" t="s">
        <v>6955</v>
      </c>
      <c r="C4522" s="36">
        <v>40161505</v>
      </c>
      <c r="D4522" s="42" t="s">
        <v>6956</v>
      </c>
      <c r="E4522" s="25" t="s">
        <v>19</v>
      </c>
      <c r="F4522" s="24"/>
      <c r="G4522" s="26">
        <v>1</v>
      </c>
      <c r="H4522" s="26" t="s">
        <v>26</v>
      </c>
      <c r="I4522" s="34">
        <v>2912.3640599999994</v>
      </c>
      <c r="J4522" s="20">
        <f t="shared" si="70"/>
        <v>2912.36</v>
      </c>
      <c r="K4522" s="35" t="s">
        <v>6957</v>
      </c>
      <c r="L4522" s="27" t="s">
        <v>40</v>
      </c>
      <c r="M4522" s="28">
        <v>765809225619</v>
      </c>
      <c r="N4522" s="29">
        <v>10765809225630</v>
      </c>
      <c r="O4522" s="27" t="s">
        <v>24</v>
      </c>
      <c r="P4522" s="54">
        <v>4516</v>
      </c>
    </row>
    <row r="4523" spans="1:16" ht="13.5" customHeight="1">
      <c r="A4523"/>
      <c r="B4523" s="19" t="s">
        <v>10168</v>
      </c>
      <c r="C4523" s="36">
        <v>40161505</v>
      </c>
      <c r="D4523" s="42" t="s">
        <v>10169</v>
      </c>
      <c r="E4523" s="25" t="s">
        <v>52</v>
      </c>
      <c r="F4523" s="24"/>
      <c r="G4523" s="26">
        <v>1</v>
      </c>
      <c r="H4523" s="26" t="s">
        <v>26</v>
      </c>
      <c r="I4523" s="34">
        <v>494.56249999999994</v>
      </c>
      <c r="J4523" s="20">
        <f t="shared" si="70"/>
        <v>494.56</v>
      </c>
      <c r="K4523" s="35" t="s">
        <v>10170</v>
      </c>
      <c r="L4523" s="27" t="s">
        <v>191</v>
      </c>
      <c r="M4523" s="28">
        <v>765809225961</v>
      </c>
      <c r="N4523" s="29">
        <v>10765809225982</v>
      </c>
      <c r="O4523" s="27" t="s">
        <v>124</v>
      </c>
      <c r="P4523" s="54">
        <v>4517</v>
      </c>
    </row>
    <row r="4524" spans="1:16" ht="13.5" customHeight="1">
      <c r="A4524"/>
      <c r="B4524" s="19" t="s">
        <v>10171</v>
      </c>
      <c r="C4524" s="36">
        <v>40161505</v>
      </c>
      <c r="D4524" s="42" t="s">
        <v>10172</v>
      </c>
      <c r="E4524" s="25" t="s">
        <v>19</v>
      </c>
      <c r="F4524" s="24"/>
      <c r="G4524" s="26">
        <v>1</v>
      </c>
      <c r="H4524" s="26" t="s">
        <v>26</v>
      </c>
      <c r="I4524" s="34">
        <v>707.67400000000009</v>
      </c>
      <c r="J4524" s="20">
        <f t="shared" si="70"/>
        <v>707.67</v>
      </c>
      <c r="K4524" s="35" t="s">
        <v>6951</v>
      </c>
      <c r="L4524" s="27" t="s">
        <v>28</v>
      </c>
      <c r="M4524" s="28">
        <v>765809226111</v>
      </c>
      <c r="N4524" s="29">
        <v>10765809226132</v>
      </c>
      <c r="O4524" s="27" t="s">
        <v>24</v>
      </c>
      <c r="P4524" s="54">
        <v>4518</v>
      </c>
    </row>
    <row r="4525" spans="1:16" ht="13.5" customHeight="1">
      <c r="A4525"/>
      <c r="B4525" s="19" t="s">
        <v>10173</v>
      </c>
      <c r="C4525" s="36">
        <v>40161505</v>
      </c>
      <c r="D4525" s="42" t="s">
        <v>10174</v>
      </c>
      <c r="E4525" s="25" t="s">
        <v>19</v>
      </c>
      <c r="F4525" s="24"/>
      <c r="G4525" s="26">
        <v>1</v>
      </c>
      <c r="H4525" s="26" t="s">
        <v>26</v>
      </c>
      <c r="I4525" s="34">
        <v>1537.1</v>
      </c>
      <c r="J4525" s="20">
        <f t="shared" si="70"/>
        <v>1537.1</v>
      </c>
      <c r="K4525" s="35" t="s">
        <v>10175</v>
      </c>
      <c r="L4525" s="27" t="s">
        <v>28</v>
      </c>
      <c r="M4525" s="28">
        <v>765809226173</v>
      </c>
      <c r="N4525" s="29">
        <v>10765809226194</v>
      </c>
      <c r="O4525" s="27" t="s">
        <v>50</v>
      </c>
      <c r="P4525" s="54">
        <v>4519</v>
      </c>
    </row>
    <row r="4526" spans="1:16" ht="13.5" customHeight="1">
      <c r="A4526"/>
      <c r="B4526" s="19" t="s">
        <v>3628</v>
      </c>
      <c r="C4526" s="36">
        <v>40161505</v>
      </c>
      <c r="D4526" s="42" t="s">
        <v>3629</v>
      </c>
      <c r="E4526" s="25" t="s">
        <v>19</v>
      </c>
      <c r="F4526" s="24"/>
      <c r="G4526" s="26">
        <v>1</v>
      </c>
      <c r="H4526" s="26" t="s">
        <v>26</v>
      </c>
      <c r="I4526" s="34">
        <v>379.92335999999995</v>
      </c>
      <c r="J4526" s="20">
        <f t="shared" si="70"/>
        <v>379.92</v>
      </c>
      <c r="K4526" s="35" t="s">
        <v>3630</v>
      </c>
      <c r="L4526" s="27" t="s">
        <v>28</v>
      </c>
      <c r="M4526" s="28">
        <v>765809226364</v>
      </c>
      <c r="N4526" s="29">
        <v>10765809226385</v>
      </c>
      <c r="O4526" s="27" t="s">
        <v>845</v>
      </c>
      <c r="P4526" s="54">
        <v>4520</v>
      </c>
    </row>
    <row r="4527" spans="1:16" ht="13.5" customHeight="1">
      <c r="A4527"/>
      <c r="B4527" s="19" t="s">
        <v>6958</v>
      </c>
      <c r="C4527" s="36">
        <v>40161505</v>
      </c>
      <c r="D4527" s="42" t="s">
        <v>6959</v>
      </c>
      <c r="E4527" s="25" t="s">
        <v>19</v>
      </c>
      <c r="F4527" s="24"/>
      <c r="G4527" s="26">
        <v>1</v>
      </c>
      <c r="H4527" s="26" t="s">
        <v>26</v>
      </c>
      <c r="I4527" s="34">
        <v>968.65049999999997</v>
      </c>
      <c r="J4527" s="20">
        <f t="shared" si="70"/>
        <v>968.65</v>
      </c>
      <c r="K4527" s="35" t="s">
        <v>6960</v>
      </c>
      <c r="L4527" s="27" t="s">
        <v>40</v>
      </c>
      <c r="M4527" s="28">
        <v>765809227224</v>
      </c>
      <c r="N4527" s="29">
        <v>10765809227245</v>
      </c>
      <c r="O4527" s="27" t="s">
        <v>845</v>
      </c>
      <c r="P4527" s="54">
        <v>4521</v>
      </c>
    </row>
    <row r="4528" spans="1:16" ht="13.5" customHeight="1">
      <c r="A4528"/>
      <c r="B4528" s="19" t="s">
        <v>10176</v>
      </c>
      <c r="C4528" s="36">
        <v>40161505</v>
      </c>
      <c r="D4528" s="42" t="s">
        <v>10177</v>
      </c>
      <c r="E4528" s="25" t="s">
        <v>19</v>
      </c>
      <c r="F4528" s="24"/>
      <c r="G4528" s="26">
        <v>1</v>
      </c>
      <c r="H4528" s="26" t="s">
        <v>26</v>
      </c>
      <c r="I4528" s="34">
        <v>1629.9344999999998</v>
      </c>
      <c r="J4528" s="20">
        <f t="shared" si="70"/>
        <v>1629.93</v>
      </c>
      <c r="K4528" s="35" t="s">
        <v>10178</v>
      </c>
      <c r="L4528" s="27" t="s">
        <v>70</v>
      </c>
      <c r="M4528" s="28">
        <v>765809227262</v>
      </c>
      <c r="N4528" s="29">
        <v>10765809227283</v>
      </c>
      <c r="O4528" s="27" t="s">
        <v>192</v>
      </c>
      <c r="P4528" s="54">
        <v>4522</v>
      </c>
    </row>
    <row r="4529" spans="1:16" ht="13.5" customHeight="1">
      <c r="A4529"/>
      <c r="B4529" s="19" t="s">
        <v>10179</v>
      </c>
      <c r="C4529" s="36">
        <v>40161505</v>
      </c>
      <c r="D4529" s="42" t="s">
        <v>10180</v>
      </c>
      <c r="E4529" s="25" t="s">
        <v>19</v>
      </c>
      <c r="F4529" s="24"/>
      <c r="G4529" s="26">
        <v>1</v>
      </c>
      <c r="H4529" s="26" t="s">
        <v>26</v>
      </c>
      <c r="I4529" s="34">
        <v>788.56759999999997</v>
      </c>
      <c r="J4529" s="20">
        <f t="shared" si="70"/>
        <v>788.57</v>
      </c>
      <c r="K4529" s="35" t="s">
        <v>10181</v>
      </c>
      <c r="L4529" s="27" t="s">
        <v>65</v>
      </c>
      <c r="M4529" s="28">
        <v>765809227293</v>
      </c>
      <c r="N4529" s="29">
        <v>10765809227313</v>
      </c>
      <c r="O4529" s="27" t="s">
        <v>845</v>
      </c>
      <c r="P4529" s="54">
        <v>4523</v>
      </c>
    </row>
    <row r="4530" spans="1:16" ht="13.5" customHeight="1">
      <c r="A4530"/>
      <c r="B4530" s="19" t="s">
        <v>5390</v>
      </c>
      <c r="C4530" s="36">
        <v>40161505</v>
      </c>
      <c r="D4530" s="42" t="s">
        <v>5390</v>
      </c>
      <c r="E4530" s="25" t="s">
        <v>52</v>
      </c>
      <c r="F4530" s="33" t="s">
        <v>5391</v>
      </c>
      <c r="G4530" s="26">
        <v>6</v>
      </c>
      <c r="H4530" s="26" t="s">
        <v>26</v>
      </c>
      <c r="I4530" s="34">
        <v>204.28584000000001</v>
      </c>
      <c r="J4530" s="20">
        <f t="shared" si="70"/>
        <v>204.29</v>
      </c>
      <c r="K4530" s="35" t="s">
        <v>5392</v>
      </c>
      <c r="L4530" s="27" t="s">
        <v>28</v>
      </c>
      <c r="M4530" s="28">
        <v>765809237742</v>
      </c>
      <c r="N4530" s="29">
        <v>10765809237749</v>
      </c>
      <c r="O4530" s="27" t="s">
        <v>24</v>
      </c>
      <c r="P4530" s="54">
        <v>4524</v>
      </c>
    </row>
    <row r="4531" spans="1:16" ht="13.5" customHeight="1">
      <c r="A4531"/>
      <c r="B4531" s="19" t="s">
        <v>6961</v>
      </c>
      <c r="C4531" s="36">
        <v>40161505</v>
      </c>
      <c r="D4531" s="42" t="s">
        <v>6962</v>
      </c>
      <c r="E4531" s="25" t="s">
        <v>19</v>
      </c>
      <c r="F4531" s="24"/>
      <c r="G4531" s="26">
        <v>1</v>
      </c>
      <c r="H4531" s="26" t="s">
        <v>26</v>
      </c>
      <c r="I4531" s="34">
        <v>400.2645</v>
      </c>
      <c r="J4531" s="20">
        <f t="shared" si="70"/>
        <v>400.26</v>
      </c>
      <c r="K4531" s="35" t="s">
        <v>6963</v>
      </c>
      <c r="L4531" s="27" t="s">
        <v>28</v>
      </c>
      <c r="M4531" s="28">
        <v>765809227330</v>
      </c>
      <c r="N4531" s="29">
        <v>10765809227351</v>
      </c>
      <c r="O4531" s="27" t="s">
        <v>845</v>
      </c>
      <c r="P4531" s="54">
        <v>4525</v>
      </c>
    </row>
    <row r="4532" spans="1:16" ht="13.5" customHeight="1">
      <c r="A4532"/>
      <c r="B4532" s="19" t="s">
        <v>4033</v>
      </c>
      <c r="C4532" s="36">
        <v>40161505</v>
      </c>
      <c r="D4532" s="42" t="s">
        <v>4033</v>
      </c>
      <c r="E4532" s="25" t="s">
        <v>52</v>
      </c>
      <c r="F4532" s="33" t="s">
        <v>4034</v>
      </c>
      <c r="G4532" s="26">
        <v>6</v>
      </c>
      <c r="H4532" s="26" t="s">
        <v>26</v>
      </c>
      <c r="I4532" s="34">
        <v>184.65257999999997</v>
      </c>
      <c r="J4532" s="20">
        <f t="shared" si="70"/>
        <v>184.65</v>
      </c>
      <c r="K4532" s="35" t="s">
        <v>4035</v>
      </c>
      <c r="L4532" s="27" t="s">
        <v>28</v>
      </c>
      <c r="M4532" s="28">
        <v>765809237773</v>
      </c>
      <c r="N4532" s="29">
        <v>10765809237770</v>
      </c>
      <c r="O4532" s="27" t="s">
        <v>24</v>
      </c>
      <c r="P4532" s="54">
        <v>4526</v>
      </c>
    </row>
    <row r="4533" spans="1:16" ht="13.5" customHeight="1">
      <c r="A4533"/>
      <c r="B4533" s="19" t="s">
        <v>6964</v>
      </c>
      <c r="C4533" s="36">
        <v>40161505</v>
      </c>
      <c r="D4533" s="42" t="s">
        <v>6965</v>
      </c>
      <c r="E4533" s="25" t="s">
        <v>19</v>
      </c>
      <c r="F4533" s="24"/>
      <c r="G4533" s="26">
        <v>1</v>
      </c>
      <c r="H4533" s="26" t="s">
        <v>26</v>
      </c>
      <c r="I4533" s="34">
        <v>2068.96668</v>
      </c>
      <c r="J4533" s="20">
        <f t="shared" si="70"/>
        <v>2068.9699999999998</v>
      </c>
      <c r="K4533" s="35" t="s">
        <v>6966</v>
      </c>
      <c r="L4533" s="27" t="s">
        <v>40</v>
      </c>
      <c r="M4533" s="28">
        <v>765809227439</v>
      </c>
      <c r="N4533" s="29">
        <v>10765809227450</v>
      </c>
      <c r="O4533" s="27" t="s">
        <v>24</v>
      </c>
      <c r="P4533" s="54">
        <v>4527</v>
      </c>
    </row>
    <row r="4534" spans="1:16" ht="13.5" customHeight="1">
      <c r="A4534"/>
      <c r="B4534" s="19" t="s">
        <v>2328</v>
      </c>
      <c r="C4534" s="36">
        <v>40161505</v>
      </c>
      <c r="D4534" s="42" t="s">
        <v>2329</v>
      </c>
      <c r="E4534" s="25" t="s">
        <v>19</v>
      </c>
      <c r="F4534" s="24"/>
      <c r="G4534" s="26">
        <v>1</v>
      </c>
      <c r="H4534" s="26" t="s">
        <v>26</v>
      </c>
      <c r="I4534" s="34">
        <v>601.46897999999987</v>
      </c>
      <c r="J4534" s="20">
        <f t="shared" si="70"/>
        <v>601.47</v>
      </c>
      <c r="K4534" s="35" t="s">
        <v>2330</v>
      </c>
      <c r="L4534" s="27" t="s">
        <v>40</v>
      </c>
      <c r="M4534" s="28">
        <v>765809227477</v>
      </c>
      <c r="N4534" s="29">
        <v>10765809227498</v>
      </c>
      <c r="O4534" s="27" t="s">
        <v>24</v>
      </c>
      <c r="P4534" s="54">
        <v>4528</v>
      </c>
    </row>
    <row r="4535" spans="1:16" ht="13.5" customHeight="1">
      <c r="A4535"/>
      <c r="B4535" s="19" t="s">
        <v>3631</v>
      </c>
      <c r="C4535" s="36">
        <v>40161505</v>
      </c>
      <c r="D4535" s="42" t="s">
        <v>3631</v>
      </c>
      <c r="E4535" s="25" t="s">
        <v>52</v>
      </c>
      <c r="F4535" s="24"/>
      <c r="G4535" s="26">
        <v>6</v>
      </c>
      <c r="H4535" s="26" t="s">
        <v>26</v>
      </c>
      <c r="I4535" s="34">
        <v>247.15421999999998</v>
      </c>
      <c r="J4535" s="20">
        <f t="shared" si="70"/>
        <v>247.15</v>
      </c>
      <c r="K4535" s="35" t="s">
        <v>3632</v>
      </c>
      <c r="L4535" s="27" t="s">
        <v>191</v>
      </c>
      <c r="M4535" s="28">
        <v>765809228061</v>
      </c>
      <c r="N4535" s="29">
        <v>10765809228068</v>
      </c>
      <c r="O4535" s="27" t="s">
        <v>124</v>
      </c>
      <c r="P4535" s="54">
        <v>4529</v>
      </c>
    </row>
    <row r="4536" spans="1:16" ht="13.5" customHeight="1">
      <c r="A4536"/>
      <c r="B4536" s="19" t="s">
        <v>2802</v>
      </c>
      <c r="C4536" s="36">
        <v>40161505</v>
      </c>
      <c r="D4536" s="42" t="s">
        <v>2802</v>
      </c>
      <c r="E4536" s="25" t="s">
        <v>52</v>
      </c>
      <c r="F4536" s="33" t="s">
        <v>2803</v>
      </c>
      <c r="G4536" s="26">
        <v>6</v>
      </c>
      <c r="H4536" s="26" t="s">
        <v>26</v>
      </c>
      <c r="I4536" s="34">
        <v>167.64263999999997</v>
      </c>
      <c r="J4536" s="20">
        <f t="shared" si="70"/>
        <v>167.64</v>
      </c>
      <c r="K4536" s="35" t="s">
        <v>2804</v>
      </c>
      <c r="L4536" s="27" t="s">
        <v>191</v>
      </c>
      <c r="M4536" s="28">
        <v>765809237803</v>
      </c>
      <c r="N4536" s="29">
        <v>10765809237800</v>
      </c>
      <c r="O4536" s="27" t="s">
        <v>50</v>
      </c>
      <c r="P4536" s="54">
        <v>4530</v>
      </c>
    </row>
    <row r="4537" spans="1:16" ht="13.5" customHeight="1">
      <c r="A4537"/>
      <c r="B4537" s="19" t="s">
        <v>4036</v>
      </c>
      <c r="C4537" s="36">
        <v>40161505</v>
      </c>
      <c r="D4537" s="42" t="s">
        <v>4037</v>
      </c>
      <c r="E4537" s="25" t="s">
        <v>52</v>
      </c>
      <c r="F4537" s="24"/>
      <c r="G4537" s="26">
        <v>1</v>
      </c>
      <c r="H4537" s="26" t="s">
        <v>26</v>
      </c>
      <c r="I4537" s="34">
        <v>415.27571999999998</v>
      </c>
      <c r="J4537" s="20">
        <f t="shared" si="70"/>
        <v>415.28</v>
      </c>
      <c r="K4537" s="35" t="s">
        <v>4038</v>
      </c>
      <c r="L4537" s="27" t="s">
        <v>191</v>
      </c>
      <c r="M4537" s="28">
        <v>765809228184</v>
      </c>
      <c r="N4537" s="29">
        <v>10765809228204</v>
      </c>
      <c r="O4537" s="27" t="s">
        <v>50</v>
      </c>
      <c r="P4537" s="54">
        <v>4531</v>
      </c>
    </row>
    <row r="4538" spans="1:16" ht="13.5" customHeight="1">
      <c r="A4538"/>
      <c r="B4538" s="19" t="s">
        <v>11991</v>
      </c>
      <c r="C4538" s="36">
        <v>40161505</v>
      </c>
      <c r="D4538" s="42" t="s">
        <v>11991</v>
      </c>
      <c r="E4538" s="25" t="s">
        <v>52</v>
      </c>
      <c r="F4538" s="33" t="s">
        <v>11992</v>
      </c>
      <c r="G4538" s="26">
        <v>6</v>
      </c>
      <c r="H4538" s="26" t="s">
        <v>26</v>
      </c>
      <c r="I4538" s="34">
        <v>204.84819999999999</v>
      </c>
      <c r="J4538" s="20">
        <f t="shared" si="70"/>
        <v>204.85</v>
      </c>
      <c r="K4538" s="35" t="s">
        <v>11993</v>
      </c>
      <c r="L4538" s="27" t="s">
        <v>28</v>
      </c>
      <c r="M4538" s="28">
        <v>765809237834</v>
      </c>
      <c r="N4538" s="29">
        <v>10765809237831</v>
      </c>
      <c r="O4538" s="27" t="s">
        <v>24</v>
      </c>
      <c r="P4538" s="54">
        <v>4532</v>
      </c>
    </row>
    <row r="4539" spans="1:16" ht="13.5" customHeight="1">
      <c r="A4539"/>
      <c r="B4539" s="19" t="s">
        <v>6967</v>
      </c>
      <c r="C4539" s="36">
        <v>40161505</v>
      </c>
      <c r="D4539" s="42" t="s">
        <v>6968</v>
      </c>
      <c r="E4539" s="25" t="s">
        <v>52</v>
      </c>
      <c r="F4539" s="24"/>
      <c r="G4539" s="26">
        <v>1</v>
      </c>
      <c r="H4539" s="26" t="s">
        <v>26</v>
      </c>
      <c r="I4539" s="34">
        <v>1072.91706</v>
      </c>
      <c r="J4539" s="20">
        <f t="shared" si="70"/>
        <v>1072.92</v>
      </c>
      <c r="K4539" s="35" t="s">
        <v>6969</v>
      </c>
      <c r="L4539" s="27" t="s">
        <v>191</v>
      </c>
      <c r="M4539" s="28">
        <v>765809228252</v>
      </c>
      <c r="N4539" s="29">
        <v>10765809228273</v>
      </c>
      <c r="O4539" s="27" t="s">
        <v>514</v>
      </c>
      <c r="P4539" s="54">
        <v>4533</v>
      </c>
    </row>
    <row r="4540" spans="1:16" ht="13.5" customHeight="1">
      <c r="A4540"/>
      <c r="B4540" s="19" t="s">
        <v>6970</v>
      </c>
      <c r="C4540" s="36">
        <v>40161505</v>
      </c>
      <c r="D4540" s="42" t="s">
        <v>6971</v>
      </c>
      <c r="E4540" s="25" t="s">
        <v>52</v>
      </c>
      <c r="F4540" s="24"/>
      <c r="G4540" s="26">
        <v>1</v>
      </c>
      <c r="H4540" s="26" t="s">
        <v>26</v>
      </c>
      <c r="I4540" s="34">
        <v>673.92257999999993</v>
      </c>
      <c r="J4540" s="20">
        <f t="shared" si="70"/>
        <v>673.92</v>
      </c>
      <c r="K4540" s="35" t="s">
        <v>6972</v>
      </c>
      <c r="L4540" s="27" t="s">
        <v>191</v>
      </c>
      <c r="M4540" s="28">
        <v>765809228283</v>
      </c>
      <c r="N4540" s="29">
        <v>10765809228303</v>
      </c>
      <c r="O4540" s="27" t="s">
        <v>514</v>
      </c>
      <c r="P4540" s="54">
        <v>4534</v>
      </c>
    </row>
    <row r="4541" spans="1:16" ht="13.5" customHeight="1">
      <c r="A4541"/>
      <c r="B4541" s="19" t="s">
        <v>10182</v>
      </c>
      <c r="C4541" s="36">
        <v>40161505</v>
      </c>
      <c r="D4541" s="42" t="s">
        <v>10183</v>
      </c>
      <c r="E4541" s="25" t="s">
        <v>19</v>
      </c>
      <c r="F4541" s="24"/>
      <c r="G4541" s="26">
        <v>1</v>
      </c>
      <c r="H4541" s="26" t="s">
        <v>26</v>
      </c>
      <c r="I4541" s="34">
        <v>3638.1964999999996</v>
      </c>
      <c r="J4541" s="20">
        <f t="shared" si="70"/>
        <v>3638.2</v>
      </c>
      <c r="K4541" s="35" t="s">
        <v>10184</v>
      </c>
      <c r="L4541" s="27" t="s">
        <v>40</v>
      </c>
      <c r="M4541" s="28">
        <v>765809228528</v>
      </c>
      <c r="N4541" s="29">
        <v>10765809228549</v>
      </c>
      <c r="O4541" s="27" t="s">
        <v>24</v>
      </c>
      <c r="P4541" s="54">
        <v>4535</v>
      </c>
    </row>
    <row r="4542" spans="1:16" ht="13.5" customHeight="1">
      <c r="A4542"/>
      <c r="B4542" s="19" t="s">
        <v>10185</v>
      </c>
      <c r="C4542" s="36">
        <v>40161505</v>
      </c>
      <c r="D4542" s="42" t="s">
        <v>10186</v>
      </c>
      <c r="E4542" s="25" t="s">
        <v>19</v>
      </c>
      <c r="F4542" s="24"/>
      <c r="G4542" s="26">
        <v>1</v>
      </c>
      <c r="H4542" s="26" t="s">
        <v>26</v>
      </c>
      <c r="I4542" s="34">
        <v>2325.8069999999998</v>
      </c>
      <c r="J4542" s="20">
        <f t="shared" si="70"/>
        <v>2325.81</v>
      </c>
      <c r="K4542" s="35" t="s">
        <v>10187</v>
      </c>
      <c r="L4542" s="27" t="s">
        <v>65</v>
      </c>
      <c r="M4542" s="28">
        <v>765809228559</v>
      </c>
      <c r="N4542" s="29">
        <v>10765809228570</v>
      </c>
      <c r="O4542" s="27" t="s">
        <v>24</v>
      </c>
      <c r="P4542" s="54">
        <v>4536</v>
      </c>
    </row>
    <row r="4543" spans="1:16" ht="13.5" customHeight="1">
      <c r="A4543"/>
      <c r="B4543" s="19" t="s">
        <v>2331</v>
      </c>
      <c r="C4543" s="36">
        <v>40161505</v>
      </c>
      <c r="D4543" s="42" t="s">
        <v>2332</v>
      </c>
      <c r="E4543" s="25" t="s">
        <v>19</v>
      </c>
      <c r="F4543" s="24"/>
      <c r="G4543" s="26">
        <v>1</v>
      </c>
      <c r="H4543" s="26" t="s">
        <v>26</v>
      </c>
      <c r="I4543" s="34">
        <v>224.89763999999997</v>
      </c>
      <c r="J4543" s="20">
        <f t="shared" si="70"/>
        <v>224.9</v>
      </c>
      <c r="K4543" s="35" t="s">
        <v>2333</v>
      </c>
      <c r="L4543" s="27" t="s">
        <v>28</v>
      </c>
      <c r="M4543" s="28">
        <v>765809228689</v>
      </c>
      <c r="N4543" s="29">
        <v>10765809228709</v>
      </c>
      <c r="O4543" s="27" t="s">
        <v>50</v>
      </c>
      <c r="P4543" s="54">
        <v>4537</v>
      </c>
    </row>
    <row r="4544" spans="1:16" ht="13.5" customHeight="1">
      <c r="A4544"/>
      <c r="B4544" s="19" t="s">
        <v>6973</v>
      </c>
      <c r="C4544" s="36">
        <v>40161505</v>
      </c>
      <c r="D4544" s="42" t="s">
        <v>6974</v>
      </c>
      <c r="E4544" s="25" t="s">
        <v>19</v>
      </c>
      <c r="F4544" s="24"/>
      <c r="G4544" s="26">
        <v>1</v>
      </c>
      <c r="H4544" s="26" t="s">
        <v>26</v>
      </c>
      <c r="I4544" s="34">
        <v>6944.1570599999995</v>
      </c>
      <c r="J4544" s="20">
        <f t="shared" si="70"/>
        <v>6944.16</v>
      </c>
      <c r="K4544" s="35" t="s">
        <v>6975</v>
      </c>
      <c r="L4544" s="27" t="s">
        <v>28</v>
      </c>
      <c r="M4544" s="28">
        <v>765809229587</v>
      </c>
      <c r="N4544" s="29">
        <v>10765809229607</v>
      </c>
      <c r="O4544" s="27" t="s">
        <v>24</v>
      </c>
      <c r="P4544" s="54">
        <v>4538</v>
      </c>
    </row>
    <row r="4545" spans="1:16" ht="13.5" customHeight="1">
      <c r="A4545"/>
      <c r="B4545" s="19" t="s">
        <v>10188</v>
      </c>
      <c r="C4545" s="36">
        <v>40161505</v>
      </c>
      <c r="D4545" s="42" t="s">
        <v>10189</v>
      </c>
      <c r="E4545" s="25" t="s">
        <v>19</v>
      </c>
      <c r="F4545" s="24"/>
      <c r="G4545" s="26">
        <v>1</v>
      </c>
      <c r="H4545" s="26" t="s">
        <v>26</v>
      </c>
      <c r="I4545" s="34">
        <v>3922.4904999999999</v>
      </c>
      <c r="J4545" s="20">
        <f t="shared" si="70"/>
        <v>3922.49</v>
      </c>
      <c r="K4545" s="35" t="s">
        <v>10190</v>
      </c>
      <c r="L4545" s="27" t="s">
        <v>28</v>
      </c>
      <c r="M4545" s="28">
        <v>765809229617</v>
      </c>
      <c r="N4545" s="29">
        <v>10765809229638</v>
      </c>
      <c r="O4545" s="27" t="s">
        <v>24</v>
      </c>
      <c r="P4545" s="54">
        <v>4539</v>
      </c>
    </row>
    <row r="4546" spans="1:16" ht="13.5" customHeight="1">
      <c r="A4546"/>
      <c r="B4546" s="19" t="s">
        <v>1148</v>
      </c>
      <c r="C4546" s="36">
        <v>40161505</v>
      </c>
      <c r="D4546" s="42" t="s">
        <v>1148</v>
      </c>
      <c r="E4546" s="25" t="s">
        <v>52</v>
      </c>
      <c r="F4546" s="24"/>
      <c r="G4546" s="26">
        <v>6</v>
      </c>
      <c r="H4546" s="26" t="s">
        <v>26</v>
      </c>
      <c r="I4546" s="34">
        <v>232.49694</v>
      </c>
      <c r="J4546" s="20">
        <f t="shared" si="70"/>
        <v>232.5</v>
      </c>
      <c r="K4546" s="35" t="s">
        <v>1149</v>
      </c>
      <c r="L4546" s="27" t="s">
        <v>191</v>
      </c>
      <c r="M4546" s="28">
        <v>765809229716</v>
      </c>
      <c r="N4546" s="29">
        <v>10765809229713</v>
      </c>
      <c r="O4546" s="27" t="s">
        <v>50</v>
      </c>
      <c r="P4546" s="54">
        <v>4540</v>
      </c>
    </row>
    <row r="4547" spans="1:16" ht="13.5" customHeight="1">
      <c r="A4547"/>
      <c r="B4547" s="19" t="s">
        <v>4561</v>
      </c>
      <c r="C4547" s="36">
        <v>40161505</v>
      </c>
      <c r="D4547" s="42" t="s">
        <v>4562</v>
      </c>
      <c r="E4547" s="25" t="s">
        <v>52</v>
      </c>
      <c r="F4547" s="24"/>
      <c r="G4547" s="26">
        <v>1</v>
      </c>
      <c r="H4547" s="26" t="s">
        <v>26</v>
      </c>
      <c r="I4547" s="34">
        <v>245.23877999999999</v>
      </c>
      <c r="J4547" s="20">
        <f t="shared" si="70"/>
        <v>245.24</v>
      </c>
      <c r="K4547" s="35" t="s">
        <v>4563</v>
      </c>
      <c r="L4547" s="27" t="s">
        <v>191</v>
      </c>
      <c r="M4547" s="28">
        <v>765809231030</v>
      </c>
      <c r="N4547" s="29">
        <v>10765809231051</v>
      </c>
      <c r="O4547" s="27" t="s">
        <v>83</v>
      </c>
      <c r="P4547" s="54">
        <v>4541</v>
      </c>
    </row>
    <row r="4548" spans="1:16" ht="13.5" customHeight="1">
      <c r="A4548"/>
      <c r="B4548" s="19" t="s">
        <v>2141</v>
      </c>
      <c r="C4548" s="36">
        <v>40161505</v>
      </c>
      <c r="D4548" s="42" t="s">
        <v>2141</v>
      </c>
      <c r="E4548" s="25" t="s">
        <v>52</v>
      </c>
      <c r="F4548" s="24"/>
      <c r="G4548" s="26">
        <v>6</v>
      </c>
      <c r="H4548" s="26" t="s">
        <v>26</v>
      </c>
      <c r="I4548" s="34">
        <v>288.56519999999995</v>
      </c>
      <c r="J4548" s="20">
        <f t="shared" si="70"/>
        <v>288.57</v>
      </c>
      <c r="K4548" s="35" t="s">
        <v>2142</v>
      </c>
      <c r="L4548" s="27" t="s">
        <v>191</v>
      </c>
      <c r="M4548" s="28">
        <v>765809231900</v>
      </c>
      <c r="N4548" s="29">
        <v>10765809231921</v>
      </c>
      <c r="O4548" s="27" t="s">
        <v>83</v>
      </c>
      <c r="P4548" s="54">
        <v>4542</v>
      </c>
    </row>
    <row r="4549" spans="1:16" ht="13.5" customHeight="1">
      <c r="A4549"/>
      <c r="B4549" s="19" t="s">
        <v>3367</v>
      </c>
      <c r="C4549" s="36">
        <v>40161505</v>
      </c>
      <c r="D4549" s="42" t="s">
        <v>3368</v>
      </c>
      <c r="E4549" s="25" t="s">
        <v>52</v>
      </c>
      <c r="F4549" s="24"/>
      <c r="G4549" s="26">
        <v>1</v>
      </c>
      <c r="H4549" s="26" t="s">
        <v>26</v>
      </c>
      <c r="I4549" s="34">
        <v>347.69399999999996</v>
      </c>
      <c r="J4549" s="20">
        <f t="shared" si="70"/>
        <v>347.69</v>
      </c>
      <c r="K4549" s="35" t="s">
        <v>3369</v>
      </c>
      <c r="L4549" s="27" t="s">
        <v>191</v>
      </c>
      <c r="M4549" s="28">
        <v>765809231931</v>
      </c>
      <c r="N4549" s="29">
        <v>10765809231952</v>
      </c>
      <c r="O4549" s="27" t="s">
        <v>24</v>
      </c>
      <c r="P4549" s="54">
        <v>4543</v>
      </c>
    </row>
    <row r="4550" spans="1:16" ht="13.5" customHeight="1">
      <c r="A4550"/>
      <c r="B4550" s="19" t="s">
        <v>740</v>
      </c>
      <c r="C4550" s="36">
        <v>40161505</v>
      </c>
      <c r="D4550" s="42" t="s">
        <v>740</v>
      </c>
      <c r="E4550" s="25" t="s">
        <v>19</v>
      </c>
      <c r="F4550" s="24"/>
      <c r="G4550" s="26">
        <v>1</v>
      </c>
      <c r="H4550" s="26" t="s">
        <v>26</v>
      </c>
      <c r="I4550" s="34">
        <v>1138.1461199999999</v>
      </c>
      <c r="J4550" s="20">
        <f t="shared" si="70"/>
        <v>1138.1500000000001</v>
      </c>
      <c r="K4550" s="35" t="s">
        <v>741</v>
      </c>
      <c r="L4550" s="27" t="s">
        <v>70</v>
      </c>
      <c r="M4550" s="28">
        <v>765809231993</v>
      </c>
      <c r="N4550" s="29">
        <v>10765809232010</v>
      </c>
      <c r="O4550" s="27" t="s">
        <v>24</v>
      </c>
      <c r="P4550" s="54">
        <v>4544</v>
      </c>
    </row>
    <row r="4551" spans="1:16" ht="13.5" customHeight="1">
      <c r="A4551"/>
      <c r="B4551" s="19" t="s">
        <v>10191</v>
      </c>
      <c r="C4551" s="36">
        <v>40161505</v>
      </c>
      <c r="D4551" s="42" t="s">
        <v>10192</v>
      </c>
      <c r="E4551" s="25" t="s">
        <v>19</v>
      </c>
      <c r="F4551" s="24"/>
      <c r="G4551" s="26">
        <v>1</v>
      </c>
      <c r="H4551" s="26" t="s">
        <v>26</v>
      </c>
      <c r="I4551" s="34">
        <v>2659.67</v>
      </c>
      <c r="J4551" s="20">
        <f t="shared" si="70"/>
        <v>2659.67</v>
      </c>
      <c r="K4551" s="35" t="s">
        <v>10193</v>
      </c>
      <c r="L4551" s="27" t="s">
        <v>40</v>
      </c>
      <c r="M4551" s="28">
        <v>765809232396</v>
      </c>
      <c r="N4551" s="29">
        <v>10765809232416</v>
      </c>
      <c r="O4551" s="27" t="s">
        <v>24</v>
      </c>
      <c r="P4551" s="54">
        <v>4545</v>
      </c>
    </row>
    <row r="4552" spans="1:16" ht="13.5" customHeight="1">
      <c r="A4552"/>
      <c r="B4552" s="19" t="s">
        <v>10194</v>
      </c>
      <c r="C4552" s="36">
        <v>40161505</v>
      </c>
      <c r="D4552" s="42" t="s">
        <v>10195</v>
      </c>
      <c r="E4552" s="25" t="s">
        <v>52</v>
      </c>
      <c r="F4552" s="24"/>
      <c r="G4552" s="26">
        <v>1</v>
      </c>
      <c r="H4552" s="26" t="s">
        <v>26</v>
      </c>
      <c r="I4552" s="34">
        <v>425.61399999999998</v>
      </c>
      <c r="J4552" s="20">
        <f t="shared" ref="J4552:J4615" si="71">IFERROR(IF(COUNTBLANK(E4552)=0,ROUND(I4552*(1-$J$3)*(1-$J$4),2),I4552),"-")</f>
        <v>425.61</v>
      </c>
      <c r="K4552" s="35" t="s">
        <v>10196</v>
      </c>
      <c r="L4552" s="27" t="s">
        <v>191</v>
      </c>
      <c r="M4552" s="28">
        <v>765809256637</v>
      </c>
      <c r="N4552" s="29">
        <v>10765809256658</v>
      </c>
      <c r="O4552" s="27" t="s">
        <v>83</v>
      </c>
      <c r="P4552" s="54">
        <v>4546</v>
      </c>
    </row>
    <row r="4553" spans="1:16" ht="13.5" customHeight="1">
      <c r="A4553"/>
      <c r="B4553" s="19" t="s">
        <v>641</v>
      </c>
      <c r="C4553" s="36">
        <v>40161505</v>
      </c>
      <c r="D4553" s="42" t="s">
        <v>642</v>
      </c>
      <c r="E4553" s="25" t="s">
        <v>52</v>
      </c>
      <c r="F4553" s="24"/>
      <c r="G4553" s="26">
        <v>1</v>
      </c>
      <c r="H4553" s="26" t="s">
        <v>26</v>
      </c>
      <c r="I4553" s="34">
        <v>297.49698000000001</v>
      </c>
      <c r="J4553" s="20">
        <f t="shared" si="71"/>
        <v>297.5</v>
      </c>
      <c r="K4553" s="35" t="s">
        <v>643</v>
      </c>
      <c r="L4553" s="27" t="s">
        <v>191</v>
      </c>
      <c r="M4553" s="28">
        <v>765809233164</v>
      </c>
      <c r="N4553" s="29">
        <v>10765809233185</v>
      </c>
      <c r="O4553" s="27" t="s">
        <v>66</v>
      </c>
      <c r="P4553" s="54">
        <v>4547</v>
      </c>
    </row>
    <row r="4554" spans="1:16" ht="13.5" customHeight="1">
      <c r="A4554"/>
      <c r="B4554" s="19" t="s">
        <v>6976</v>
      </c>
      <c r="C4554" s="36">
        <v>40161505</v>
      </c>
      <c r="D4554" s="42" t="s">
        <v>6977</v>
      </c>
      <c r="E4554" s="25" t="s">
        <v>52</v>
      </c>
      <c r="F4554" s="24"/>
      <c r="G4554" s="26">
        <v>1</v>
      </c>
      <c r="H4554" s="26" t="s">
        <v>26</v>
      </c>
      <c r="I4554" s="34">
        <v>485.48075999999998</v>
      </c>
      <c r="J4554" s="20">
        <f t="shared" si="71"/>
        <v>485.48</v>
      </c>
      <c r="K4554" s="35" t="s">
        <v>6978</v>
      </c>
      <c r="L4554" s="27" t="s">
        <v>191</v>
      </c>
      <c r="M4554" s="28">
        <v>765809233805</v>
      </c>
      <c r="N4554" s="29">
        <v>10765809233826</v>
      </c>
      <c r="O4554" s="27" t="s">
        <v>124</v>
      </c>
      <c r="P4554" s="54">
        <v>4548</v>
      </c>
    </row>
    <row r="4555" spans="1:16" ht="13.5" customHeight="1">
      <c r="A4555"/>
      <c r="B4555" s="19" t="s">
        <v>1185</v>
      </c>
      <c r="C4555" s="36">
        <v>40161505</v>
      </c>
      <c r="D4555" s="42" t="s">
        <v>1185</v>
      </c>
      <c r="E4555" s="25" t="s">
        <v>52</v>
      </c>
      <c r="F4555" s="24"/>
      <c r="G4555" s="26">
        <v>6</v>
      </c>
      <c r="H4555" s="26" t="s">
        <v>26</v>
      </c>
      <c r="I4555" s="34">
        <v>407.48903999999999</v>
      </c>
      <c r="J4555" s="20">
        <f t="shared" si="71"/>
        <v>407.49</v>
      </c>
      <c r="K4555" s="35" t="s">
        <v>1186</v>
      </c>
      <c r="L4555" s="27" t="s">
        <v>191</v>
      </c>
      <c r="M4555" s="28">
        <v>765809233836</v>
      </c>
      <c r="N4555" s="29">
        <v>10765809233857</v>
      </c>
      <c r="O4555" s="27" t="s">
        <v>24</v>
      </c>
      <c r="P4555" s="54">
        <v>4549</v>
      </c>
    </row>
    <row r="4556" spans="1:16" ht="13.5" customHeight="1">
      <c r="A4556"/>
      <c r="B4556" s="19" t="s">
        <v>10197</v>
      </c>
      <c r="C4556" s="36">
        <v>40161505</v>
      </c>
      <c r="D4556" s="42" t="s">
        <v>10198</v>
      </c>
      <c r="E4556" s="25" t="s">
        <v>19</v>
      </c>
      <c r="F4556" s="24"/>
      <c r="G4556" s="26">
        <v>1</v>
      </c>
      <c r="H4556" s="26" t="s">
        <v>26</v>
      </c>
      <c r="I4556" s="34">
        <v>1855.3524999999995</v>
      </c>
      <c r="J4556" s="20">
        <f t="shared" si="71"/>
        <v>1855.35</v>
      </c>
      <c r="K4556" s="35" t="s">
        <v>10199</v>
      </c>
      <c r="L4556" s="27" t="s">
        <v>28</v>
      </c>
      <c r="M4556" s="28">
        <v>765809234161</v>
      </c>
      <c r="N4556" s="29">
        <v>10765809234182</v>
      </c>
      <c r="O4556" s="27" t="s">
        <v>24</v>
      </c>
      <c r="P4556" s="54">
        <v>4550</v>
      </c>
    </row>
    <row r="4557" spans="1:16" ht="13.5" customHeight="1">
      <c r="A4557"/>
      <c r="B4557" s="19" t="s">
        <v>10200</v>
      </c>
      <c r="C4557" s="36">
        <v>40161505</v>
      </c>
      <c r="D4557" s="42" t="s">
        <v>10201</v>
      </c>
      <c r="E4557" s="25" t="s">
        <v>19</v>
      </c>
      <c r="F4557" s="24"/>
      <c r="G4557" s="26">
        <v>1</v>
      </c>
      <c r="H4557" s="26" t="s">
        <v>26</v>
      </c>
      <c r="I4557" s="34">
        <v>2029.7664999999997</v>
      </c>
      <c r="J4557" s="20">
        <f t="shared" si="71"/>
        <v>2029.77</v>
      </c>
      <c r="K4557" s="35" t="s">
        <v>10202</v>
      </c>
      <c r="L4557" s="27" t="s">
        <v>28</v>
      </c>
      <c r="M4557" s="28">
        <v>765809234192</v>
      </c>
      <c r="N4557" s="29">
        <v>10765809234212</v>
      </c>
      <c r="O4557" s="27" t="s">
        <v>24</v>
      </c>
      <c r="P4557" s="54">
        <v>4551</v>
      </c>
    </row>
    <row r="4558" spans="1:16" ht="13.5" customHeight="1">
      <c r="A4558"/>
      <c r="B4558" s="19" t="s">
        <v>10203</v>
      </c>
      <c r="C4558" s="36">
        <v>40161505</v>
      </c>
      <c r="D4558" s="42" t="s">
        <v>10204</v>
      </c>
      <c r="E4558" s="25" t="s">
        <v>19</v>
      </c>
      <c r="F4558" s="24"/>
      <c r="G4558" s="26">
        <v>1</v>
      </c>
      <c r="H4558" s="26" t="s">
        <v>26</v>
      </c>
      <c r="I4558" s="34">
        <v>447.22800000000001</v>
      </c>
      <c r="J4558" s="20">
        <f t="shared" si="71"/>
        <v>447.23</v>
      </c>
      <c r="K4558" s="35" t="s">
        <v>10205</v>
      </c>
      <c r="L4558" s="27" t="s">
        <v>28</v>
      </c>
      <c r="M4558" s="28">
        <v>765809234345</v>
      </c>
      <c r="N4558" s="29">
        <v>10765809234366</v>
      </c>
      <c r="O4558" s="27" t="s">
        <v>66</v>
      </c>
      <c r="P4558" s="54">
        <v>4552</v>
      </c>
    </row>
    <row r="4559" spans="1:16" ht="13.5" customHeight="1">
      <c r="A4559"/>
      <c r="B4559" s="19" t="s">
        <v>6979</v>
      </c>
      <c r="C4559" s="36">
        <v>40161505</v>
      </c>
      <c r="D4559" s="42" t="s">
        <v>6979</v>
      </c>
      <c r="E4559" s="25" t="s">
        <v>52</v>
      </c>
      <c r="F4559" s="24"/>
      <c r="G4559" s="26">
        <v>6</v>
      </c>
      <c r="H4559" s="26" t="s">
        <v>26</v>
      </c>
      <c r="I4559" s="34">
        <v>405.78299999999996</v>
      </c>
      <c r="J4559" s="20">
        <f t="shared" si="71"/>
        <v>405.78</v>
      </c>
      <c r="K4559" s="35" t="s">
        <v>6980</v>
      </c>
      <c r="L4559" s="27" t="s">
        <v>191</v>
      </c>
      <c r="M4559" s="28">
        <v>765809234406</v>
      </c>
      <c r="N4559" s="29">
        <v>10765809234427</v>
      </c>
      <c r="O4559" s="27" t="s">
        <v>24</v>
      </c>
      <c r="P4559" s="54">
        <v>4553</v>
      </c>
    </row>
    <row r="4560" spans="1:16" ht="13.5" customHeight="1">
      <c r="A4560"/>
      <c r="B4560" s="19" t="s">
        <v>3633</v>
      </c>
      <c r="C4560" s="36">
        <v>40161505</v>
      </c>
      <c r="D4560" s="42" t="s">
        <v>3633</v>
      </c>
      <c r="E4560" s="25" t="s">
        <v>52</v>
      </c>
      <c r="F4560" s="24"/>
      <c r="G4560" s="26">
        <v>6</v>
      </c>
      <c r="H4560" s="26" t="s">
        <v>26</v>
      </c>
      <c r="I4560" s="34">
        <v>465.80585999999994</v>
      </c>
      <c r="J4560" s="20">
        <f t="shared" si="71"/>
        <v>465.81</v>
      </c>
      <c r="K4560" s="35" t="s">
        <v>3634</v>
      </c>
      <c r="L4560" s="27" t="s">
        <v>191</v>
      </c>
      <c r="M4560" s="28">
        <v>765809234437</v>
      </c>
      <c r="N4560" s="29">
        <v>10765809234458</v>
      </c>
      <c r="O4560" s="27" t="s">
        <v>24</v>
      </c>
      <c r="P4560" s="54">
        <v>4554</v>
      </c>
    </row>
    <row r="4561" spans="1:16" ht="13.5" customHeight="1">
      <c r="A4561"/>
      <c r="B4561" s="19" t="s">
        <v>5393</v>
      </c>
      <c r="C4561" s="36">
        <v>40161505</v>
      </c>
      <c r="D4561" s="42" t="s">
        <v>5394</v>
      </c>
      <c r="E4561" s="25" t="s">
        <v>19</v>
      </c>
      <c r="F4561" s="24"/>
      <c r="G4561" s="26">
        <v>1</v>
      </c>
      <c r="H4561" s="26" t="s">
        <v>26</v>
      </c>
      <c r="I4561" s="34">
        <v>4356.0853200000001</v>
      </c>
      <c r="J4561" s="20">
        <f t="shared" si="71"/>
        <v>4356.09</v>
      </c>
      <c r="K4561" s="35" t="s">
        <v>5395</v>
      </c>
      <c r="L4561" s="27" t="s">
        <v>28</v>
      </c>
      <c r="M4561" s="28">
        <v>765809235021</v>
      </c>
      <c r="N4561" s="29">
        <v>10765809235042</v>
      </c>
      <c r="O4561" s="27" t="s">
        <v>24</v>
      </c>
      <c r="P4561" s="54">
        <v>4555</v>
      </c>
    </row>
    <row r="4562" spans="1:16" ht="13.5" customHeight="1">
      <c r="A4562"/>
      <c r="B4562" s="19" t="s">
        <v>10206</v>
      </c>
      <c r="C4562" s="36">
        <v>40161505</v>
      </c>
      <c r="D4562" s="42" t="s">
        <v>10207</v>
      </c>
      <c r="E4562" s="25" t="s">
        <v>19</v>
      </c>
      <c r="F4562" s="24"/>
      <c r="G4562" s="26">
        <v>1</v>
      </c>
      <c r="H4562" s="26" t="s">
        <v>26</v>
      </c>
      <c r="I4562" s="34">
        <v>2245.3239999999996</v>
      </c>
      <c r="J4562" s="20">
        <f t="shared" si="71"/>
        <v>2245.3200000000002</v>
      </c>
      <c r="K4562" s="35" t="s">
        <v>10208</v>
      </c>
      <c r="L4562" s="27" t="s">
        <v>40</v>
      </c>
      <c r="M4562" s="28">
        <v>765809235137</v>
      </c>
      <c r="N4562" s="29">
        <v>10765809235158</v>
      </c>
      <c r="O4562" s="27" t="s">
        <v>24</v>
      </c>
      <c r="P4562" s="54">
        <v>4556</v>
      </c>
    </row>
    <row r="4563" spans="1:16" ht="13.5" customHeight="1">
      <c r="A4563"/>
      <c r="B4563" s="19" t="s">
        <v>1547</v>
      </c>
      <c r="C4563" s="36">
        <v>40161505</v>
      </c>
      <c r="D4563" s="42" t="s">
        <v>1547</v>
      </c>
      <c r="E4563" s="25" t="s">
        <v>19</v>
      </c>
      <c r="F4563" s="24"/>
      <c r="G4563" s="26">
        <v>1</v>
      </c>
      <c r="H4563" s="26" t="s">
        <v>26</v>
      </c>
      <c r="I4563" s="34">
        <v>840.9197999999999</v>
      </c>
      <c r="J4563" s="20">
        <f t="shared" si="71"/>
        <v>840.92</v>
      </c>
      <c r="K4563" s="35" t="s">
        <v>1548</v>
      </c>
      <c r="L4563" s="27" t="s">
        <v>70</v>
      </c>
      <c r="M4563" s="28">
        <v>765809235168</v>
      </c>
      <c r="N4563" s="29">
        <v>10765809235165</v>
      </c>
      <c r="O4563" s="27" t="s">
        <v>24</v>
      </c>
      <c r="P4563" s="54">
        <v>4557</v>
      </c>
    </row>
    <row r="4564" spans="1:16" ht="13.5" customHeight="1">
      <c r="A4564"/>
      <c r="B4564" s="19" t="s">
        <v>5396</v>
      </c>
      <c r="C4564" s="36">
        <v>40161505</v>
      </c>
      <c r="D4564" s="42" t="s">
        <v>5397</v>
      </c>
      <c r="E4564" s="25" t="s">
        <v>19</v>
      </c>
      <c r="F4564" s="24"/>
      <c r="G4564" s="26">
        <v>1</v>
      </c>
      <c r="H4564" s="26" t="s">
        <v>26</v>
      </c>
      <c r="I4564" s="34">
        <v>2360.4674999999997</v>
      </c>
      <c r="J4564" s="20">
        <f t="shared" si="71"/>
        <v>2360.4699999999998</v>
      </c>
      <c r="K4564" s="35" t="s">
        <v>5398</v>
      </c>
      <c r="L4564" s="27" t="s">
        <v>40</v>
      </c>
      <c r="M4564" s="28">
        <v>765809235281</v>
      </c>
      <c r="N4564" s="29">
        <v>10765809235301</v>
      </c>
      <c r="O4564" s="27" t="s">
        <v>24</v>
      </c>
      <c r="P4564" s="54">
        <v>4558</v>
      </c>
    </row>
    <row r="4565" spans="1:16" ht="13.5" customHeight="1">
      <c r="A4565"/>
      <c r="B4565" s="19" t="s">
        <v>10209</v>
      </c>
      <c r="C4565" s="36">
        <v>40161505</v>
      </c>
      <c r="D4565" s="42" t="s">
        <v>10210</v>
      </c>
      <c r="E4565" s="25" t="s">
        <v>19</v>
      </c>
      <c r="F4565" s="24"/>
      <c r="G4565" s="26">
        <v>1</v>
      </c>
      <c r="H4565" s="26" t="s">
        <v>26</v>
      </c>
      <c r="I4565" s="34">
        <v>405.09899999999999</v>
      </c>
      <c r="J4565" s="20">
        <f t="shared" si="71"/>
        <v>405.1</v>
      </c>
      <c r="K4565" s="35" t="s">
        <v>10211</v>
      </c>
      <c r="L4565" s="27" t="s">
        <v>28</v>
      </c>
      <c r="M4565" s="28">
        <v>765809235373</v>
      </c>
      <c r="N4565" s="29">
        <v>10765809235394</v>
      </c>
      <c r="O4565" s="27" t="s">
        <v>50</v>
      </c>
      <c r="P4565" s="54">
        <v>4559</v>
      </c>
    </row>
    <row r="4566" spans="1:16" ht="13.5" customHeight="1">
      <c r="A4566"/>
      <c r="B4566" s="19" t="s">
        <v>10212</v>
      </c>
      <c r="C4566" s="36">
        <v>40161505</v>
      </c>
      <c r="D4566" s="42" t="s">
        <v>10213</v>
      </c>
      <c r="E4566" s="25" t="s">
        <v>52</v>
      </c>
      <c r="F4566" s="24"/>
      <c r="G4566" s="26">
        <v>1</v>
      </c>
      <c r="H4566" s="26" t="s">
        <v>26</v>
      </c>
      <c r="I4566" s="34">
        <v>416.00649999999996</v>
      </c>
      <c r="J4566" s="20">
        <f t="shared" si="71"/>
        <v>416.01</v>
      </c>
      <c r="K4566" s="35" t="s">
        <v>10214</v>
      </c>
      <c r="L4566" s="27" t="s">
        <v>191</v>
      </c>
      <c r="M4566" s="28">
        <v>765809235496</v>
      </c>
      <c r="N4566" s="29">
        <v>10765809235516</v>
      </c>
      <c r="O4566" s="27" t="s">
        <v>24</v>
      </c>
      <c r="P4566" s="54">
        <v>4560</v>
      </c>
    </row>
    <row r="4567" spans="1:16" ht="13.5" customHeight="1">
      <c r="A4567"/>
      <c r="B4567" s="19" t="s">
        <v>3635</v>
      </c>
      <c r="C4567" s="36">
        <v>40161505</v>
      </c>
      <c r="D4567" s="42" t="s">
        <v>3636</v>
      </c>
      <c r="E4567" s="25" t="s">
        <v>19</v>
      </c>
      <c r="F4567" s="24"/>
      <c r="G4567" s="26">
        <v>1</v>
      </c>
      <c r="H4567" s="26" t="s">
        <v>26</v>
      </c>
      <c r="I4567" s="34">
        <v>3681.8712599999999</v>
      </c>
      <c r="J4567" s="20">
        <f t="shared" si="71"/>
        <v>3681.87</v>
      </c>
      <c r="K4567" s="35" t="s">
        <v>3637</v>
      </c>
      <c r="L4567" s="27" t="s">
        <v>28</v>
      </c>
      <c r="M4567" s="28">
        <v>765809236349</v>
      </c>
      <c r="N4567" s="29">
        <v>10765809236360</v>
      </c>
      <c r="O4567" s="27" t="s">
        <v>50</v>
      </c>
      <c r="P4567" s="54">
        <v>4561</v>
      </c>
    </row>
    <row r="4568" spans="1:16" ht="13.5" customHeight="1">
      <c r="A4568"/>
      <c r="B4568" s="19" t="s">
        <v>6981</v>
      </c>
      <c r="C4568" s="36">
        <v>40161505</v>
      </c>
      <c r="D4568" s="42" t="s">
        <v>6982</v>
      </c>
      <c r="E4568" s="25" t="s">
        <v>19</v>
      </c>
      <c r="F4568" s="24"/>
      <c r="G4568" s="26">
        <v>1</v>
      </c>
      <c r="H4568" s="26" t="s">
        <v>26</v>
      </c>
      <c r="I4568" s="34">
        <v>5818.5445799999998</v>
      </c>
      <c r="J4568" s="20">
        <f t="shared" si="71"/>
        <v>5818.54</v>
      </c>
      <c r="K4568" s="35" t="s">
        <v>6983</v>
      </c>
      <c r="L4568" s="27" t="s">
        <v>28</v>
      </c>
      <c r="M4568" s="28">
        <v>765809236370</v>
      </c>
      <c r="N4568" s="29">
        <v>10765809236391</v>
      </c>
      <c r="O4568" s="27" t="s">
        <v>192</v>
      </c>
      <c r="P4568" s="54">
        <v>4562</v>
      </c>
    </row>
    <row r="4569" spans="1:16" ht="13.5" customHeight="1">
      <c r="A4569"/>
      <c r="B4569" s="19" t="s">
        <v>4564</v>
      </c>
      <c r="C4569" s="36">
        <v>40161505</v>
      </c>
      <c r="D4569" s="42" t="s">
        <v>4565</v>
      </c>
      <c r="E4569" s="25" t="s">
        <v>19</v>
      </c>
      <c r="F4569" s="24"/>
      <c r="G4569" s="26">
        <v>1</v>
      </c>
      <c r="H4569" s="26" t="s">
        <v>26</v>
      </c>
      <c r="I4569" s="34">
        <v>5688.9400799999994</v>
      </c>
      <c r="J4569" s="20">
        <f t="shared" si="71"/>
        <v>5688.94</v>
      </c>
      <c r="K4569" s="35" t="s">
        <v>4566</v>
      </c>
      <c r="L4569" s="27" t="s">
        <v>40</v>
      </c>
      <c r="M4569" s="28">
        <v>765809236776</v>
      </c>
      <c r="N4569" s="29">
        <v>10765809310855</v>
      </c>
      <c r="O4569" s="27" t="s">
        <v>124</v>
      </c>
      <c r="P4569" s="54">
        <v>4563</v>
      </c>
    </row>
    <row r="4570" spans="1:16" ht="13.5" customHeight="1">
      <c r="A4570"/>
      <c r="B4570" s="19" t="s">
        <v>5399</v>
      </c>
      <c r="C4570" s="36">
        <v>40161505</v>
      </c>
      <c r="D4570" s="42" t="s">
        <v>5400</v>
      </c>
      <c r="E4570" s="25" t="s">
        <v>19</v>
      </c>
      <c r="F4570" s="24"/>
      <c r="G4570" s="26">
        <v>1</v>
      </c>
      <c r="H4570" s="26" t="s">
        <v>26</v>
      </c>
      <c r="I4570" s="34">
        <v>3449.7730000000001</v>
      </c>
      <c r="J4570" s="20">
        <f t="shared" si="71"/>
        <v>3449.77</v>
      </c>
      <c r="K4570" s="35" t="s">
        <v>5401</v>
      </c>
      <c r="L4570" s="27" t="s">
        <v>65</v>
      </c>
      <c r="M4570" s="28">
        <v>765809236806</v>
      </c>
      <c r="N4570" s="29">
        <v>10765809310886</v>
      </c>
      <c r="O4570" s="27" t="s">
        <v>124</v>
      </c>
      <c r="P4570" s="54">
        <v>4564</v>
      </c>
    </row>
    <row r="4571" spans="1:16" ht="13.5" customHeight="1">
      <c r="A4571"/>
      <c r="B4571" s="19" t="s">
        <v>10215</v>
      </c>
      <c r="C4571" s="36">
        <v>40161500</v>
      </c>
      <c r="D4571" s="42" t="s">
        <v>10216</v>
      </c>
      <c r="E4571" s="25" t="s">
        <v>19</v>
      </c>
      <c r="F4571" s="24"/>
      <c r="G4571" s="26">
        <v>1</v>
      </c>
      <c r="H4571" s="26" t="s">
        <v>26</v>
      </c>
      <c r="I4571" s="34">
        <v>910.28199999999993</v>
      </c>
      <c r="J4571" s="20">
        <f t="shared" si="71"/>
        <v>910.28</v>
      </c>
      <c r="K4571" s="35" t="s">
        <v>10217</v>
      </c>
      <c r="L4571" s="27" t="s">
        <v>2024</v>
      </c>
      <c r="M4571" s="28">
        <v>765809237148</v>
      </c>
      <c r="N4571" s="29">
        <v>10765809237169</v>
      </c>
      <c r="O4571" s="27" t="s">
        <v>24</v>
      </c>
      <c r="P4571" s="54">
        <v>4565</v>
      </c>
    </row>
    <row r="4572" spans="1:16" ht="13.5" customHeight="1">
      <c r="A4572"/>
      <c r="B4572" s="19" t="s">
        <v>5402</v>
      </c>
      <c r="C4572" s="36">
        <v>40161505</v>
      </c>
      <c r="D4572" s="42" t="s">
        <v>5402</v>
      </c>
      <c r="E4572" s="25" t="s">
        <v>52</v>
      </c>
      <c r="F4572" s="33" t="s">
        <v>5403</v>
      </c>
      <c r="G4572" s="26">
        <v>6</v>
      </c>
      <c r="H4572" s="26" t="s">
        <v>20</v>
      </c>
      <c r="I4572" s="34">
        <v>235.93223999999998</v>
      </c>
      <c r="J4572" s="20">
        <f t="shared" si="71"/>
        <v>235.93</v>
      </c>
      <c r="K4572" s="35" t="s">
        <v>5404</v>
      </c>
      <c r="L4572" s="27" t="s">
        <v>191</v>
      </c>
      <c r="M4572" s="28">
        <v>765809237865</v>
      </c>
      <c r="N4572" s="29">
        <v>10765809237862</v>
      </c>
      <c r="O4572" s="27" t="s">
        <v>24</v>
      </c>
      <c r="P4572" s="54">
        <v>4566</v>
      </c>
    </row>
    <row r="4573" spans="1:16" ht="13.5" customHeight="1">
      <c r="A4573"/>
      <c r="B4573" s="19" t="s">
        <v>6984</v>
      </c>
      <c r="C4573" s="36">
        <v>40161505</v>
      </c>
      <c r="D4573" s="42" t="s">
        <v>6985</v>
      </c>
      <c r="E4573" s="25" t="s">
        <v>52</v>
      </c>
      <c r="F4573" s="24"/>
      <c r="G4573" s="26">
        <v>1</v>
      </c>
      <c r="H4573" s="26" t="s">
        <v>26</v>
      </c>
      <c r="I4573" s="34">
        <v>448.30499999999995</v>
      </c>
      <c r="J4573" s="20">
        <f t="shared" si="71"/>
        <v>448.31</v>
      </c>
      <c r="K4573" s="35" t="s">
        <v>6986</v>
      </c>
      <c r="L4573" s="27" t="s">
        <v>191</v>
      </c>
      <c r="M4573" s="28">
        <v>765809238220</v>
      </c>
      <c r="N4573" s="29">
        <v>10765809238241</v>
      </c>
      <c r="O4573" s="27" t="s">
        <v>124</v>
      </c>
      <c r="P4573" s="54">
        <v>4567</v>
      </c>
    </row>
    <row r="4574" spans="1:16" ht="13.5" customHeight="1">
      <c r="A4574"/>
      <c r="B4574" s="19" t="s">
        <v>1334</v>
      </c>
      <c r="C4574" s="36">
        <v>40161505</v>
      </c>
      <c r="D4574" s="42" t="s">
        <v>1335</v>
      </c>
      <c r="E4574" s="25" t="s">
        <v>52</v>
      </c>
      <c r="F4574" s="24"/>
      <c r="G4574" s="26">
        <v>1</v>
      </c>
      <c r="H4574" s="26" t="s">
        <v>26</v>
      </c>
      <c r="I4574" s="34">
        <v>301.59852000000001</v>
      </c>
      <c r="J4574" s="20">
        <f t="shared" si="71"/>
        <v>301.60000000000002</v>
      </c>
      <c r="K4574" s="35" t="s">
        <v>1336</v>
      </c>
      <c r="L4574" s="27" t="s">
        <v>191</v>
      </c>
      <c r="M4574" s="28">
        <v>765809238251</v>
      </c>
      <c r="N4574" s="29">
        <v>10765809238272</v>
      </c>
      <c r="O4574" s="27" t="s">
        <v>124</v>
      </c>
      <c r="P4574" s="54">
        <v>4568</v>
      </c>
    </row>
    <row r="4575" spans="1:16" ht="13.5" customHeight="1">
      <c r="A4575"/>
      <c r="B4575" s="19" t="s">
        <v>2419</v>
      </c>
      <c r="C4575" s="36">
        <v>40161505</v>
      </c>
      <c r="D4575" s="42" t="s">
        <v>2419</v>
      </c>
      <c r="E4575" s="25" t="s">
        <v>52</v>
      </c>
      <c r="F4575" s="24"/>
      <c r="G4575" s="26">
        <v>6</v>
      </c>
      <c r="H4575" s="26" t="s">
        <v>26</v>
      </c>
      <c r="I4575" s="34">
        <v>365.47427999999996</v>
      </c>
      <c r="J4575" s="20">
        <f t="shared" si="71"/>
        <v>365.47</v>
      </c>
      <c r="K4575" s="35" t="s">
        <v>2420</v>
      </c>
      <c r="L4575" s="27" t="s">
        <v>191</v>
      </c>
      <c r="M4575" s="28">
        <v>765809251342</v>
      </c>
      <c r="N4575" s="29">
        <v>10765809251363</v>
      </c>
      <c r="O4575" s="27" t="s">
        <v>83</v>
      </c>
      <c r="P4575" s="54">
        <v>4569</v>
      </c>
    </row>
    <row r="4576" spans="1:16" ht="13.5" customHeight="1">
      <c r="A4576"/>
      <c r="B4576" s="19" t="s">
        <v>4039</v>
      </c>
      <c r="C4576" s="36">
        <v>40161505</v>
      </c>
      <c r="D4576" s="42" t="s">
        <v>4040</v>
      </c>
      <c r="E4576" s="25" t="s">
        <v>19</v>
      </c>
      <c r="F4576" s="24"/>
      <c r="G4576" s="26">
        <v>1</v>
      </c>
      <c r="H4576" s="26" t="s">
        <v>26</v>
      </c>
      <c r="I4576" s="34">
        <v>2200.1326799999993</v>
      </c>
      <c r="J4576" s="20">
        <f t="shared" si="71"/>
        <v>2200.13</v>
      </c>
      <c r="K4576" s="35" t="s">
        <v>4041</v>
      </c>
      <c r="L4576" s="27" t="s">
        <v>70</v>
      </c>
      <c r="M4576" s="28">
        <v>765809239432</v>
      </c>
      <c r="N4576" s="29">
        <v>10765809239453</v>
      </c>
      <c r="O4576" s="27" t="s">
        <v>66</v>
      </c>
      <c r="P4576" s="54">
        <v>4570</v>
      </c>
    </row>
    <row r="4577" spans="1:16" ht="13.5" customHeight="1">
      <c r="A4577"/>
      <c r="B4577" s="19" t="s">
        <v>10218</v>
      </c>
      <c r="C4577" s="36">
        <v>40161505</v>
      </c>
      <c r="D4577" s="42" t="s">
        <v>10219</v>
      </c>
      <c r="E4577" s="25" t="s">
        <v>19</v>
      </c>
      <c r="F4577" s="24"/>
      <c r="G4577" s="26">
        <v>1</v>
      </c>
      <c r="H4577" s="26" t="s">
        <v>26</v>
      </c>
      <c r="I4577" s="34">
        <v>3536.1679999999997</v>
      </c>
      <c r="J4577" s="20">
        <f t="shared" si="71"/>
        <v>3536.17</v>
      </c>
      <c r="K4577" s="35" t="s">
        <v>2909</v>
      </c>
      <c r="L4577" s="27" t="s">
        <v>28</v>
      </c>
      <c r="M4577" s="28">
        <v>765809239678</v>
      </c>
      <c r="N4577" s="29">
        <v>10765809239699</v>
      </c>
      <c r="O4577" s="27" t="s">
        <v>24</v>
      </c>
      <c r="P4577" s="54">
        <v>4571</v>
      </c>
    </row>
    <row r="4578" spans="1:16" ht="13.5" customHeight="1">
      <c r="A4578"/>
      <c r="B4578" s="19" t="s">
        <v>6987</v>
      </c>
      <c r="C4578" s="36">
        <v>40161505</v>
      </c>
      <c r="D4578" s="42" t="s">
        <v>6988</v>
      </c>
      <c r="E4578" s="25" t="s">
        <v>19</v>
      </c>
      <c r="F4578" s="24"/>
      <c r="G4578" s="26">
        <v>1</v>
      </c>
      <c r="H4578" s="26" t="s">
        <v>26</v>
      </c>
      <c r="I4578" s="34">
        <v>808.69043999999997</v>
      </c>
      <c r="J4578" s="20">
        <f t="shared" si="71"/>
        <v>808.69</v>
      </c>
      <c r="K4578" s="35" t="s">
        <v>6989</v>
      </c>
      <c r="L4578" s="27" t="s">
        <v>28</v>
      </c>
      <c r="M4578" s="28">
        <v>765809239708</v>
      </c>
      <c r="N4578" s="29">
        <v>10765809239729</v>
      </c>
      <c r="O4578" s="27" t="s">
        <v>24</v>
      </c>
      <c r="P4578" s="54">
        <v>4572</v>
      </c>
    </row>
    <row r="4579" spans="1:16" ht="13.5" customHeight="1">
      <c r="A4579"/>
      <c r="B4579" s="19" t="s">
        <v>11994</v>
      </c>
      <c r="C4579" s="36">
        <v>40161505</v>
      </c>
      <c r="D4579" s="42" t="s">
        <v>11995</v>
      </c>
      <c r="E4579" s="25" t="s">
        <v>19</v>
      </c>
      <c r="F4579" s="24"/>
      <c r="G4579" s="26">
        <v>1</v>
      </c>
      <c r="H4579" s="26" t="s">
        <v>26</v>
      </c>
      <c r="I4579" s="34">
        <v>732.87620000000004</v>
      </c>
      <c r="J4579" s="20">
        <f t="shared" si="71"/>
        <v>732.88</v>
      </c>
      <c r="K4579" s="35" t="s">
        <v>11996</v>
      </c>
      <c r="L4579" s="27" t="s">
        <v>28</v>
      </c>
      <c r="M4579" s="28">
        <v>765809239876</v>
      </c>
      <c r="N4579" s="29">
        <v>10765809239897</v>
      </c>
      <c r="O4579" s="27" t="s">
        <v>24</v>
      </c>
      <c r="P4579" s="54">
        <v>4573</v>
      </c>
    </row>
    <row r="4580" spans="1:16" ht="13.5" customHeight="1">
      <c r="A4580"/>
      <c r="B4580" s="19" t="s">
        <v>10220</v>
      </c>
      <c r="C4580" s="36">
        <v>40161505</v>
      </c>
      <c r="D4580" s="42" t="s">
        <v>10221</v>
      </c>
      <c r="E4580" s="25" t="s">
        <v>19</v>
      </c>
      <c r="F4580" s="24"/>
      <c r="G4580" s="26">
        <v>1</v>
      </c>
      <c r="H4580" s="26" t="s">
        <v>26</v>
      </c>
      <c r="I4580" s="34">
        <v>795.64599999999996</v>
      </c>
      <c r="J4580" s="20">
        <f t="shared" si="71"/>
        <v>795.65</v>
      </c>
      <c r="K4580" s="35" t="s">
        <v>10222</v>
      </c>
      <c r="L4580" s="27" t="s">
        <v>1719</v>
      </c>
      <c r="M4580" s="28">
        <v>765809320079</v>
      </c>
      <c r="N4580" s="29">
        <v>10765809320090</v>
      </c>
      <c r="O4580" s="27" t="s">
        <v>124</v>
      </c>
      <c r="P4580" s="54">
        <v>4574</v>
      </c>
    </row>
    <row r="4581" spans="1:16" ht="13.5" customHeight="1">
      <c r="A4581"/>
      <c r="B4581" s="19" t="s">
        <v>6990</v>
      </c>
      <c r="C4581" s="36">
        <v>40161505</v>
      </c>
      <c r="D4581" s="42" t="s">
        <v>6991</v>
      </c>
      <c r="E4581" s="25" t="s">
        <v>19</v>
      </c>
      <c r="F4581" s="24"/>
      <c r="G4581" s="26">
        <v>1</v>
      </c>
      <c r="H4581" s="26" t="s">
        <v>26</v>
      </c>
      <c r="I4581" s="34">
        <v>2574.0390599999996</v>
      </c>
      <c r="J4581" s="20">
        <f t="shared" si="71"/>
        <v>2574.04</v>
      </c>
      <c r="K4581" s="35" t="s">
        <v>6992</v>
      </c>
      <c r="L4581" s="27" t="s">
        <v>40</v>
      </c>
      <c r="M4581" s="28">
        <v>765809241541</v>
      </c>
      <c r="N4581" s="29">
        <v>10765809241524</v>
      </c>
      <c r="O4581" s="27" t="s">
        <v>24</v>
      </c>
      <c r="P4581" s="54">
        <v>4575</v>
      </c>
    </row>
    <row r="4582" spans="1:16" ht="13.5" customHeight="1">
      <c r="A4582"/>
      <c r="B4582" s="19" t="s">
        <v>10223</v>
      </c>
      <c r="C4582" s="36">
        <v>40161505</v>
      </c>
      <c r="D4582" s="42" t="s">
        <v>10224</v>
      </c>
      <c r="E4582" s="25" t="s">
        <v>19</v>
      </c>
      <c r="F4582" s="24"/>
      <c r="G4582" s="26">
        <v>1</v>
      </c>
      <c r="H4582" s="26" t="s">
        <v>26</v>
      </c>
      <c r="I4582" s="34">
        <v>1893.1749999999997</v>
      </c>
      <c r="J4582" s="20">
        <f t="shared" si="71"/>
        <v>1893.18</v>
      </c>
      <c r="K4582" s="35" t="s">
        <v>10225</v>
      </c>
      <c r="L4582" s="27" t="s">
        <v>70</v>
      </c>
      <c r="M4582" s="28">
        <v>765809242319</v>
      </c>
      <c r="N4582" s="29">
        <v>10765809242330</v>
      </c>
      <c r="O4582" s="27" t="s">
        <v>66</v>
      </c>
      <c r="P4582" s="54">
        <v>4576</v>
      </c>
    </row>
    <row r="4583" spans="1:16" ht="13.5" customHeight="1">
      <c r="A4583"/>
      <c r="B4583" s="19" t="s">
        <v>1248</v>
      </c>
      <c r="C4583" s="36">
        <v>40161505</v>
      </c>
      <c r="D4583" s="42" t="s">
        <v>1248</v>
      </c>
      <c r="E4583" s="25" t="s">
        <v>19</v>
      </c>
      <c r="F4583" s="24"/>
      <c r="G4583" s="26">
        <v>1</v>
      </c>
      <c r="H4583" s="26" t="s">
        <v>26</v>
      </c>
      <c r="I4583" s="34">
        <v>2587.0307399999997</v>
      </c>
      <c r="J4583" s="20">
        <f t="shared" si="71"/>
        <v>2587.0300000000002</v>
      </c>
      <c r="K4583" s="35" t="s">
        <v>1249</v>
      </c>
      <c r="L4583" s="27" t="s">
        <v>70</v>
      </c>
      <c r="M4583" s="28">
        <v>765809243583</v>
      </c>
      <c r="N4583" s="29">
        <v>10765809243580</v>
      </c>
      <c r="O4583" s="27" t="s">
        <v>24</v>
      </c>
      <c r="P4583" s="54">
        <v>4577</v>
      </c>
    </row>
    <row r="4584" spans="1:16" ht="13.5" customHeight="1">
      <c r="A4584"/>
      <c r="B4584" s="19" t="s">
        <v>10226</v>
      </c>
      <c r="C4584" s="36">
        <v>40161505</v>
      </c>
      <c r="D4584" s="42" t="s">
        <v>10227</v>
      </c>
      <c r="E4584" s="25" t="s">
        <v>19</v>
      </c>
      <c r="F4584" s="24"/>
      <c r="G4584" s="26">
        <v>1</v>
      </c>
      <c r="H4584" s="26" t="s">
        <v>26</v>
      </c>
      <c r="I4584" s="34">
        <v>3820.9129999999996</v>
      </c>
      <c r="J4584" s="20">
        <f t="shared" si="71"/>
        <v>3820.91</v>
      </c>
      <c r="K4584" s="35" t="s">
        <v>10228</v>
      </c>
      <c r="L4584" s="27" t="s">
        <v>70</v>
      </c>
      <c r="M4584" s="28">
        <v>765809354760</v>
      </c>
      <c r="N4584" s="29">
        <v>10765809354781</v>
      </c>
      <c r="O4584" s="27" t="s">
        <v>24</v>
      </c>
      <c r="P4584" s="54">
        <v>4578</v>
      </c>
    </row>
    <row r="4585" spans="1:16" ht="13.5" customHeight="1">
      <c r="A4585"/>
      <c r="B4585" s="19" t="s">
        <v>11997</v>
      </c>
      <c r="C4585" s="36">
        <v>40161505</v>
      </c>
      <c r="D4585" s="42" t="s">
        <v>11998</v>
      </c>
      <c r="E4585" s="25" t="s">
        <v>19</v>
      </c>
      <c r="F4585" s="24"/>
      <c r="G4585" s="26">
        <v>1</v>
      </c>
      <c r="H4585" s="26" t="s">
        <v>26</v>
      </c>
      <c r="I4585" s="34">
        <v>7159.2637999999997</v>
      </c>
      <c r="J4585" s="20">
        <f t="shared" si="71"/>
        <v>7159.26</v>
      </c>
      <c r="K4585" s="35" t="s">
        <v>11999</v>
      </c>
      <c r="L4585" s="27" t="s">
        <v>191</v>
      </c>
      <c r="M4585" s="28">
        <v>765809244078</v>
      </c>
      <c r="N4585" s="29">
        <v>10765809244099</v>
      </c>
      <c r="O4585" s="27" t="s">
        <v>24</v>
      </c>
      <c r="P4585" s="54">
        <v>4579</v>
      </c>
    </row>
    <row r="4586" spans="1:16" ht="13.5" customHeight="1">
      <c r="A4586"/>
      <c r="B4586" s="19" t="s">
        <v>12000</v>
      </c>
      <c r="C4586" s="36">
        <v>40161505</v>
      </c>
      <c r="D4586" s="42" t="s">
        <v>12001</v>
      </c>
      <c r="E4586" s="25" t="s">
        <v>19</v>
      </c>
      <c r="F4586" s="24"/>
      <c r="G4586" s="26">
        <v>1</v>
      </c>
      <c r="H4586" s="26" t="s">
        <v>26</v>
      </c>
      <c r="I4586" s="34">
        <v>618.84720000000004</v>
      </c>
      <c r="J4586" s="20">
        <f t="shared" si="71"/>
        <v>618.85</v>
      </c>
      <c r="K4586" s="35" t="s">
        <v>12002</v>
      </c>
      <c r="L4586" s="27" t="s">
        <v>70</v>
      </c>
      <c r="M4586" s="28">
        <v>765809250321</v>
      </c>
      <c r="N4586" s="29">
        <v>10765809250342</v>
      </c>
      <c r="O4586" s="27" t="s">
        <v>66</v>
      </c>
      <c r="P4586" s="54">
        <v>4580</v>
      </c>
    </row>
    <row r="4587" spans="1:16" ht="13.5" customHeight="1">
      <c r="A4587"/>
      <c r="B4587" s="19" t="s">
        <v>1803</v>
      </c>
      <c r="C4587" s="36">
        <v>40161505</v>
      </c>
      <c r="D4587" s="42" t="s">
        <v>1804</v>
      </c>
      <c r="E4587" s="25" t="s">
        <v>19</v>
      </c>
      <c r="F4587" s="24"/>
      <c r="G4587" s="26">
        <v>1</v>
      </c>
      <c r="H4587" s="26" t="s">
        <v>26</v>
      </c>
      <c r="I4587" s="34">
        <v>692.66057999999998</v>
      </c>
      <c r="J4587" s="20">
        <f t="shared" si="71"/>
        <v>692.66</v>
      </c>
      <c r="K4587" s="35" t="s">
        <v>1805</v>
      </c>
      <c r="L4587" s="27" t="s">
        <v>40</v>
      </c>
      <c r="M4587" s="28">
        <v>765809250956</v>
      </c>
      <c r="N4587" s="29">
        <v>10765809250977</v>
      </c>
      <c r="O4587" s="27" t="s">
        <v>24</v>
      </c>
      <c r="P4587" s="54">
        <v>4581</v>
      </c>
    </row>
    <row r="4588" spans="1:16" ht="13.5" customHeight="1">
      <c r="A4588"/>
      <c r="B4588" s="19" t="s">
        <v>3135</v>
      </c>
      <c r="C4588" s="36">
        <v>40161505</v>
      </c>
      <c r="D4588" s="42" t="s">
        <v>3136</v>
      </c>
      <c r="E4588" s="25" t="s">
        <v>19</v>
      </c>
      <c r="F4588" s="24"/>
      <c r="G4588" s="26">
        <v>1</v>
      </c>
      <c r="H4588" s="26" t="s">
        <v>26</v>
      </c>
      <c r="I4588" s="34">
        <v>636.15509999999995</v>
      </c>
      <c r="J4588" s="20">
        <f t="shared" si="71"/>
        <v>636.16</v>
      </c>
      <c r="K4588" s="35" t="s">
        <v>3137</v>
      </c>
      <c r="L4588" s="27" t="s">
        <v>40</v>
      </c>
      <c r="M4588" s="28">
        <v>765809251045</v>
      </c>
      <c r="N4588" s="29">
        <v>10765809251066</v>
      </c>
      <c r="O4588" s="27" t="s">
        <v>24</v>
      </c>
      <c r="P4588" s="54">
        <v>4582</v>
      </c>
    </row>
    <row r="4589" spans="1:16" ht="13.5" customHeight="1">
      <c r="A4589"/>
      <c r="B4589" s="19" t="s">
        <v>10229</v>
      </c>
      <c r="C4589" s="36">
        <v>40161505</v>
      </c>
      <c r="D4589" s="42" t="s">
        <v>10230</v>
      </c>
      <c r="E4589" s="25" t="s">
        <v>52</v>
      </c>
      <c r="F4589" s="24"/>
      <c r="G4589" s="26">
        <v>1</v>
      </c>
      <c r="H4589" s="26" t="s">
        <v>26</v>
      </c>
      <c r="I4589" s="34">
        <v>479.10549999999995</v>
      </c>
      <c r="J4589" s="20">
        <f t="shared" si="71"/>
        <v>479.11</v>
      </c>
      <c r="K4589" s="35" t="s">
        <v>10231</v>
      </c>
      <c r="L4589" s="27" t="s">
        <v>191</v>
      </c>
      <c r="M4589" s="28">
        <v>765809251137</v>
      </c>
      <c r="N4589" s="29">
        <v>10765809251158</v>
      </c>
      <c r="O4589" s="27" t="s">
        <v>83</v>
      </c>
      <c r="P4589" s="54">
        <v>4583</v>
      </c>
    </row>
    <row r="4590" spans="1:16" ht="13.5" customHeight="1">
      <c r="A4590"/>
      <c r="B4590" s="19" t="s">
        <v>10232</v>
      </c>
      <c r="C4590" s="36">
        <v>40161505</v>
      </c>
      <c r="D4590" s="42" t="s">
        <v>10233</v>
      </c>
      <c r="E4590" s="25" t="s">
        <v>52</v>
      </c>
      <c r="F4590" s="24"/>
      <c r="G4590" s="26">
        <v>1</v>
      </c>
      <c r="H4590" s="26" t="s">
        <v>26</v>
      </c>
      <c r="I4590" s="34">
        <v>481.15550000000002</v>
      </c>
      <c r="J4590" s="20">
        <f t="shared" si="71"/>
        <v>481.16</v>
      </c>
      <c r="K4590" s="35" t="s">
        <v>10234</v>
      </c>
      <c r="L4590" s="27" t="s">
        <v>191</v>
      </c>
      <c r="M4590" s="28">
        <v>765809251168</v>
      </c>
      <c r="N4590" s="29">
        <v>10765809251189</v>
      </c>
      <c r="O4590" s="27" t="s">
        <v>83</v>
      </c>
      <c r="P4590" s="54">
        <v>4584</v>
      </c>
    </row>
    <row r="4591" spans="1:16" ht="13.5" customHeight="1">
      <c r="A4591"/>
      <c r="B4591" s="19" t="s">
        <v>10235</v>
      </c>
      <c r="C4591" s="36">
        <v>40161505</v>
      </c>
      <c r="D4591" s="42" t="s">
        <v>10236</v>
      </c>
      <c r="E4591" s="25" t="s">
        <v>19</v>
      </c>
      <c r="F4591" s="24"/>
      <c r="G4591" s="26">
        <v>1</v>
      </c>
      <c r="H4591" s="26" t="s">
        <v>26</v>
      </c>
      <c r="I4591" s="34">
        <v>584.08299999999997</v>
      </c>
      <c r="J4591" s="20">
        <f t="shared" si="71"/>
        <v>584.08000000000004</v>
      </c>
      <c r="K4591" s="35" t="s">
        <v>10237</v>
      </c>
      <c r="L4591" s="27" t="s">
        <v>814</v>
      </c>
      <c r="M4591" s="28">
        <v>765809251373</v>
      </c>
      <c r="N4591" s="29">
        <v>10765809251394</v>
      </c>
      <c r="O4591" s="27" t="s">
        <v>50</v>
      </c>
      <c r="P4591" s="54">
        <v>4585</v>
      </c>
    </row>
    <row r="4592" spans="1:16" ht="13.5" customHeight="1">
      <c r="A4592"/>
      <c r="B4592" s="19" t="s">
        <v>10238</v>
      </c>
      <c r="C4592" s="36">
        <v>40161505</v>
      </c>
      <c r="D4592" s="42" t="s">
        <v>10239</v>
      </c>
      <c r="E4592" s="25" t="s">
        <v>19</v>
      </c>
      <c r="F4592" s="24"/>
      <c r="G4592" s="26">
        <v>1</v>
      </c>
      <c r="H4592" s="26" t="s">
        <v>26</v>
      </c>
      <c r="I4592" s="34">
        <v>2655.3444999999997</v>
      </c>
      <c r="J4592" s="20">
        <f t="shared" si="71"/>
        <v>2655.34</v>
      </c>
      <c r="K4592" s="35" t="s">
        <v>10240</v>
      </c>
      <c r="L4592" s="27" t="s">
        <v>28</v>
      </c>
      <c r="M4592" s="28">
        <v>765809251465</v>
      </c>
      <c r="N4592" s="29">
        <v>10765809251486</v>
      </c>
      <c r="O4592" s="27" t="s">
        <v>24</v>
      </c>
      <c r="P4592" s="54">
        <v>4586</v>
      </c>
    </row>
    <row r="4593" spans="1:16" ht="13.5" customHeight="1">
      <c r="A4593"/>
      <c r="B4593" s="19" t="s">
        <v>10241</v>
      </c>
      <c r="C4593" s="36">
        <v>40161505</v>
      </c>
      <c r="D4593" s="42" t="s">
        <v>10242</v>
      </c>
      <c r="E4593" s="25" t="s">
        <v>19</v>
      </c>
      <c r="F4593" s="24"/>
      <c r="G4593" s="26">
        <v>1</v>
      </c>
      <c r="H4593" s="26" t="s">
        <v>26</v>
      </c>
      <c r="I4593" s="34">
        <v>4073.6985</v>
      </c>
      <c r="J4593" s="20">
        <f t="shared" si="71"/>
        <v>4073.7</v>
      </c>
      <c r="K4593" s="35" t="s">
        <v>10243</v>
      </c>
      <c r="L4593" s="27" t="s">
        <v>40</v>
      </c>
      <c r="M4593" s="28">
        <v>765809251496</v>
      </c>
      <c r="N4593" s="29">
        <v>10765809251516</v>
      </c>
      <c r="O4593" s="27" t="s">
        <v>24</v>
      </c>
      <c r="P4593" s="54">
        <v>4587</v>
      </c>
    </row>
    <row r="4594" spans="1:16" ht="13.5" customHeight="1">
      <c r="A4594"/>
      <c r="B4594" s="19" t="s">
        <v>10244</v>
      </c>
      <c r="C4594" s="36">
        <v>40161505</v>
      </c>
      <c r="D4594" s="42" t="s">
        <v>10245</v>
      </c>
      <c r="E4594" s="25" t="s">
        <v>19</v>
      </c>
      <c r="F4594" s="24"/>
      <c r="G4594" s="26">
        <v>1</v>
      </c>
      <c r="H4594" s="26" t="s">
        <v>26</v>
      </c>
      <c r="I4594" s="34">
        <v>359.67249999999996</v>
      </c>
      <c r="J4594" s="20">
        <f t="shared" si="71"/>
        <v>359.67</v>
      </c>
      <c r="K4594" s="35" t="s">
        <v>10246</v>
      </c>
      <c r="L4594" s="27" t="s">
        <v>191</v>
      </c>
      <c r="M4594" s="28">
        <v>765809251564</v>
      </c>
      <c r="N4594" s="29">
        <v>10765809251585</v>
      </c>
      <c r="O4594" s="27" t="s">
        <v>124</v>
      </c>
      <c r="P4594" s="54">
        <v>4588</v>
      </c>
    </row>
    <row r="4595" spans="1:16" ht="13.5" customHeight="1">
      <c r="A4595"/>
      <c r="B4595" s="19" t="s">
        <v>6993</v>
      </c>
      <c r="C4595" s="36">
        <v>40161505</v>
      </c>
      <c r="D4595" s="42" t="s">
        <v>6994</v>
      </c>
      <c r="E4595" s="25" t="s">
        <v>52</v>
      </c>
      <c r="F4595" s="24"/>
      <c r="G4595" s="26">
        <v>1</v>
      </c>
      <c r="H4595" s="26" t="s">
        <v>26</v>
      </c>
      <c r="I4595" s="34">
        <v>1323.1942799999999</v>
      </c>
      <c r="J4595" s="20">
        <f t="shared" si="71"/>
        <v>1323.19</v>
      </c>
      <c r="K4595" s="35" t="s">
        <v>6995</v>
      </c>
      <c r="L4595" s="27" t="s">
        <v>28</v>
      </c>
      <c r="M4595" s="28">
        <v>765809251687</v>
      </c>
      <c r="N4595" s="29">
        <v>10765809251707</v>
      </c>
      <c r="O4595" s="27" t="s">
        <v>124</v>
      </c>
      <c r="P4595" s="54">
        <v>4589</v>
      </c>
    </row>
    <row r="4596" spans="1:16" ht="13.5" customHeight="1">
      <c r="A4596"/>
      <c r="B4596" s="19" t="s">
        <v>6996</v>
      </c>
      <c r="C4596" s="36">
        <v>40161505</v>
      </c>
      <c r="D4596" s="42" t="s">
        <v>6997</v>
      </c>
      <c r="E4596" s="25" t="s">
        <v>19</v>
      </c>
      <c r="F4596" s="24"/>
      <c r="G4596" s="26">
        <v>1</v>
      </c>
      <c r="H4596" s="26" t="s">
        <v>26</v>
      </c>
      <c r="I4596" s="34">
        <v>2641.6415999999999</v>
      </c>
      <c r="J4596" s="20">
        <f t="shared" si="71"/>
        <v>2641.64</v>
      </c>
      <c r="K4596" s="35" t="s">
        <v>6998</v>
      </c>
      <c r="L4596" s="27" t="s">
        <v>28</v>
      </c>
      <c r="M4596" s="28">
        <v>765809252608</v>
      </c>
      <c r="N4596" s="29">
        <v>10765809314853</v>
      </c>
      <c r="O4596" s="27" t="s">
        <v>124</v>
      </c>
      <c r="P4596" s="54">
        <v>4590</v>
      </c>
    </row>
    <row r="4597" spans="1:16" ht="13.5" customHeight="1">
      <c r="A4597"/>
      <c r="B4597" s="19" t="s">
        <v>6999</v>
      </c>
      <c r="C4597" s="36">
        <v>40161505</v>
      </c>
      <c r="D4597" s="42" t="s">
        <v>7000</v>
      </c>
      <c r="E4597" s="25" t="s">
        <v>19</v>
      </c>
      <c r="F4597" s="24"/>
      <c r="G4597" s="26">
        <v>1</v>
      </c>
      <c r="H4597" s="26" t="s">
        <v>26</v>
      </c>
      <c r="I4597" s="34">
        <v>1045.8094199999998</v>
      </c>
      <c r="J4597" s="20">
        <f t="shared" si="71"/>
        <v>1045.81</v>
      </c>
      <c r="K4597" s="35" t="s">
        <v>7001</v>
      </c>
      <c r="L4597" s="27" t="s">
        <v>28</v>
      </c>
      <c r="M4597" s="28">
        <v>765809252639</v>
      </c>
      <c r="N4597" s="29">
        <v>10765809314884</v>
      </c>
      <c r="O4597" s="27" t="s">
        <v>124</v>
      </c>
      <c r="P4597" s="54">
        <v>4591</v>
      </c>
    </row>
    <row r="4598" spans="1:16" ht="13.5" customHeight="1">
      <c r="A4598"/>
      <c r="B4598" s="19" t="s">
        <v>5405</v>
      </c>
      <c r="C4598" s="36">
        <v>40161505</v>
      </c>
      <c r="D4598" s="42" t="s">
        <v>5406</v>
      </c>
      <c r="E4598" s="25" t="s">
        <v>19</v>
      </c>
      <c r="F4598" s="24"/>
      <c r="G4598" s="26">
        <v>1</v>
      </c>
      <c r="H4598" s="26" t="s">
        <v>26</v>
      </c>
      <c r="I4598" s="34">
        <v>1143.8716199999999</v>
      </c>
      <c r="J4598" s="20">
        <f t="shared" si="71"/>
        <v>1143.8699999999999</v>
      </c>
      <c r="K4598" s="35" t="s">
        <v>5407</v>
      </c>
      <c r="L4598" s="27" t="s">
        <v>65</v>
      </c>
      <c r="M4598" s="28">
        <v>765809253193</v>
      </c>
      <c r="N4598" s="29">
        <v>10765809253213</v>
      </c>
      <c r="O4598" s="27" t="s">
        <v>24</v>
      </c>
      <c r="P4598" s="54">
        <v>4592</v>
      </c>
    </row>
    <row r="4599" spans="1:16" ht="13.5" customHeight="1">
      <c r="A4599"/>
      <c r="B4599" s="19" t="s">
        <v>11466</v>
      </c>
      <c r="C4599" s="36">
        <v>40161505</v>
      </c>
      <c r="D4599" s="42" t="s">
        <v>11467</v>
      </c>
      <c r="E4599" s="25" t="s">
        <v>19</v>
      </c>
      <c r="F4599" s="24"/>
      <c r="G4599" s="26">
        <v>1</v>
      </c>
      <c r="H4599" s="26" t="s">
        <v>26</v>
      </c>
      <c r="I4599" s="34">
        <v>1311.6466</v>
      </c>
      <c r="J4599" s="20">
        <f t="shared" si="71"/>
        <v>1311.65</v>
      </c>
      <c r="K4599" s="35" t="s">
        <v>11468</v>
      </c>
      <c r="L4599" s="27" t="s">
        <v>1719</v>
      </c>
      <c r="M4599" s="28">
        <v>765809253377</v>
      </c>
      <c r="N4599" s="29">
        <v>10765809320946</v>
      </c>
      <c r="O4599" s="27" t="s">
        <v>124</v>
      </c>
      <c r="P4599" s="54">
        <v>4593</v>
      </c>
    </row>
    <row r="4600" spans="1:16" ht="13.5" customHeight="1">
      <c r="A4600"/>
      <c r="B4600" s="19" t="s">
        <v>11472</v>
      </c>
      <c r="C4600" s="36">
        <v>40161505</v>
      </c>
      <c r="D4600" s="42" t="s">
        <v>11473</v>
      </c>
      <c r="E4600" s="25" t="s">
        <v>19</v>
      </c>
      <c r="F4600" s="24"/>
      <c r="G4600" s="26">
        <v>1</v>
      </c>
      <c r="H4600" s="26" t="s">
        <v>26</v>
      </c>
      <c r="I4600" s="34">
        <v>685.64859999999999</v>
      </c>
      <c r="J4600" s="20">
        <f t="shared" si="71"/>
        <v>685.65</v>
      </c>
      <c r="K4600" s="35" t="s">
        <v>11474</v>
      </c>
      <c r="L4600" s="27" t="s">
        <v>1719</v>
      </c>
      <c r="M4600" s="28">
        <v>765809253407</v>
      </c>
      <c r="N4600" s="29">
        <v>10765809320991</v>
      </c>
      <c r="O4600" s="27" t="s">
        <v>124</v>
      </c>
      <c r="P4600" s="54">
        <v>4594</v>
      </c>
    </row>
    <row r="4601" spans="1:16" ht="13.5" customHeight="1">
      <c r="A4601"/>
      <c r="B4601" s="19" t="s">
        <v>4567</v>
      </c>
      <c r="C4601" s="36">
        <v>40161505</v>
      </c>
      <c r="D4601" s="42" t="s">
        <v>4568</v>
      </c>
      <c r="E4601" s="25" t="s">
        <v>19</v>
      </c>
      <c r="F4601" s="24"/>
      <c r="G4601" s="26">
        <v>1</v>
      </c>
      <c r="H4601" s="26" t="s">
        <v>26</v>
      </c>
      <c r="I4601" s="34">
        <v>1577.9686199999999</v>
      </c>
      <c r="J4601" s="20">
        <f t="shared" si="71"/>
        <v>1577.97</v>
      </c>
      <c r="K4601" s="35" t="s">
        <v>4569</v>
      </c>
      <c r="L4601" s="27" t="s">
        <v>40</v>
      </c>
      <c r="M4601" s="28">
        <v>765809254091</v>
      </c>
      <c r="N4601" s="29">
        <v>10765809310916</v>
      </c>
      <c r="O4601" s="27" t="s">
        <v>124</v>
      </c>
      <c r="P4601" s="54">
        <v>4595</v>
      </c>
    </row>
    <row r="4602" spans="1:16" ht="13.5" customHeight="1">
      <c r="A4602"/>
      <c r="B4602" s="19" t="s">
        <v>5408</v>
      </c>
      <c r="C4602" s="36">
        <v>40161505</v>
      </c>
      <c r="D4602" s="42" t="s">
        <v>5409</v>
      </c>
      <c r="E4602" s="25" t="s">
        <v>19</v>
      </c>
      <c r="F4602" s="24"/>
      <c r="G4602" s="26">
        <v>1</v>
      </c>
      <c r="H4602" s="26" t="s">
        <v>26</v>
      </c>
      <c r="I4602" s="34">
        <v>634.96835999999996</v>
      </c>
      <c r="J4602" s="20">
        <f t="shared" si="71"/>
        <v>634.97</v>
      </c>
      <c r="K4602" s="35" t="s">
        <v>5410</v>
      </c>
      <c r="L4602" s="27" t="s">
        <v>65</v>
      </c>
      <c r="M4602" s="28">
        <v>765809254121</v>
      </c>
      <c r="N4602" s="29">
        <v>10765809310947</v>
      </c>
      <c r="O4602" s="27" t="s">
        <v>124</v>
      </c>
      <c r="P4602" s="54">
        <v>4596</v>
      </c>
    </row>
    <row r="4603" spans="1:16" ht="13.5" customHeight="1">
      <c r="A4603"/>
      <c r="B4603" s="19" t="s">
        <v>10247</v>
      </c>
      <c r="C4603" s="36">
        <v>40161505</v>
      </c>
      <c r="D4603" s="42" t="s">
        <v>10248</v>
      </c>
      <c r="E4603" s="25" t="s">
        <v>19</v>
      </c>
      <c r="F4603" s="24"/>
      <c r="G4603" s="26">
        <v>1</v>
      </c>
      <c r="H4603" s="26" t="s">
        <v>26</v>
      </c>
      <c r="I4603" s="34">
        <v>173.15440000000001</v>
      </c>
      <c r="J4603" s="20">
        <f t="shared" si="71"/>
        <v>173.15</v>
      </c>
      <c r="K4603" s="35" t="s">
        <v>10249</v>
      </c>
      <c r="L4603" s="27" t="s">
        <v>191</v>
      </c>
      <c r="M4603" s="28">
        <v>765809254190</v>
      </c>
      <c r="N4603" s="29">
        <v>10765809254210</v>
      </c>
      <c r="O4603" s="27" t="s">
        <v>66</v>
      </c>
      <c r="P4603" s="54">
        <v>4597</v>
      </c>
    </row>
    <row r="4604" spans="1:16" ht="13.5" customHeight="1">
      <c r="A4604"/>
      <c r="B4604" s="19" t="s">
        <v>1912</v>
      </c>
      <c r="C4604" s="36">
        <v>40161505</v>
      </c>
      <c r="D4604" s="42" t="s">
        <v>1913</v>
      </c>
      <c r="E4604" s="25" t="s">
        <v>52</v>
      </c>
      <c r="F4604" s="24"/>
      <c r="G4604" s="26">
        <v>1</v>
      </c>
      <c r="H4604" s="26" t="s">
        <v>26</v>
      </c>
      <c r="I4604" s="34">
        <v>268.03667999999999</v>
      </c>
      <c r="J4604" s="20">
        <f t="shared" si="71"/>
        <v>268.04000000000002</v>
      </c>
      <c r="K4604" s="35" t="s">
        <v>1914</v>
      </c>
      <c r="L4604" s="27" t="s">
        <v>191</v>
      </c>
      <c r="M4604" s="28">
        <v>765809254480</v>
      </c>
      <c r="N4604" s="29">
        <v>10765809254500</v>
      </c>
      <c r="O4604" s="27" t="s">
        <v>83</v>
      </c>
      <c r="P4604" s="54">
        <v>4598</v>
      </c>
    </row>
    <row r="4605" spans="1:16" ht="13.5" customHeight="1">
      <c r="A4605"/>
      <c r="B4605" s="19" t="s">
        <v>935</v>
      </c>
      <c r="C4605" s="36">
        <v>40161505</v>
      </c>
      <c r="D4605" s="42" t="s">
        <v>935</v>
      </c>
      <c r="E4605" s="25" t="s">
        <v>52</v>
      </c>
      <c r="F4605" s="24"/>
      <c r="G4605" s="26">
        <v>6</v>
      </c>
      <c r="H4605" s="26" t="s">
        <v>26</v>
      </c>
      <c r="I4605" s="34">
        <v>289.71030000000002</v>
      </c>
      <c r="J4605" s="20">
        <f t="shared" si="71"/>
        <v>289.70999999999998</v>
      </c>
      <c r="K4605" s="35" t="s">
        <v>936</v>
      </c>
      <c r="L4605" s="27" t="s">
        <v>191</v>
      </c>
      <c r="M4605" s="28">
        <v>765809254602</v>
      </c>
      <c r="N4605" s="29">
        <v>10765809254623</v>
      </c>
      <c r="O4605" s="27" t="s">
        <v>83</v>
      </c>
      <c r="P4605" s="54">
        <v>4599</v>
      </c>
    </row>
    <row r="4606" spans="1:16" ht="13.5" customHeight="1">
      <c r="A4606"/>
      <c r="B4606" s="19" t="s">
        <v>10250</v>
      </c>
      <c r="C4606" s="36">
        <v>40161505</v>
      </c>
      <c r="D4606" s="42" t="s">
        <v>10251</v>
      </c>
      <c r="E4606" s="25" t="s">
        <v>52</v>
      </c>
      <c r="F4606" s="24"/>
      <c r="G4606" s="26">
        <v>1</v>
      </c>
      <c r="H4606" s="26" t="s">
        <v>26</v>
      </c>
      <c r="I4606" s="34">
        <v>301.94449999999995</v>
      </c>
      <c r="J4606" s="20">
        <f t="shared" si="71"/>
        <v>301.94</v>
      </c>
      <c r="K4606" s="35" t="s">
        <v>10252</v>
      </c>
      <c r="L4606" s="27" t="s">
        <v>191</v>
      </c>
      <c r="M4606" s="28">
        <v>765809254923</v>
      </c>
      <c r="N4606" s="29">
        <v>10765809254944</v>
      </c>
      <c r="O4606" s="27" t="s">
        <v>83</v>
      </c>
      <c r="P4606" s="54">
        <v>4600</v>
      </c>
    </row>
    <row r="4607" spans="1:16" ht="13.5" customHeight="1">
      <c r="A4607"/>
      <c r="B4607" s="19" t="s">
        <v>10253</v>
      </c>
      <c r="C4607" s="36">
        <v>40161505</v>
      </c>
      <c r="D4607" s="42" t="s">
        <v>10253</v>
      </c>
      <c r="E4607" s="25" t="s">
        <v>19</v>
      </c>
      <c r="F4607" s="24"/>
      <c r="G4607" s="26">
        <v>1</v>
      </c>
      <c r="H4607" s="26" t="s">
        <v>26</v>
      </c>
      <c r="I4607" s="34">
        <v>4061.5215000000003</v>
      </c>
      <c r="J4607" s="20">
        <f t="shared" si="71"/>
        <v>4061.52</v>
      </c>
      <c r="K4607" s="35" t="s">
        <v>10254</v>
      </c>
      <c r="L4607" s="27" t="s">
        <v>28</v>
      </c>
      <c r="M4607" s="28">
        <v>765809256071</v>
      </c>
      <c r="N4607" s="29">
        <v>10765809256078</v>
      </c>
      <c r="O4607" s="27" t="s">
        <v>24</v>
      </c>
      <c r="P4607" s="54">
        <v>4601</v>
      </c>
    </row>
    <row r="4608" spans="1:16" ht="13.5" customHeight="1">
      <c r="A4608"/>
      <c r="B4608" s="19" t="s">
        <v>10255</v>
      </c>
      <c r="C4608" s="36">
        <v>40161505</v>
      </c>
      <c r="D4608" s="42" t="s">
        <v>10255</v>
      </c>
      <c r="E4608" s="25" t="s">
        <v>19</v>
      </c>
      <c r="F4608" s="24"/>
      <c r="G4608" s="26">
        <v>1</v>
      </c>
      <c r="H4608" s="26" t="s">
        <v>26</v>
      </c>
      <c r="I4608" s="34">
        <v>4616.6205</v>
      </c>
      <c r="J4608" s="20">
        <f t="shared" si="71"/>
        <v>4616.62</v>
      </c>
      <c r="K4608" s="35" t="s">
        <v>10256</v>
      </c>
      <c r="L4608" s="27" t="s">
        <v>28</v>
      </c>
      <c r="M4608" s="28">
        <v>765809256101</v>
      </c>
      <c r="N4608" s="29">
        <v>10765809256108</v>
      </c>
      <c r="O4608" s="27" t="s">
        <v>24</v>
      </c>
      <c r="P4608" s="54">
        <v>4602</v>
      </c>
    </row>
    <row r="4609" spans="1:16" ht="13.5" customHeight="1">
      <c r="A4609"/>
      <c r="B4609" s="19" t="s">
        <v>11464</v>
      </c>
      <c r="C4609" s="36">
        <v>40161505</v>
      </c>
      <c r="D4609" s="42" t="s">
        <v>11465</v>
      </c>
      <c r="E4609" s="25" t="s">
        <v>19</v>
      </c>
      <c r="F4609" s="24"/>
      <c r="G4609" s="26">
        <v>1</v>
      </c>
      <c r="H4609" s="26" t="s">
        <v>26</v>
      </c>
      <c r="I4609" s="34">
        <v>935.01760000000002</v>
      </c>
      <c r="J4609" s="20">
        <f t="shared" si="71"/>
        <v>935.02</v>
      </c>
      <c r="K4609" s="35" t="s">
        <v>11433</v>
      </c>
      <c r="L4609" s="27" t="s">
        <v>70</v>
      </c>
      <c r="M4609" s="28">
        <v>765809256309</v>
      </c>
      <c r="N4609" s="29">
        <v>10765809256320</v>
      </c>
      <c r="O4609" s="27" t="s">
        <v>24</v>
      </c>
      <c r="P4609" s="54">
        <v>4603</v>
      </c>
    </row>
    <row r="4610" spans="1:16" ht="13.5" customHeight="1">
      <c r="A4610"/>
      <c r="B4610" s="19" t="s">
        <v>11430</v>
      </c>
      <c r="C4610" s="36">
        <v>40161505</v>
      </c>
      <c r="D4610" s="42" t="s">
        <v>11431</v>
      </c>
      <c r="E4610" s="25" t="s">
        <v>19</v>
      </c>
      <c r="F4610" s="24"/>
      <c r="G4610" s="26">
        <v>1</v>
      </c>
      <c r="H4610" s="26" t="s">
        <v>26</v>
      </c>
      <c r="I4610" s="34">
        <v>510.858</v>
      </c>
      <c r="J4610" s="20">
        <f t="shared" si="71"/>
        <v>510.86</v>
      </c>
      <c r="K4610" s="35" t="s">
        <v>11433</v>
      </c>
      <c r="L4610" s="27" t="s">
        <v>70</v>
      </c>
      <c r="M4610" s="28">
        <v>765809256330</v>
      </c>
      <c r="N4610" s="29">
        <v>10765809256351</v>
      </c>
      <c r="O4610" s="27" t="s">
        <v>24</v>
      </c>
      <c r="P4610" s="54">
        <v>4604</v>
      </c>
    </row>
    <row r="4611" spans="1:16" ht="13.5" customHeight="1">
      <c r="A4611"/>
      <c r="B4611" s="19" t="s">
        <v>12003</v>
      </c>
      <c r="C4611" s="36">
        <v>40161505</v>
      </c>
      <c r="D4611" s="42" t="s">
        <v>12004</v>
      </c>
      <c r="E4611" s="25" t="s">
        <v>19</v>
      </c>
      <c r="F4611" s="24"/>
      <c r="G4611" s="26">
        <v>1</v>
      </c>
      <c r="H4611" s="26" t="s">
        <v>26</v>
      </c>
      <c r="I4611" s="34">
        <v>3368.4712</v>
      </c>
      <c r="J4611" s="20">
        <f t="shared" si="71"/>
        <v>3368.47</v>
      </c>
      <c r="K4611" s="35" t="s">
        <v>12005</v>
      </c>
      <c r="L4611" s="27" t="s">
        <v>28</v>
      </c>
      <c r="M4611" s="28">
        <v>765809256361</v>
      </c>
      <c r="N4611" s="29">
        <v>10765809256382</v>
      </c>
      <c r="O4611" s="27" t="s">
        <v>24</v>
      </c>
      <c r="P4611" s="54">
        <v>4605</v>
      </c>
    </row>
    <row r="4612" spans="1:16" ht="13.5" customHeight="1">
      <c r="A4612"/>
      <c r="B4612" s="19" t="s">
        <v>11441</v>
      </c>
      <c r="C4612" s="36">
        <v>40161505</v>
      </c>
      <c r="D4612" s="42" t="s">
        <v>11442</v>
      </c>
      <c r="E4612" s="25" t="s">
        <v>19</v>
      </c>
      <c r="F4612" s="24"/>
      <c r="G4612" s="26">
        <v>1</v>
      </c>
      <c r="H4612" s="26" t="s">
        <v>26</v>
      </c>
      <c r="I4612" s="34">
        <v>560.89340000000004</v>
      </c>
      <c r="J4612" s="20">
        <f t="shared" si="71"/>
        <v>560.89</v>
      </c>
      <c r="K4612" s="35" t="s">
        <v>11443</v>
      </c>
      <c r="L4612" s="27" t="s">
        <v>65</v>
      </c>
      <c r="M4612" s="28">
        <v>765809256392</v>
      </c>
      <c r="N4612" s="29">
        <v>10765809256412</v>
      </c>
      <c r="O4612" s="27" t="s">
        <v>24</v>
      </c>
      <c r="P4612" s="54">
        <v>4606</v>
      </c>
    </row>
    <row r="4613" spans="1:16" ht="13.5" customHeight="1">
      <c r="A4613"/>
      <c r="B4613" s="19" t="s">
        <v>11458</v>
      </c>
      <c r="C4613" s="36">
        <v>40161505</v>
      </c>
      <c r="D4613" s="42" t="s">
        <v>11459</v>
      </c>
      <c r="E4613" s="25" t="s">
        <v>19</v>
      </c>
      <c r="F4613" s="24"/>
      <c r="G4613" s="26">
        <v>1</v>
      </c>
      <c r="H4613" s="26" t="s">
        <v>26</v>
      </c>
      <c r="I4613" s="34">
        <v>1349.1984</v>
      </c>
      <c r="J4613" s="20">
        <f t="shared" si="71"/>
        <v>1349.2</v>
      </c>
      <c r="K4613" s="35" t="s">
        <v>11460</v>
      </c>
      <c r="L4613" s="27" t="s">
        <v>40</v>
      </c>
      <c r="M4613" s="28">
        <v>765809256422</v>
      </c>
      <c r="N4613" s="29">
        <v>10765809256443</v>
      </c>
      <c r="O4613" s="27" t="s">
        <v>24</v>
      </c>
      <c r="P4613" s="54">
        <v>4607</v>
      </c>
    </row>
    <row r="4614" spans="1:16" ht="13.5" customHeight="1">
      <c r="A4614"/>
      <c r="B4614" s="19" t="s">
        <v>11438</v>
      </c>
      <c r="C4614" s="36">
        <v>40161505</v>
      </c>
      <c r="D4614" s="42" t="s">
        <v>11439</v>
      </c>
      <c r="E4614" s="25" t="s">
        <v>19</v>
      </c>
      <c r="F4614" s="24"/>
      <c r="G4614" s="26">
        <v>1</v>
      </c>
      <c r="H4614" s="26" t="s">
        <v>26</v>
      </c>
      <c r="I4614" s="34">
        <v>1970.5504000000001</v>
      </c>
      <c r="J4614" s="20">
        <f t="shared" si="71"/>
        <v>1970.55</v>
      </c>
      <c r="K4614" s="35" t="s">
        <v>11440</v>
      </c>
      <c r="L4614" s="27" t="s">
        <v>40</v>
      </c>
      <c r="M4614" s="28">
        <v>765809256453</v>
      </c>
      <c r="N4614" s="29">
        <v>10765809256474</v>
      </c>
      <c r="O4614" s="27" t="s">
        <v>24</v>
      </c>
      <c r="P4614" s="54">
        <v>4608</v>
      </c>
    </row>
    <row r="4615" spans="1:16" ht="13.5" customHeight="1">
      <c r="A4615"/>
      <c r="B4615" s="19" t="s">
        <v>11461</v>
      </c>
      <c r="C4615" s="36">
        <v>40161505</v>
      </c>
      <c r="D4615" s="42" t="s">
        <v>11462</v>
      </c>
      <c r="E4615" s="25" t="s">
        <v>19</v>
      </c>
      <c r="F4615" s="24"/>
      <c r="G4615" s="26">
        <v>1</v>
      </c>
      <c r="H4615" s="26" t="s">
        <v>26</v>
      </c>
      <c r="I4615" s="34">
        <v>296.23300000000006</v>
      </c>
      <c r="J4615" s="20">
        <f t="shared" si="71"/>
        <v>296.23</v>
      </c>
      <c r="K4615" s="35" t="s">
        <v>11463</v>
      </c>
      <c r="L4615" s="27" t="s">
        <v>65</v>
      </c>
      <c r="M4615" s="28">
        <v>765809256484</v>
      </c>
      <c r="N4615" s="29">
        <v>10765809256504</v>
      </c>
      <c r="O4615" s="27" t="s">
        <v>24</v>
      </c>
      <c r="P4615" s="54">
        <v>4609</v>
      </c>
    </row>
    <row r="4616" spans="1:16" ht="13.5" customHeight="1">
      <c r="A4616"/>
      <c r="B4616" s="19" t="s">
        <v>12006</v>
      </c>
      <c r="C4616" s="36">
        <v>40161505</v>
      </c>
      <c r="D4616" s="42" t="s">
        <v>12007</v>
      </c>
      <c r="E4616" s="25" t="s">
        <v>19</v>
      </c>
      <c r="F4616" s="24"/>
      <c r="G4616" s="26">
        <v>1</v>
      </c>
      <c r="H4616" s="26" t="s">
        <v>26</v>
      </c>
      <c r="I4616" s="34">
        <v>969.98379999999997</v>
      </c>
      <c r="J4616" s="20">
        <f t="shared" ref="J4616:J4679" si="72">IFERROR(IF(COUNTBLANK(E4616)=0,ROUND(I4616*(1-$J$3)*(1-$J$4),2),I4616),"-")</f>
        <v>969.98</v>
      </c>
      <c r="K4616" s="35" t="s">
        <v>12008</v>
      </c>
      <c r="L4616" s="27" t="s">
        <v>28</v>
      </c>
      <c r="M4616" s="28">
        <v>765809256576</v>
      </c>
      <c r="N4616" s="29">
        <v>10765809256597</v>
      </c>
      <c r="O4616" s="27" t="s">
        <v>24</v>
      </c>
      <c r="P4616" s="54">
        <v>4610</v>
      </c>
    </row>
    <row r="4617" spans="1:16" ht="13.5" customHeight="1">
      <c r="A4617"/>
      <c r="B4617" s="19" t="s">
        <v>10257</v>
      </c>
      <c r="C4617" s="36">
        <v>40161505</v>
      </c>
      <c r="D4617" s="42" t="s">
        <v>10258</v>
      </c>
      <c r="E4617" s="25" t="s">
        <v>52</v>
      </c>
      <c r="F4617" s="24"/>
      <c r="G4617" s="26">
        <v>1</v>
      </c>
      <c r="H4617" s="26" t="s">
        <v>26</v>
      </c>
      <c r="I4617" s="34">
        <v>427.83499999999992</v>
      </c>
      <c r="J4617" s="20">
        <f t="shared" si="72"/>
        <v>427.84</v>
      </c>
      <c r="K4617" s="35" t="s">
        <v>10259</v>
      </c>
      <c r="L4617" s="27" t="s">
        <v>191</v>
      </c>
      <c r="M4617" s="28">
        <v>765809256668</v>
      </c>
      <c r="N4617" s="29">
        <v>10765809256689</v>
      </c>
      <c r="O4617" s="27" t="s">
        <v>83</v>
      </c>
      <c r="P4617" s="54">
        <v>4611</v>
      </c>
    </row>
    <row r="4618" spans="1:16" ht="13.5" customHeight="1">
      <c r="A4618"/>
      <c r="B4618" s="19" t="s">
        <v>10260</v>
      </c>
      <c r="C4618" s="36">
        <v>40161505</v>
      </c>
      <c r="D4618" s="42" t="s">
        <v>10261</v>
      </c>
      <c r="E4618" s="25" t="s">
        <v>19</v>
      </c>
      <c r="F4618" s="24"/>
      <c r="G4618" s="26">
        <v>1</v>
      </c>
      <c r="H4618" s="26" t="s">
        <v>26</v>
      </c>
      <c r="I4618" s="34">
        <v>539.82649999999978</v>
      </c>
      <c r="J4618" s="20">
        <f t="shared" si="72"/>
        <v>539.83000000000004</v>
      </c>
      <c r="K4618" s="35" t="s">
        <v>10262</v>
      </c>
      <c r="L4618" s="27" t="s">
        <v>191</v>
      </c>
      <c r="M4618" s="28">
        <v>765809256842</v>
      </c>
      <c r="N4618" s="29">
        <v>10765809256863</v>
      </c>
      <c r="O4618" s="27" t="s">
        <v>124</v>
      </c>
      <c r="P4618" s="54">
        <v>4612</v>
      </c>
    </row>
    <row r="4619" spans="1:16" ht="13.5" customHeight="1">
      <c r="A4619"/>
      <c r="B4619" s="19" t="s">
        <v>5411</v>
      </c>
      <c r="C4619" s="36">
        <v>40161505</v>
      </c>
      <c r="D4619" s="42" t="s">
        <v>5412</v>
      </c>
      <c r="E4619" s="25" t="s">
        <v>19</v>
      </c>
      <c r="F4619" s="24"/>
      <c r="G4619" s="26">
        <v>1</v>
      </c>
      <c r="H4619" s="26" t="s">
        <v>26</v>
      </c>
      <c r="I4619" s="34">
        <v>3617.9330399999999</v>
      </c>
      <c r="J4619" s="20">
        <f t="shared" si="72"/>
        <v>3617.93</v>
      </c>
      <c r="K4619" s="35" t="s">
        <v>5413</v>
      </c>
      <c r="L4619" s="27" t="s">
        <v>70</v>
      </c>
      <c r="M4619" s="28">
        <v>765809257078</v>
      </c>
      <c r="N4619" s="29">
        <v>10765809257099</v>
      </c>
      <c r="O4619" s="27" t="s">
        <v>66</v>
      </c>
      <c r="P4619" s="54">
        <v>4613</v>
      </c>
    </row>
    <row r="4620" spans="1:16" ht="13.5" customHeight="1">
      <c r="A4620"/>
      <c r="B4620" s="19" t="s">
        <v>5414</v>
      </c>
      <c r="C4620" s="36">
        <v>40161505</v>
      </c>
      <c r="D4620" s="42" t="s">
        <v>5415</v>
      </c>
      <c r="E4620" s="25" t="s">
        <v>19</v>
      </c>
      <c r="F4620" s="24"/>
      <c r="G4620" s="26">
        <v>1</v>
      </c>
      <c r="H4620" s="26" t="s">
        <v>26</v>
      </c>
      <c r="I4620" s="34">
        <v>1139.3953199999999</v>
      </c>
      <c r="J4620" s="20">
        <f t="shared" si="72"/>
        <v>1139.4000000000001</v>
      </c>
      <c r="K4620" s="35" t="s">
        <v>5416</v>
      </c>
      <c r="L4620" s="27" t="s">
        <v>208</v>
      </c>
      <c r="M4620" s="28">
        <v>765809257542</v>
      </c>
      <c r="N4620" s="29">
        <v>10765809257563</v>
      </c>
      <c r="O4620" s="27" t="s">
        <v>24</v>
      </c>
      <c r="P4620" s="54">
        <v>4614</v>
      </c>
    </row>
    <row r="4621" spans="1:16" ht="13.5" customHeight="1">
      <c r="A4621"/>
      <c r="B4621" s="19" t="s">
        <v>12009</v>
      </c>
      <c r="C4621" s="36">
        <v>40161505</v>
      </c>
      <c r="D4621" s="42" t="s">
        <v>12010</v>
      </c>
      <c r="E4621" s="25" t="s">
        <v>19</v>
      </c>
      <c r="F4621" s="24"/>
      <c r="G4621" s="26">
        <v>1</v>
      </c>
      <c r="H4621" s="26" t="s">
        <v>26</v>
      </c>
      <c r="I4621" s="34">
        <v>1890.9422</v>
      </c>
      <c r="J4621" s="20">
        <f t="shared" si="72"/>
        <v>1890.94</v>
      </c>
      <c r="K4621" s="35" t="s">
        <v>12011</v>
      </c>
      <c r="L4621" s="27" t="s">
        <v>28</v>
      </c>
      <c r="M4621" s="28">
        <v>765809257788</v>
      </c>
      <c r="N4621" s="29">
        <v>10765809355979</v>
      </c>
      <c r="O4621" s="27" t="s">
        <v>124</v>
      </c>
      <c r="P4621" s="54">
        <v>4615</v>
      </c>
    </row>
    <row r="4622" spans="1:16" ht="13.5" customHeight="1">
      <c r="A4622"/>
      <c r="B4622" s="19" t="s">
        <v>3138</v>
      </c>
      <c r="C4622" s="36">
        <v>40161505</v>
      </c>
      <c r="D4622" s="42" t="s">
        <v>3138</v>
      </c>
      <c r="E4622" s="25" t="s">
        <v>52</v>
      </c>
      <c r="F4622" s="24"/>
      <c r="G4622" s="26">
        <v>6</v>
      </c>
      <c r="H4622" s="26" t="s">
        <v>20</v>
      </c>
      <c r="I4622" s="34">
        <v>271.28460000000001</v>
      </c>
      <c r="J4622" s="20">
        <f t="shared" si="72"/>
        <v>271.27999999999997</v>
      </c>
      <c r="K4622" s="35" t="s">
        <v>3139</v>
      </c>
      <c r="L4622" s="27" t="s">
        <v>191</v>
      </c>
      <c r="M4622" s="28">
        <v>765809257870</v>
      </c>
      <c r="N4622" s="29">
        <v>10765809257877</v>
      </c>
      <c r="O4622" s="27" t="s">
        <v>24</v>
      </c>
      <c r="P4622" s="54">
        <v>4616</v>
      </c>
    </row>
    <row r="4623" spans="1:16" ht="13.5" customHeight="1">
      <c r="A4623"/>
      <c r="B4623" s="19" t="s">
        <v>2143</v>
      </c>
      <c r="C4623" s="36">
        <v>40161505</v>
      </c>
      <c r="D4623" s="42" t="s">
        <v>2143</v>
      </c>
      <c r="E4623" s="25" t="s">
        <v>52</v>
      </c>
      <c r="F4623" s="24"/>
      <c r="G4623" s="26">
        <v>6</v>
      </c>
      <c r="H4623" s="26" t="s">
        <v>20</v>
      </c>
      <c r="I4623" s="34">
        <v>228.16638</v>
      </c>
      <c r="J4623" s="20">
        <f t="shared" si="72"/>
        <v>228.17</v>
      </c>
      <c r="K4623" s="35" t="s">
        <v>2144</v>
      </c>
      <c r="L4623" s="27" t="s">
        <v>191</v>
      </c>
      <c r="M4623" s="28">
        <v>765809257900</v>
      </c>
      <c r="N4623" s="29">
        <v>10765809257907</v>
      </c>
      <c r="O4623" s="27" t="s">
        <v>24</v>
      </c>
      <c r="P4623" s="54">
        <v>4617</v>
      </c>
    </row>
    <row r="4624" spans="1:16" ht="13.5" customHeight="1">
      <c r="A4624"/>
      <c r="B4624" s="19" t="s">
        <v>1430</v>
      </c>
      <c r="C4624" s="36">
        <v>40161505</v>
      </c>
      <c r="D4624" s="42" t="s">
        <v>1430</v>
      </c>
      <c r="E4624" s="25" t="s">
        <v>52</v>
      </c>
      <c r="F4624" s="24"/>
      <c r="G4624" s="26">
        <v>6</v>
      </c>
      <c r="H4624" s="26" t="s">
        <v>20</v>
      </c>
      <c r="I4624" s="34">
        <v>221.67053999999999</v>
      </c>
      <c r="J4624" s="20">
        <f t="shared" si="72"/>
        <v>221.67</v>
      </c>
      <c r="K4624" s="35" t="s">
        <v>1431</v>
      </c>
      <c r="L4624" s="27" t="s">
        <v>191</v>
      </c>
      <c r="M4624" s="28">
        <v>765809257962</v>
      </c>
      <c r="N4624" s="29">
        <v>10765809257969</v>
      </c>
      <c r="O4624" s="27" t="s">
        <v>24</v>
      </c>
      <c r="P4624" s="54">
        <v>4618</v>
      </c>
    </row>
    <row r="4625" spans="1:16" ht="13.5" customHeight="1">
      <c r="A4625"/>
      <c r="B4625" s="19" t="s">
        <v>1187</v>
      </c>
      <c r="C4625" s="36">
        <v>40161505</v>
      </c>
      <c r="D4625" s="42" t="s">
        <v>1187</v>
      </c>
      <c r="E4625" s="25" t="s">
        <v>52</v>
      </c>
      <c r="F4625" s="24"/>
      <c r="G4625" s="26">
        <v>6</v>
      </c>
      <c r="H4625" s="26" t="s">
        <v>20</v>
      </c>
      <c r="I4625" s="34">
        <v>279.44603999999998</v>
      </c>
      <c r="J4625" s="20">
        <f t="shared" si="72"/>
        <v>279.45</v>
      </c>
      <c r="K4625" s="35" t="s">
        <v>1188</v>
      </c>
      <c r="L4625" s="27" t="s">
        <v>28</v>
      </c>
      <c r="M4625" s="28">
        <v>765809257993</v>
      </c>
      <c r="N4625" s="29">
        <v>10765809257990</v>
      </c>
      <c r="O4625" s="27" t="s">
        <v>24</v>
      </c>
      <c r="P4625" s="54">
        <v>4619</v>
      </c>
    </row>
    <row r="4626" spans="1:16" ht="13.5" customHeight="1">
      <c r="A4626"/>
      <c r="B4626" s="19" t="s">
        <v>7002</v>
      </c>
      <c r="C4626" s="36">
        <v>40161505</v>
      </c>
      <c r="D4626" s="42" t="s">
        <v>7003</v>
      </c>
      <c r="E4626" s="25" t="s">
        <v>52</v>
      </c>
      <c r="F4626" s="24"/>
      <c r="G4626" s="26">
        <v>1</v>
      </c>
      <c r="H4626" s="26" t="s">
        <v>26</v>
      </c>
      <c r="I4626" s="34">
        <v>422.52107999999998</v>
      </c>
      <c r="J4626" s="20">
        <f t="shared" si="72"/>
        <v>422.52</v>
      </c>
      <c r="K4626" s="35" t="s">
        <v>7004</v>
      </c>
      <c r="L4626" s="27" t="s">
        <v>191</v>
      </c>
      <c r="M4626" s="28">
        <v>765809258044</v>
      </c>
      <c r="N4626" s="29">
        <v>10765809258065</v>
      </c>
      <c r="O4626" s="27" t="s">
        <v>24</v>
      </c>
      <c r="P4626" s="54">
        <v>4620</v>
      </c>
    </row>
    <row r="4627" spans="1:16" ht="13.5" customHeight="1">
      <c r="A4627"/>
      <c r="B4627" s="19" t="s">
        <v>5417</v>
      </c>
      <c r="C4627" s="36">
        <v>40161505</v>
      </c>
      <c r="D4627" s="42" t="s">
        <v>5417</v>
      </c>
      <c r="E4627" s="25" t="s">
        <v>52</v>
      </c>
      <c r="F4627" s="24"/>
      <c r="G4627" s="26">
        <v>6</v>
      </c>
      <c r="H4627" s="26" t="s">
        <v>20</v>
      </c>
      <c r="I4627" s="34">
        <v>419.89776000000001</v>
      </c>
      <c r="J4627" s="20">
        <f t="shared" si="72"/>
        <v>419.9</v>
      </c>
      <c r="K4627" s="35" t="s">
        <v>5418</v>
      </c>
      <c r="L4627" s="27" t="s">
        <v>191</v>
      </c>
      <c r="M4627" s="28">
        <v>765809258310</v>
      </c>
      <c r="N4627" s="29">
        <v>10765809258317</v>
      </c>
      <c r="O4627" s="27" t="s">
        <v>24</v>
      </c>
      <c r="P4627" s="54">
        <v>4621</v>
      </c>
    </row>
    <row r="4628" spans="1:16" ht="13.5" customHeight="1">
      <c r="A4628"/>
      <c r="B4628" s="19" t="s">
        <v>5419</v>
      </c>
      <c r="C4628" s="36">
        <v>40161505</v>
      </c>
      <c r="D4628" s="42" t="s">
        <v>5420</v>
      </c>
      <c r="E4628" s="25" t="s">
        <v>19</v>
      </c>
      <c r="F4628" s="24"/>
      <c r="G4628" s="26">
        <v>1</v>
      </c>
      <c r="H4628" s="26" t="s">
        <v>26</v>
      </c>
      <c r="I4628" s="34">
        <v>1357.4639999999999</v>
      </c>
      <c r="J4628" s="20">
        <f t="shared" si="72"/>
        <v>1357.46</v>
      </c>
      <c r="K4628" s="35" t="s">
        <v>3883</v>
      </c>
      <c r="L4628" s="27" t="s">
        <v>28</v>
      </c>
      <c r="M4628" s="28">
        <v>765809258495</v>
      </c>
      <c r="N4628" s="29">
        <v>10765809258515</v>
      </c>
      <c r="O4628" s="27" t="s">
        <v>24</v>
      </c>
      <c r="P4628" s="54">
        <v>4622</v>
      </c>
    </row>
    <row r="4629" spans="1:16" ht="13.5" customHeight="1">
      <c r="A4629"/>
      <c r="B4629" s="19" t="s">
        <v>2334</v>
      </c>
      <c r="C4629" s="36">
        <v>40161505</v>
      </c>
      <c r="D4629" s="42" t="s">
        <v>2334</v>
      </c>
      <c r="E4629" s="25" t="s">
        <v>52</v>
      </c>
      <c r="F4629" s="24"/>
      <c r="G4629" s="26">
        <v>1</v>
      </c>
      <c r="H4629" s="26" t="s">
        <v>26</v>
      </c>
      <c r="I4629" s="34">
        <v>812.89607999999998</v>
      </c>
      <c r="J4629" s="20">
        <f t="shared" si="72"/>
        <v>812.9</v>
      </c>
      <c r="K4629" s="35" t="s">
        <v>2335</v>
      </c>
      <c r="L4629" s="27" t="s">
        <v>28</v>
      </c>
      <c r="M4629" s="28">
        <v>765809258839</v>
      </c>
      <c r="N4629" s="29">
        <v>10765809258836</v>
      </c>
      <c r="O4629" s="27" t="s">
        <v>24</v>
      </c>
      <c r="P4629" s="54">
        <v>4623</v>
      </c>
    </row>
    <row r="4630" spans="1:16" ht="13.5" customHeight="1">
      <c r="A4630"/>
      <c r="B4630" s="19" t="s">
        <v>4570</v>
      </c>
      <c r="C4630" s="36">
        <v>40161505</v>
      </c>
      <c r="D4630" s="42" t="s">
        <v>4571</v>
      </c>
      <c r="E4630" s="25" t="s">
        <v>52</v>
      </c>
      <c r="F4630" s="24"/>
      <c r="G4630" s="26">
        <v>1</v>
      </c>
      <c r="H4630" s="26" t="s">
        <v>26</v>
      </c>
      <c r="I4630" s="34">
        <v>424.89456000000001</v>
      </c>
      <c r="J4630" s="20">
        <f t="shared" si="72"/>
        <v>424.89</v>
      </c>
      <c r="K4630" s="35" t="s">
        <v>4572</v>
      </c>
      <c r="L4630" s="27" t="s">
        <v>191</v>
      </c>
      <c r="M4630" s="28">
        <v>765809258860</v>
      </c>
      <c r="N4630" s="29">
        <v>10765809258881</v>
      </c>
      <c r="O4630" s="27" t="s">
        <v>124</v>
      </c>
      <c r="P4630" s="54">
        <v>4624</v>
      </c>
    </row>
    <row r="4631" spans="1:16" ht="13.5" customHeight="1">
      <c r="A4631"/>
      <c r="B4631" s="19" t="s">
        <v>1978</v>
      </c>
      <c r="C4631" s="36">
        <v>40161505</v>
      </c>
      <c r="D4631" s="42" t="s">
        <v>1979</v>
      </c>
      <c r="E4631" s="25" t="s">
        <v>52</v>
      </c>
      <c r="F4631" s="24"/>
      <c r="G4631" s="26">
        <v>1</v>
      </c>
      <c r="H4631" s="26" t="s">
        <v>26</v>
      </c>
      <c r="I4631" s="34">
        <v>328.74779999999998</v>
      </c>
      <c r="J4631" s="20">
        <f t="shared" si="72"/>
        <v>328.75</v>
      </c>
      <c r="K4631" s="35" t="s">
        <v>1980</v>
      </c>
      <c r="L4631" s="27" t="s">
        <v>28</v>
      </c>
      <c r="M4631" s="28">
        <v>765809259024</v>
      </c>
      <c r="N4631" s="29">
        <v>10765809259024</v>
      </c>
      <c r="O4631" s="27" t="s">
        <v>24</v>
      </c>
      <c r="P4631" s="54">
        <v>4625</v>
      </c>
    </row>
    <row r="4632" spans="1:16" ht="13.5" customHeight="1">
      <c r="A4632"/>
      <c r="B4632" s="19" t="s">
        <v>1671</v>
      </c>
      <c r="C4632" s="36">
        <v>40161505</v>
      </c>
      <c r="D4632" s="42" t="s">
        <v>1671</v>
      </c>
      <c r="E4632" s="25" t="s">
        <v>52</v>
      </c>
      <c r="F4632" s="24"/>
      <c r="G4632" s="26">
        <v>6</v>
      </c>
      <c r="H4632" s="26" t="s">
        <v>26</v>
      </c>
      <c r="I4632" s="34">
        <v>313.75739999999996</v>
      </c>
      <c r="J4632" s="20">
        <f t="shared" si="72"/>
        <v>313.76</v>
      </c>
      <c r="K4632" s="35" t="s">
        <v>1672</v>
      </c>
      <c r="L4632" s="27" t="s">
        <v>191</v>
      </c>
      <c r="M4632" s="28">
        <v>765809259034</v>
      </c>
      <c r="N4632" s="29">
        <v>10765809259031</v>
      </c>
      <c r="O4632" s="27" t="s">
        <v>83</v>
      </c>
      <c r="P4632" s="54">
        <v>4626</v>
      </c>
    </row>
    <row r="4633" spans="1:16" ht="13.5" customHeight="1">
      <c r="A4633"/>
      <c r="B4633" s="19" t="s">
        <v>4042</v>
      </c>
      <c r="C4633" s="36">
        <v>40161505</v>
      </c>
      <c r="D4633" s="42" t="s">
        <v>4042</v>
      </c>
      <c r="E4633" s="25" t="s">
        <v>52</v>
      </c>
      <c r="F4633" s="24"/>
      <c r="G4633" s="26">
        <v>6</v>
      </c>
      <c r="H4633" s="26" t="s">
        <v>20</v>
      </c>
      <c r="I4633" s="34">
        <v>406.17737999999997</v>
      </c>
      <c r="J4633" s="20">
        <f t="shared" si="72"/>
        <v>406.18</v>
      </c>
      <c r="K4633" s="35" t="s">
        <v>2946</v>
      </c>
      <c r="L4633" s="27" t="s">
        <v>191</v>
      </c>
      <c r="M4633" s="28">
        <v>765809259065</v>
      </c>
      <c r="N4633" s="29">
        <v>10765809259062</v>
      </c>
      <c r="O4633" s="27" t="s">
        <v>50</v>
      </c>
      <c r="P4633" s="54">
        <v>4627</v>
      </c>
    </row>
    <row r="4634" spans="1:16" ht="13.5" customHeight="1">
      <c r="A4634"/>
      <c r="B4634" s="19" t="s">
        <v>945</v>
      </c>
      <c r="C4634" s="36">
        <v>40161505</v>
      </c>
      <c r="D4634" s="42" t="s">
        <v>945</v>
      </c>
      <c r="E4634" s="25" t="s">
        <v>52</v>
      </c>
      <c r="F4634" s="24"/>
      <c r="G4634" s="26">
        <v>6</v>
      </c>
      <c r="H4634" s="26" t="s">
        <v>20</v>
      </c>
      <c r="I4634" s="34">
        <v>345.44176000000004</v>
      </c>
      <c r="J4634" s="20">
        <f t="shared" si="72"/>
        <v>345.44</v>
      </c>
      <c r="K4634" s="35" t="s">
        <v>946</v>
      </c>
      <c r="L4634" s="27" t="s">
        <v>191</v>
      </c>
      <c r="M4634" s="28">
        <v>765809259096</v>
      </c>
      <c r="N4634" s="29">
        <v>10765809259093</v>
      </c>
      <c r="O4634" s="27" t="s">
        <v>83</v>
      </c>
      <c r="P4634" s="54">
        <v>4628</v>
      </c>
    </row>
    <row r="4635" spans="1:16" ht="13.5" customHeight="1">
      <c r="A4635"/>
      <c r="B4635" s="19" t="s">
        <v>10263</v>
      </c>
      <c r="C4635" s="36">
        <v>40161505</v>
      </c>
      <c r="D4635" s="42" t="s">
        <v>10264</v>
      </c>
      <c r="E4635" s="25" t="s">
        <v>19</v>
      </c>
      <c r="F4635" s="24"/>
      <c r="G4635" s="26">
        <v>1</v>
      </c>
      <c r="H4635" s="26" t="s">
        <v>26</v>
      </c>
      <c r="I4635" s="34">
        <v>889.06500000000005</v>
      </c>
      <c r="J4635" s="20">
        <f t="shared" si="72"/>
        <v>889.07</v>
      </c>
      <c r="K4635" s="35" t="s">
        <v>10265</v>
      </c>
      <c r="L4635" s="27" t="s">
        <v>40</v>
      </c>
      <c r="M4635" s="28">
        <v>765809297555</v>
      </c>
      <c r="N4635" s="29">
        <v>10765809297576</v>
      </c>
      <c r="O4635" s="27" t="s">
        <v>24</v>
      </c>
      <c r="P4635" s="54">
        <v>4629</v>
      </c>
    </row>
    <row r="4636" spans="1:16" ht="13.5" customHeight="1">
      <c r="A4636"/>
      <c r="B4636" s="19" t="s">
        <v>5421</v>
      </c>
      <c r="C4636" s="36">
        <v>40161505</v>
      </c>
      <c r="D4636" s="42" t="s">
        <v>5422</v>
      </c>
      <c r="E4636" s="25" t="s">
        <v>19</v>
      </c>
      <c r="F4636" s="24"/>
      <c r="G4636" s="26">
        <v>1</v>
      </c>
      <c r="H4636" s="26" t="s">
        <v>26</v>
      </c>
      <c r="I4636" s="34">
        <v>6470.9601000000002</v>
      </c>
      <c r="J4636" s="20">
        <f t="shared" si="72"/>
        <v>6470.96</v>
      </c>
      <c r="K4636" s="35" t="s">
        <v>5423</v>
      </c>
      <c r="L4636" s="27" t="s">
        <v>28</v>
      </c>
      <c r="M4636" s="28">
        <v>765809298446</v>
      </c>
      <c r="N4636" s="29">
        <v>10765809298467</v>
      </c>
      <c r="O4636" s="27" t="s">
        <v>66</v>
      </c>
      <c r="P4636" s="54">
        <v>4630</v>
      </c>
    </row>
    <row r="4637" spans="1:16" ht="13.5" customHeight="1">
      <c r="A4637"/>
      <c r="B4637" s="19" t="s">
        <v>2945</v>
      </c>
      <c r="C4637" s="36">
        <v>40161505</v>
      </c>
      <c r="D4637" s="42" t="s">
        <v>2945</v>
      </c>
      <c r="E4637" s="25" t="s">
        <v>52</v>
      </c>
      <c r="F4637" s="24"/>
      <c r="G4637" s="26">
        <v>6</v>
      </c>
      <c r="H4637" s="26" t="s">
        <v>20</v>
      </c>
      <c r="I4637" s="34">
        <v>362.33045999999996</v>
      </c>
      <c r="J4637" s="20">
        <f t="shared" si="72"/>
        <v>362.33</v>
      </c>
      <c r="K4637" s="35" t="s">
        <v>2946</v>
      </c>
      <c r="L4637" s="27" t="s">
        <v>191</v>
      </c>
      <c r="M4637" s="28">
        <v>765809298736</v>
      </c>
      <c r="N4637" s="29">
        <v>10765809298733</v>
      </c>
      <c r="O4637" s="27" t="s">
        <v>24</v>
      </c>
      <c r="P4637" s="54">
        <v>4631</v>
      </c>
    </row>
    <row r="4638" spans="1:16" ht="13.5" customHeight="1">
      <c r="A4638"/>
      <c r="B4638" s="19" t="s">
        <v>5424</v>
      </c>
      <c r="C4638" s="36">
        <v>40161505</v>
      </c>
      <c r="D4638" s="42" t="s">
        <v>5425</v>
      </c>
      <c r="E4638" s="25" t="s">
        <v>52</v>
      </c>
      <c r="F4638" s="24"/>
      <c r="G4638" s="26">
        <v>1</v>
      </c>
      <c r="H4638" s="26" t="s">
        <v>26</v>
      </c>
      <c r="I4638" s="34">
        <v>584.31329999999991</v>
      </c>
      <c r="J4638" s="20">
        <f t="shared" si="72"/>
        <v>584.30999999999995</v>
      </c>
      <c r="K4638" s="35" t="s">
        <v>5426</v>
      </c>
      <c r="L4638" s="27" t="s">
        <v>191</v>
      </c>
      <c r="M4638" s="28">
        <v>765809298897</v>
      </c>
      <c r="N4638" s="29">
        <v>10765809298917</v>
      </c>
      <c r="O4638" s="27" t="s">
        <v>50</v>
      </c>
      <c r="P4638" s="54">
        <v>4632</v>
      </c>
    </row>
    <row r="4639" spans="1:16" ht="13.5" customHeight="1">
      <c r="A4639"/>
      <c r="B4639" s="19" t="s">
        <v>4043</v>
      </c>
      <c r="C4639" s="36">
        <v>40161505</v>
      </c>
      <c r="D4639" s="42" t="s">
        <v>4043</v>
      </c>
      <c r="E4639" s="25" t="s">
        <v>52</v>
      </c>
      <c r="F4639" s="24"/>
      <c r="G4639" s="26">
        <v>6</v>
      </c>
      <c r="H4639" s="26" t="s">
        <v>26</v>
      </c>
      <c r="I4639" s="34">
        <v>707.90081999999995</v>
      </c>
      <c r="J4639" s="20">
        <f t="shared" si="72"/>
        <v>707.9</v>
      </c>
      <c r="K4639" s="8" t="s">
        <v>4044</v>
      </c>
      <c r="L4639" s="8" t="s">
        <v>814</v>
      </c>
      <c r="M4639" s="10">
        <v>765809300279</v>
      </c>
      <c r="N4639" s="11">
        <v>10765809300290</v>
      </c>
      <c r="O4639" s="27" t="s">
        <v>83</v>
      </c>
      <c r="P4639" s="54">
        <v>4633</v>
      </c>
    </row>
    <row r="4640" spans="1:16" ht="13.5" customHeight="1">
      <c r="A4640"/>
      <c r="B4640" s="19" t="s">
        <v>7005</v>
      </c>
      <c r="C4640" s="36">
        <v>40161505</v>
      </c>
      <c r="D4640" s="42" t="s">
        <v>7006</v>
      </c>
      <c r="E4640" s="25" t="s">
        <v>19</v>
      </c>
      <c r="F4640" s="24"/>
      <c r="G4640" s="26">
        <v>1</v>
      </c>
      <c r="H4640" s="26" t="s">
        <v>26</v>
      </c>
      <c r="I4640" s="34">
        <v>2863.2288599999997</v>
      </c>
      <c r="J4640" s="20">
        <f t="shared" si="72"/>
        <v>2863.23</v>
      </c>
      <c r="K4640" s="35" t="s">
        <v>7007</v>
      </c>
      <c r="L4640" s="27" t="s">
        <v>814</v>
      </c>
      <c r="M4640" s="28">
        <v>765809300330</v>
      </c>
      <c r="N4640" s="29">
        <v>10765809300351</v>
      </c>
      <c r="O4640" s="27" t="s">
        <v>24</v>
      </c>
      <c r="P4640" s="54">
        <v>4634</v>
      </c>
    </row>
    <row r="4641" spans="1:16" ht="13.5" customHeight="1">
      <c r="A4641"/>
      <c r="B4641" s="19" t="s">
        <v>3638</v>
      </c>
      <c r="C4641" s="36">
        <v>40161505</v>
      </c>
      <c r="D4641" s="42" t="s">
        <v>3639</v>
      </c>
      <c r="E4641" s="25" t="s">
        <v>52</v>
      </c>
      <c r="F4641" s="24"/>
      <c r="G4641" s="26">
        <v>1</v>
      </c>
      <c r="H4641" s="26" t="s">
        <v>26</v>
      </c>
      <c r="I4641" s="34">
        <v>412.58993999999996</v>
      </c>
      <c r="J4641" s="20">
        <f t="shared" si="72"/>
        <v>412.59</v>
      </c>
      <c r="K4641" s="35" t="s">
        <v>3640</v>
      </c>
      <c r="L4641" s="27" t="s">
        <v>28</v>
      </c>
      <c r="M4641" s="28">
        <v>765809300361</v>
      </c>
      <c r="N4641" s="29">
        <v>10765809300382</v>
      </c>
      <c r="O4641" s="27" t="s">
        <v>83</v>
      </c>
      <c r="P4641" s="54">
        <v>4635</v>
      </c>
    </row>
    <row r="4642" spans="1:16" ht="13.5" customHeight="1">
      <c r="A4642"/>
      <c r="B4642" s="19" t="s">
        <v>1981</v>
      </c>
      <c r="C4642" s="36">
        <v>40161505</v>
      </c>
      <c r="D4642" s="42" t="s">
        <v>1981</v>
      </c>
      <c r="E4642" s="25" t="s">
        <v>52</v>
      </c>
      <c r="F4642" s="24"/>
      <c r="G4642" s="26">
        <v>1</v>
      </c>
      <c r="H4642" s="26" t="s">
        <v>26</v>
      </c>
      <c r="I4642" s="34">
        <v>501.72035999999997</v>
      </c>
      <c r="J4642" s="20">
        <f t="shared" si="72"/>
        <v>501.72</v>
      </c>
      <c r="K4642" s="35" t="s">
        <v>1982</v>
      </c>
      <c r="L4642" s="27" t="s">
        <v>28</v>
      </c>
      <c r="M4642" s="28">
        <v>765809300514</v>
      </c>
      <c r="N4642" s="29">
        <v>10765809300511</v>
      </c>
      <c r="O4642" s="27" t="s">
        <v>24</v>
      </c>
      <c r="P4642" s="54">
        <v>4636</v>
      </c>
    </row>
    <row r="4643" spans="1:16" ht="13.5" customHeight="1">
      <c r="A4643"/>
      <c r="B4643" s="19" t="s">
        <v>12012</v>
      </c>
      <c r="C4643" s="36">
        <v>40161505</v>
      </c>
      <c r="D4643" s="42" t="s">
        <v>12013</v>
      </c>
      <c r="E4643" s="25" t="s">
        <v>19</v>
      </c>
      <c r="F4643" s="24"/>
      <c r="G4643" s="26">
        <v>1</v>
      </c>
      <c r="H4643" s="26" t="s">
        <v>26</v>
      </c>
      <c r="I4643" s="34">
        <v>1030.5232000000001</v>
      </c>
      <c r="J4643" s="20">
        <f t="shared" si="72"/>
        <v>1030.52</v>
      </c>
      <c r="K4643" s="35" t="s">
        <v>11555</v>
      </c>
      <c r="L4643" s="27" t="s">
        <v>70</v>
      </c>
      <c r="M4643" s="28">
        <v>765809300637</v>
      </c>
      <c r="N4643" s="29">
        <v>10765809300658</v>
      </c>
      <c r="O4643" s="27" t="s">
        <v>66</v>
      </c>
      <c r="P4643" s="54">
        <v>4637</v>
      </c>
    </row>
    <row r="4644" spans="1:16" ht="13.5" customHeight="1">
      <c r="A4644"/>
      <c r="B4644" s="19" t="s">
        <v>10266</v>
      </c>
      <c r="C4644" s="36">
        <v>40161505</v>
      </c>
      <c r="D4644" s="42" t="s">
        <v>10267</v>
      </c>
      <c r="E4644" s="25" t="s">
        <v>52</v>
      </c>
      <c r="F4644" s="24"/>
      <c r="G4644" s="26">
        <v>1</v>
      </c>
      <c r="H4644" s="26" t="s">
        <v>26</v>
      </c>
      <c r="I4644" s="34">
        <v>449.89299999999997</v>
      </c>
      <c r="J4644" s="20">
        <f t="shared" si="72"/>
        <v>449.89</v>
      </c>
      <c r="K4644" s="35" t="s">
        <v>10268</v>
      </c>
      <c r="L4644" s="27" t="s">
        <v>28</v>
      </c>
      <c r="M4644" s="28">
        <v>765809300750</v>
      </c>
      <c r="N4644" s="29">
        <v>10765809300771</v>
      </c>
      <c r="O4644" s="27" t="s">
        <v>24</v>
      </c>
      <c r="P4644" s="54">
        <v>4638</v>
      </c>
    </row>
    <row r="4645" spans="1:16" ht="13.5" customHeight="1">
      <c r="A4645"/>
      <c r="B4645" s="19" t="s">
        <v>10269</v>
      </c>
      <c r="C4645" s="36">
        <v>40161505</v>
      </c>
      <c r="D4645" s="42" t="s">
        <v>10269</v>
      </c>
      <c r="E4645" s="25" t="s">
        <v>19</v>
      </c>
      <c r="F4645" s="24"/>
      <c r="G4645" s="26">
        <v>1</v>
      </c>
      <c r="H4645" s="26" t="s">
        <v>26</v>
      </c>
      <c r="I4645" s="34">
        <v>2229.703</v>
      </c>
      <c r="J4645" s="20">
        <f t="shared" si="72"/>
        <v>2229.6999999999998</v>
      </c>
      <c r="K4645" s="35" t="s">
        <v>10270</v>
      </c>
      <c r="L4645" s="27" t="s">
        <v>28</v>
      </c>
      <c r="M4645" s="28">
        <v>765809300804</v>
      </c>
      <c r="N4645" s="29">
        <v>10765809300801</v>
      </c>
      <c r="O4645" s="27" t="s">
        <v>24</v>
      </c>
      <c r="P4645" s="54">
        <v>4639</v>
      </c>
    </row>
    <row r="4646" spans="1:16" ht="13.5" customHeight="1">
      <c r="A4646"/>
      <c r="B4646" s="19" t="s">
        <v>5427</v>
      </c>
      <c r="C4646" s="36">
        <v>40161505</v>
      </c>
      <c r="D4646" s="42" t="s">
        <v>5427</v>
      </c>
      <c r="E4646" s="25" t="s">
        <v>19</v>
      </c>
      <c r="F4646" s="24"/>
      <c r="G4646" s="26">
        <v>1</v>
      </c>
      <c r="H4646" s="26" t="s">
        <v>26</v>
      </c>
      <c r="I4646" s="34">
        <v>451.56497999999993</v>
      </c>
      <c r="J4646" s="20">
        <f t="shared" si="72"/>
        <v>451.56</v>
      </c>
      <c r="K4646" s="35" t="s">
        <v>5428</v>
      </c>
      <c r="L4646" s="27" t="s">
        <v>28</v>
      </c>
      <c r="M4646" s="28">
        <v>765809300835</v>
      </c>
      <c r="N4646" s="29">
        <v>10765809300832</v>
      </c>
      <c r="O4646" s="27" t="s">
        <v>50</v>
      </c>
      <c r="P4646" s="54">
        <v>4640</v>
      </c>
    </row>
    <row r="4647" spans="1:16" ht="13.5" customHeight="1">
      <c r="A4647"/>
      <c r="B4647" s="19" t="s">
        <v>2421</v>
      </c>
      <c r="C4647" s="36">
        <v>40161505</v>
      </c>
      <c r="D4647" s="42" t="s">
        <v>2422</v>
      </c>
      <c r="E4647" s="25" t="s">
        <v>52</v>
      </c>
      <c r="F4647" s="24"/>
      <c r="G4647" s="26">
        <v>1</v>
      </c>
      <c r="H4647" s="26" t="s">
        <v>26</v>
      </c>
      <c r="I4647" s="34">
        <v>407.38493999999997</v>
      </c>
      <c r="J4647" s="20">
        <f t="shared" si="72"/>
        <v>407.38</v>
      </c>
      <c r="K4647" s="35" t="s">
        <v>2423</v>
      </c>
      <c r="L4647" s="27" t="s">
        <v>28</v>
      </c>
      <c r="M4647" s="28">
        <v>765809300927</v>
      </c>
      <c r="N4647" s="29">
        <v>10765809300948</v>
      </c>
      <c r="O4647" s="27" t="s">
        <v>24</v>
      </c>
      <c r="P4647" s="54">
        <v>4641</v>
      </c>
    </row>
    <row r="4648" spans="1:16" ht="13.5" customHeight="1">
      <c r="A4648"/>
      <c r="B4648" s="19" t="s">
        <v>10271</v>
      </c>
      <c r="C4648" s="36">
        <v>40161505</v>
      </c>
      <c r="D4648" s="42" t="s">
        <v>10272</v>
      </c>
      <c r="E4648" s="25" t="s">
        <v>52</v>
      </c>
      <c r="F4648" s="24"/>
      <c r="G4648" s="26">
        <v>1</v>
      </c>
      <c r="H4648" s="26" t="s">
        <v>26</v>
      </c>
      <c r="I4648" s="34">
        <v>315.57699999999994</v>
      </c>
      <c r="J4648" s="20">
        <f t="shared" si="72"/>
        <v>315.58</v>
      </c>
      <c r="K4648" s="35" t="s">
        <v>10273</v>
      </c>
      <c r="L4648" s="27" t="s">
        <v>28</v>
      </c>
      <c r="M4648" s="28">
        <v>765809301016</v>
      </c>
      <c r="N4648" s="29">
        <v>10765809301037</v>
      </c>
      <c r="O4648" s="27" t="s">
        <v>50</v>
      </c>
      <c r="P4648" s="54">
        <v>4642</v>
      </c>
    </row>
    <row r="4649" spans="1:16" ht="13.5" customHeight="1">
      <c r="A4649"/>
      <c r="B4649" s="19" t="s">
        <v>7008</v>
      </c>
      <c r="C4649" s="36">
        <v>40161505</v>
      </c>
      <c r="D4649" s="42" t="s">
        <v>7008</v>
      </c>
      <c r="E4649" s="25" t="s">
        <v>52</v>
      </c>
      <c r="F4649" s="24"/>
      <c r="G4649" s="26">
        <v>6</v>
      </c>
      <c r="H4649" s="26" t="s">
        <v>20</v>
      </c>
      <c r="I4649" s="34">
        <v>524.05799999999999</v>
      </c>
      <c r="J4649" s="20">
        <f t="shared" si="72"/>
        <v>524.05999999999995</v>
      </c>
      <c r="K4649" s="35" t="s">
        <v>7009</v>
      </c>
      <c r="L4649" s="27" t="s">
        <v>28</v>
      </c>
      <c r="M4649" s="28">
        <v>765809301047</v>
      </c>
      <c r="N4649" s="29">
        <v>10765809301044</v>
      </c>
      <c r="O4649" s="27" t="s">
        <v>24</v>
      </c>
      <c r="P4649" s="54">
        <v>4643</v>
      </c>
    </row>
    <row r="4650" spans="1:16" ht="13.5" customHeight="1">
      <c r="A4650"/>
      <c r="B4650" s="19" t="s">
        <v>2667</v>
      </c>
      <c r="C4650" s="36">
        <v>40161505</v>
      </c>
      <c r="D4650" s="42" t="s">
        <v>2667</v>
      </c>
      <c r="E4650" s="25" t="s">
        <v>52</v>
      </c>
      <c r="F4650" s="24"/>
      <c r="G4650" s="26">
        <v>6</v>
      </c>
      <c r="H4650" s="26" t="s">
        <v>20</v>
      </c>
      <c r="I4650" s="34">
        <v>340.05306000000002</v>
      </c>
      <c r="J4650" s="20">
        <f t="shared" si="72"/>
        <v>340.05</v>
      </c>
      <c r="K4650" s="35" t="s">
        <v>2668</v>
      </c>
      <c r="L4650" s="27" t="s">
        <v>814</v>
      </c>
      <c r="M4650" s="28">
        <v>765809301160</v>
      </c>
      <c r="N4650" s="29">
        <v>10765809301167</v>
      </c>
      <c r="O4650" s="27" t="s">
        <v>24</v>
      </c>
      <c r="P4650" s="54">
        <v>4644</v>
      </c>
    </row>
    <row r="4651" spans="1:16" ht="13.5" customHeight="1">
      <c r="A4651"/>
      <c r="B4651" s="19" t="s">
        <v>1983</v>
      </c>
      <c r="C4651" s="36">
        <v>40161505</v>
      </c>
      <c r="D4651" s="42" t="s">
        <v>1983</v>
      </c>
      <c r="E4651" s="25" t="s">
        <v>52</v>
      </c>
      <c r="F4651" s="24"/>
      <c r="G4651" s="26">
        <v>6</v>
      </c>
      <c r="H4651" s="26" t="s">
        <v>20</v>
      </c>
      <c r="I4651" s="34">
        <v>448.19213999999999</v>
      </c>
      <c r="J4651" s="20">
        <f t="shared" si="72"/>
        <v>448.19</v>
      </c>
      <c r="K4651" s="35" t="s">
        <v>1984</v>
      </c>
      <c r="L4651" s="27" t="s">
        <v>814</v>
      </c>
      <c r="M4651" s="28">
        <v>765809301252</v>
      </c>
      <c r="N4651" s="29">
        <v>10765809301259</v>
      </c>
      <c r="O4651" s="27" t="s">
        <v>24</v>
      </c>
      <c r="P4651" s="54">
        <v>4645</v>
      </c>
    </row>
    <row r="4652" spans="1:16" ht="13.5" customHeight="1">
      <c r="A4652"/>
      <c r="B4652" s="19" t="s">
        <v>10274</v>
      </c>
      <c r="C4652" s="36">
        <v>40161505</v>
      </c>
      <c r="D4652" s="42" t="s">
        <v>10275</v>
      </c>
      <c r="E4652" s="25" t="s">
        <v>52</v>
      </c>
      <c r="F4652" s="24"/>
      <c r="G4652" s="26">
        <v>1</v>
      </c>
      <c r="H4652" s="26" t="s">
        <v>26</v>
      </c>
      <c r="I4652" s="34">
        <v>446.92049999999995</v>
      </c>
      <c r="J4652" s="20">
        <f t="shared" si="72"/>
        <v>446.92</v>
      </c>
      <c r="K4652" s="35" t="s">
        <v>10276</v>
      </c>
      <c r="L4652" s="27" t="s">
        <v>28</v>
      </c>
      <c r="M4652" s="28">
        <v>765809301313</v>
      </c>
      <c r="N4652" s="29">
        <v>10765809301334</v>
      </c>
      <c r="O4652" s="27" t="s">
        <v>24</v>
      </c>
      <c r="P4652" s="54">
        <v>4646</v>
      </c>
    </row>
    <row r="4653" spans="1:16" ht="13.5" customHeight="1">
      <c r="A4653"/>
      <c r="B4653" s="19" t="s">
        <v>2669</v>
      </c>
      <c r="C4653" s="36">
        <v>40161505</v>
      </c>
      <c r="D4653" s="42" t="s">
        <v>2670</v>
      </c>
      <c r="E4653" s="25" t="s">
        <v>52</v>
      </c>
      <c r="F4653" s="24"/>
      <c r="G4653" s="26">
        <v>1</v>
      </c>
      <c r="H4653" s="26" t="s">
        <v>26</v>
      </c>
      <c r="I4653" s="34">
        <v>387.93905999999998</v>
      </c>
      <c r="J4653" s="20">
        <f t="shared" si="72"/>
        <v>387.94</v>
      </c>
      <c r="K4653" s="35" t="s">
        <v>2671</v>
      </c>
      <c r="L4653" s="27" t="s">
        <v>814</v>
      </c>
      <c r="M4653" s="28">
        <v>765809301344</v>
      </c>
      <c r="N4653" s="29">
        <v>10765809301365</v>
      </c>
      <c r="O4653" s="27" t="s">
        <v>24</v>
      </c>
      <c r="P4653" s="54">
        <v>4647</v>
      </c>
    </row>
    <row r="4654" spans="1:16" ht="13.5" customHeight="1">
      <c r="A4654"/>
      <c r="B4654" s="19" t="s">
        <v>742</v>
      </c>
      <c r="C4654" s="36">
        <v>40161505</v>
      </c>
      <c r="D4654" s="42" t="s">
        <v>743</v>
      </c>
      <c r="E4654" s="25" t="s">
        <v>19</v>
      </c>
      <c r="F4654" s="24"/>
      <c r="G4654" s="26">
        <v>1</v>
      </c>
      <c r="H4654" s="26" t="s">
        <v>26</v>
      </c>
      <c r="I4654" s="34">
        <v>243.19888</v>
      </c>
      <c r="J4654" s="20">
        <f t="shared" si="72"/>
        <v>243.2</v>
      </c>
      <c r="K4654" s="35" t="s">
        <v>744</v>
      </c>
      <c r="L4654" s="27" t="s">
        <v>745</v>
      </c>
      <c r="M4654" s="28" t="s">
        <v>746</v>
      </c>
      <c r="N4654" s="29" t="s">
        <v>747</v>
      </c>
      <c r="O4654" s="27" t="s">
        <v>66</v>
      </c>
      <c r="P4654" s="54">
        <v>4648</v>
      </c>
    </row>
    <row r="4655" spans="1:16" ht="13.5" customHeight="1">
      <c r="A4655"/>
      <c r="B4655" s="19" t="s">
        <v>12014</v>
      </c>
      <c r="C4655" s="36">
        <v>40161505</v>
      </c>
      <c r="D4655" s="42" t="s">
        <v>12015</v>
      </c>
      <c r="E4655" s="25" t="s">
        <v>19</v>
      </c>
      <c r="F4655" s="24"/>
      <c r="G4655" s="26">
        <v>1</v>
      </c>
      <c r="H4655" s="26" t="s">
        <v>26</v>
      </c>
      <c r="I4655" s="34">
        <v>718.08979999999997</v>
      </c>
      <c r="J4655" s="20">
        <f t="shared" si="72"/>
        <v>718.09</v>
      </c>
      <c r="K4655" s="35" t="s">
        <v>12016</v>
      </c>
      <c r="L4655" s="27" t="s">
        <v>28</v>
      </c>
      <c r="M4655" s="28" t="s">
        <v>12017</v>
      </c>
      <c r="N4655" s="29" t="s">
        <v>12018</v>
      </c>
      <c r="O4655" s="27" t="s">
        <v>66</v>
      </c>
      <c r="P4655" s="54">
        <v>4649</v>
      </c>
    </row>
    <row r="4656" spans="1:16" ht="13.5" customHeight="1">
      <c r="A4656"/>
      <c r="B4656" s="19" t="s">
        <v>11535</v>
      </c>
      <c r="C4656" s="36">
        <v>40161505</v>
      </c>
      <c r="D4656" s="42" t="s">
        <v>11536</v>
      </c>
      <c r="E4656" s="25" t="s">
        <v>19</v>
      </c>
      <c r="F4656" s="24"/>
      <c r="G4656" s="26">
        <v>1</v>
      </c>
      <c r="H4656" s="26" t="s">
        <v>26</v>
      </c>
      <c r="I4656" s="34">
        <v>936.51240000000007</v>
      </c>
      <c r="J4656" s="20">
        <f t="shared" si="72"/>
        <v>936.51</v>
      </c>
      <c r="K4656" s="35" t="s">
        <v>11537</v>
      </c>
      <c r="L4656" s="27" t="s">
        <v>28</v>
      </c>
      <c r="M4656" s="28">
        <v>765809302174</v>
      </c>
      <c r="N4656" s="29">
        <v>10765809302195</v>
      </c>
      <c r="O4656" s="27" t="s">
        <v>24</v>
      </c>
      <c r="P4656" s="54">
        <v>4650</v>
      </c>
    </row>
    <row r="4657" spans="1:16" ht="13.5" customHeight="1">
      <c r="A4657"/>
      <c r="B4657" s="19" t="s">
        <v>4573</v>
      </c>
      <c r="C4657" s="36">
        <v>40161505</v>
      </c>
      <c r="D4657" s="42" t="s">
        <v>4573</v>
      </c>
      <c r="E4657" s="25" t="s">
        <v>52</v>
      </c>
      <c r="F4657" s="24"/>
      <c r="G4657" s="26">
        <v>6</v>
      </c>
      <c r="H4657" s="26" t="s">
        <v>20</v>
      </c>
      <c r="I4657" s="34">
        <v>505.84271999999999</v>
      </c>
      <c r="J4657" s="20">
        <f t="shared" si="72"/>
        <v>505.84</v>
      </c>
      <c r="K4657" s="35" t="s">
        <v>4574</v>
      </c>
      <c r="L4657" s="27" t="s">
        <v>191</v>
      </c>
      <c r="M4657" s="28">
        <v>765809302204</v>
      </c>
      <c r="N4657" s="29">
        <v>10765809302201</v>
      </c>
      <c r="O4657" s="27" t="s">
        <v>83</v>
      </c>
      <c r="P4657" s="54">
        <v>4651</v>
      </c>
    </row>
    <row r="4658" spans="1:16" ht="13.5" customHeight="1">
      <c r="A4658"/>
      <c r="B4658" s="19" t="s">
        <v>1224</v>
      </c>
      <c r="C4658" s="36">
        <v>40161505</v>
      </c>
      <c r="D4658" s="42" t="s">
        <v>1224</v>
      </c>
      <c r="E4658" s="25" t="s">
        <v>52</v>
      </c>
      <c r="F4658" s="24"/>
      <c r="G4658" s="26">
        <v>6</v>
      </c>
      <c r="H4658" s="26" t="s">
        <v>20</v>
      </c>
      <c r="I4658" s="34">
        <v>345.88265999999999</v>
      </c>
      <c r="J4658" s="20">
        <f t="shared" si="72"/>
        <v>345.88</v>
      </c>
      <c r="K4658" s="35" t="s">
        <v>1225</v>
      </c>
      <c r="L4658" s="27" t="s">
        <v>28</v>
      </c>
      <c r="M4658" s="28">
        <v>765809302297</v>
      </c>
      <c r="N4658" s="29">
        <v>10765809302294</v>
      </c>
      <c r="O4658" s="27" t="s">
        <v>83</v>
      </c>
      <c r="P4658" s="54">
        <v>4652</v>
      </c>
    </row>
    <row r="4659" spans="1:16" ht="13.5" customHeight="1">
      <c r="A4659"/>
      <c r="B4659" s="19" t="s">
        <v>2071</v>
      </c>
      <c r="C4659" s="36">
        <v>40161505</v>
      </c>
      <c r="D4659" s="42" t="s">
        <v>2071</v>
      </c>
      <c r="E4659" s="25" t="s">
        <v>52</v>
      </c>
      <c r="F4659" s="24"/>
      <c r="G4659" s="26">
        <v>6</v>
      </c>
      <c r="H4659" s="26" t="s">
        <v>20</v>
      </c>
      <c r="I4659" s="34">
        <v>425.10275999999999</v>
      </c>
      <c r="J4659" s="20">
        <f t="shared" si="72"/>
        <v>425.1</v>
      </c>
      <c r="K4659" s="35" t="s">
        <v>2072</v>
      </c>
      <c r="L4659" s="27" t="s">
        <v>814</v>
      </c>
      <c r="M4659" s="28">
        <v>765809302822</v>
      </c>
      <c r="N4659" s="29">
        <v>10765809302829</v>
      </c>
      <c r="O4659" s="27" t="s">
        <v>24</v>
      </c>
      <c r="P4659" s="54">
        <v>4653</v>
      </c>
    </row>
    <row r="4660" spans="1:16" ht="13.5" customHeight="1">
      <c r="A4660"/>
      <c r="B4660" s="19" t="s">
        <v>2073</v>
      </c>
      <c r="C4660" s="36">
        <v>40161505</v>
      </c>
      <c r="D4660" s="42" t="s">
        <v>2073</v>
      </c>
      <c r="E4660" s="25" t="s">
        <v>52</v>
      </c>
      <c r="F4660" s="24"/>
      <c r="G4660" s="26">
        <v>6</v>
      </c>
      <c r="H4660" s="26" t="s">
        <v>20</v>
      </c>
      <c r="I4660" s="34">
        <v>343.61327999999997</v>
      </c>
      <c r="J4660" s="20">
        <f t="shared" si="72"/>
        <v>343.61</v>
      </c>
      <c r="K4660" s="35" t="s">
        <v>2074</v>
      </c>
      <c r="L4660" s="27" t="s">
        <v>28</v>
      </c>
      <c r="M4660" s="28">
        <v>765809302853</v>
      </c>
      <c r="N4660" s="29">
        <v>10765809302850</v>
      </c>
      <c r="O4660" s="27" t="s">
        <v>83</v>
      </c>
      <c r="P4660" s="54">
        <v>4654</v>
      </c>
    </row>
    <row r="4661" spans="1:16" ht="13.5" customHeight="1">
      <c r="A4661"/>
      <c r="B4661" s="19" t="s">
        <v>2336</v>
      </c>
      <c r="C4661" s="36">
        <v>40161505</v>
      </c>
      <c r="D4661" s="42" t="s">
        <v>2337</v>
      </c>
      <c r="E4661" s="25" t="s">
        <v>52</v>
      </c>
      <c r="F4661" s="24"/>
      <c r="G4661" s="26">
        <v>1</v>
      </c>
      <c r="H4661" s="26" t="s">
        <v>26</v>
      </c>
      <c r="I4661" s="34">
        <v>559.49585999999999</v>
      </c>
      <c r="J4661" s="20">
        <f t="shared" si="72"/>
        <v>559.5</v>
      </c>
      <c r="K4661" s="35" t="s">
        <v>2338</v>
      </c>
      <c r="L4661" s="27" t="s">
        <v>28</v>
      </c>
      <c r="M4661" s="28">
        <v>765809303065</v>
      </c>
      <c r="N4661" s="29">
        <v>10765809303086</v>
      </c>
      <c r="O4661" s="27" t="s">
        <v>124</v>
      </c>
      <c r="P4661" s="54">
        <v>4655</v>
      </c>
    </row>
    <row r="4662" spans="1:16" ht="13.5" customHeight="1">
      <c r="A4662"/>
      <c r="B4662" s="19" t="s">
        <v>12019</v>
      </c>
      <c r="C4662" s="36">
        <v>40161505</v>
      </c>
      <c r="D4662" s="42" t="s">
        <v>12020</v>
      </c>
      <c r="E4662" s="25" t="s">
        <v>52</v>
      </c>
      <c r="F4662" s="24"/>
      <c r="G4662" s="26">
        <v>1</v>
      </c>
      <c r="H4662" s="26" t="s">
        <v>26</v>
      </c>
      <c r="I4662" s="34">
        <v>528.57339999999999</v>
      </c>
      <c r="J4662" s="20">
        <f t="shared" si="72"/>
        <v>528.57000000000005</v>
      </c>
      <c r="K4662" s="35" t="s">
        <v>12021</v>
      </c>
      <c r="L4662" s="27" t="s">
        <v>1719</v>
      </c>
      <c r="M4662" s="28">
        <v>765809303096</v>
      </c>
      <c r="N4662" s="29">
        <v>10765809303116</v>
      </c>
      <c r="O4662" s="27" t="s">
        <v>124</v>
      </c>
      <c r="P4662" s="54">
        <v>4656</v>
      </c>
    </row>
    <row r="4663" spans="1:16" ht="13.5" customHeight="1">
      <c r="A4663"/>
      <c r="B4663" s="19" t="s">
        <v>12022</v>
      </c>
      <c r="C4663" s="36">
        <v>40161505</v>
      </c>
      <c r="D4663" s="42" t="s">
        <v>12023</v>
      </c>
      <c r="E4663" s="25" t="s">
        <v>52</v>
      </c>
      <c r="F4663" s="24"/>
      <c r="G4663" s="26">
        <v>1</v>
      </c>
      <c r="H4663" s="26" t="s">
        <v>26</v>
      </c>
      <c r="I4663" s="34">
        <v>412.8476</v>
      </c>
      <c r="J4663" s="20">
        <f t="shared" si="72"/>
        <v>412.85</v>
      </c>
      <c r="K4663" s="35" t="s">
        <v>12024</v>
      </c>
      <c r="L4663" s="27" t="s">
        <v>28</v>
      </c>
      <c r="M4663" s="28">
        <v>765809303157</v>
      </c>
      <c r="N4663" s="29">
        <v>10765809303178</v>
      </c>
      <c r="O4663" s="27" t="s">
        <v>124</v>
      </c>
      <c r="P4663" s="54">
        <v>4657</v>
      </c>
    </row>
    <row r="4664" spans="1:16" ht="13.5" customHeight="1">
      <c r="A4664"/>
      <c r="B4664" s="19" t="s">
        <v>12025</v>
      </c>
      <c r="C4664" s="36">
        <v>40161505</v>
      </c>
      <c r="D4664" s="42" t="s">
        <v>12026</v>
      </c>
      <c r="E4664" s="25" t="s">
        <v>52</v>
      </c>
      <c r="F4664" s="24"/>
      <c r="G4664" s="26">
        <v>1</v>
      </c>
      <c r="H4664" s="26" t="s">
        <v>26</v>
      </c>
      <c r="I4664" s="34">
        <v>254.31800000000001</v>
      </c>
      <c r="J4664" s="20">
        <f t="shared" si="72"/>
        <v>254.32</v>
      </c>
      <c r="K4664" s="35" t="s">
        <v>12027</v>
      </c>
      <c r="L4664" s="27" t="s">
        <v>28</v>
      </c>
      <c r="M4664" s="28">
        <v>765809303188</v>
      </c>
      <c r="N4664" s="29">
        <v>10765809303208</v>
      </c>
      <c r="O4664" s="27" t="s">
        <v>124</v>
      </c>
      <c r="P4664" s="54">
        <v>4658</v>
      </c>
    </row>
    <row r="4665" spans="1:16" ht="13.5" customHeight="1">
      <c r="A4665"/>
      <c r="B4665" s="19" t="s">
        <v>12028</v>
      </c>
      <c r="C4665" s="36">
        <v>40161505</v>
      </c>
      <c r="D4665" s="42" t="s">
        <v>12029</v>
      </c>
      <c r="E4665" s="25" t="s">
        <v>52</v>
      </c>
      <c r="F4665" s="24"/>
      <c r="G4665" s="26">
        <v>1</v>
      </c>
      <c r="H4665" s="26" t="s">
        <v>26</v>
      </c>
      <c r="I4665" s="34">
        <v>587.69880000000001</v>
      </c>
      <c r="J4665" s="20">
        <f t="shared" si="72"/>
        <v>587.70000000000005</v>
      </c>
      <c r="K4665" s="35" t="s">
        <v>12030</v>
      </c>
      <c r="L4665" s="27" t="s">
        <v>28</v>
      </c>
      <c r="M4665" s="28">
        <v>765809303218</v>
      </c>
      <c r="N4665" s="29">
        <v>10765809303239</v>
      </c>
      <c r="O4665" s="27" t="s">
        <v>124</v>
      </c>
      <c r="P4665" s="54">
        <v>4659</v>
      </c>
    </row>
    <row r="4666" spans="1:16" ht="13.5" customHeight="1">
      <c r="A4666"/>
      <c r="B4666" s="19" t="s">
        <v>12031</v>
      </c>
      <c r="C4666" s="36">
        <v>40161505</v>
      </c>
      <c r="D4666" s="42" t="s">
        <v>12032</v>
      </c>
      <c r="E4666" s="25" t="s">
        <v>52</v>
      </c>
      <c r="F4666" s="24"/>
      <c r="G4666" s="26">
        <v>1</v>
      </c>
      <c r="H4666" s="26" t="s">
        <v>26</v>
      </c>
      <c r="I4666" s="34">
        <v>615.91820000000007</v>
      </c>
      <c r="J4666" s="20">
        <f t="shared" si="72"/>
        <v>615.91999999999996</v>
      </c>
      <c r="K4666" s="35" t="s">
        <v>12024</v>
      </c>
      <c r="L4666" s="27" t="s">
        <v>28</v>
      </c>
      <c r="M4666" s="28">
        <v>765809303249</v>
      </c>
      <c r="N4666" s="29">
        <v>10765809303260</v>
      </c>
      <c r="O4666" s="27" t="s">
        <v>124</v>
      </c>
      <c r="P4666" s="54">
        <v>4660</v>
      </c>
    </row>
    <row r="4667" spans="1:16" ht="13.5" customHeight="1">
      <c r="A4667"/>
      <c r="B4667" s="19" t="s">
        <v>12033</v>
      </c>
      <c r="C4667" s="36">
        <v>40161505</v>
      </c>
      <c r="D4667" s="42" t="s">
        <v>12034</v>
      </c>
      <c r="E4667" s="25" t="s">
        <v>52</v>
      </c>
      <c r="F4667" s="24"/>
      <c r="G4667" s="26">
        <v>1</v>
      </c>
      <c r="H4667" s="26" t="s">
        <v>26</v>
      </c>
      <c r="I4667" s="34">
        <v>532.24980000000005</v>
      </c>
      <c r="J4667" s="20">
        <f t="shared" si="72"/>
        <v>532.25</v>
      </c>
      <c r="K4667" s="35" t="s">
        <v>12035</v>
      </c>
      <c r="L4667" s="27" t="s">
        <v>28</v>
      </c>
      <c r="M4667" s="28">
        <v>765809303393</v>
      </c>
      <c r="N4667" s="29">
        <v>10765809303413</v>
      </c>
      <c r="O4667" s="27" t="s">
        <v>124</v>
      </c>
      <c r="P4667" s="54">
        <v>4661</v>
      </c>
    </row>
    <row r="4668" spans="1:16" ht="13.5" customHeight="1">
      <c r="A4668"/>
      <c r="B4668" s="19" t="s">
        <v>10277</v>
      </c>
      <c r="C4668" s="36">
        <v>40161505</v>
      </c>
      <c r="D4668" s="42" t="s">
        <v>10278</v>
      </c>
      <c r="E4668" s="25" t="s">
        <v>52</v>
      </c>
      <c r="F4668" s="24"/>
      <c r="G4668" s="26">
        <v>1</v>
      </c>
      <c r="H4668" s="26" t="s">
        <v>26</v>
      </c>
      <c r="I4668" s="34">
        <v>672.72059999999999</v>
      </c>
      <c r="J4668" s="20">
        <f t="shared" si="72"/>
        <v>672.72</v>
      </c>
      <c r="K4668" s="35" t="s">
        <v>10279</v>
      </c>
      <c r="L4668" s="27" t="s">
        <v>28</v>
      </c>
      <c r="M4668" s="28">
        <v>765809303423</v>
      </c>
      <c r="N4668" s="29">
        <v>10765809303444</v>
      </c>
      <c r="O4668" s="27" t="s">
        <v>124</v>
      </c>
      <c r="P4668" s="54">
        <v>4662</v>
      </c>
    </row>
    <row r="4669" spans="1:16" ht="13.5" customHeight="1">
      <c r="A4669"/>
      <c r="B4669" s="19" t="s">
        <v>12036</v>
      </c>
      <c r="C4669" s="36">
        <v>40161505</v>
      </c>
      <c r="D4669" s="42" t="s">
        <v>12037</v>
      </c>
      <c r="E4669" s="25" t="s">
        <v>52</v>
      </c>
      <c r="F4669" s="24"/>
      <c r="G4669" s="26">
        <v>1</v>
      </c>
      <c r="H4669" s="26" t="s">
        <v>26</v>
      </c>
      <c r="I4669" s="34">
        <v>305.3836</v>
      </c>
      <c r="J4669" s="20">
        <f t="shared" si="72"/>
        <v>305.38</v>
      </c>
      <c r="K4669" s="35" t="s">
        <v>12038</v>
      </c>
      <c r="L4669" s="27" t="s">
        <v>28</v>
      </c>
      <c r="M4669" s="28">
        <v>765809303454</v>
      </c>
      <c r="N4669" s="29">
        <v>10765809303475</v>
      </c>
      <c r="O4669" s="27" t="s">
        <v>124</v>
      </c>
      <c r="P4669" s="54">
        <v>4663</v>
      </c>
    </row>
    <row r="4670" spans="1:16" ht="13.5" customHeight="1">
      <c r="A4670"/>
      <c r="B4670" s="19" t="s">
        <v>12039</v>
      </c>
      <c r="C4670" s="36">
        <v>40161505</v>
      </c>
      <c r="D4670" s="42" t="s">
        <v>12040</v>
      </c>
      <c r="E4670" s="25" t="s">
        <v>19</v>
      </c>
      <c r="F4670" s="24"/>
      <c r="G4670" s="26">
        <v>1</v>
      </c>
      <c r="H4670" s="26" t="s">
        <v>26</v>
      </c>
      <c r="I4670" s="34">
        <v>655.89400000000001</v>
      </c>
      <c r="J4670" s="20">
        <f t="shared" si="72"/>
        <v>655.89</v>
      </c>
      <c r="K4670" s="35" t="s">
        <v>12041</v>
      </c>
      <c r="L4670" s="27" t="s">
        <v>65</v>
      </c>
      <c r="M4670" s="28">
        <v>765809303911</v>
      </c>
      <c r="N4670" s="29">
        <v>10765809303932</v>
      </c>
      <c r="O4670" s="27" t="s">
        <v>24</v>
      </c>
      <c r="P4670" s="54">
        <v>4664</v>
      </c>
    </row>
    <row r="4671" spans="1:16" ht="13.5" customHeight="1">
      <c r="A4671"/>
      <c r="B4671" s="19" t="s">
        <v>4045</v>
      </c>
      <c r="C4671" s="36">
        <v>40161505</v>
      </c>
      <c r="D4671" s="42" t="s">
        <v>4046</v>
      </c>
      <c r="E4671" s="25" t="s">
        <v>19</v>
      </c>
      <c r="F4671" s="24"/>
      <c r="G4671" s="26">
        <v>1</v>
      </c>
      <c r="H4671" s="26" t="s">
        <v>26</v>
      </c>
      <c r="I4671" s="34">
        <v>787.9328999999999</v>
      </c>
      <c r="J4671" s="20">
        <f t="shared" si="72"/>
        <v>787.93</v>
      </c>
      <c r="K4671" s="35" t="s">
        <v>4047</v>
      </c>
      <c r="L4671" s="27" t="s">
        <v>65</v>
      </c>
      <c r="M4671" s="28">
        <v>765809303638</v>
      </c>
      <c r="N4671" s="29">
        <v>10765809303659</v>
      </c>
      <c r="O4671" s="27" t="s">
        <v>24</v>
      </c>
      <c r="P4671" s="54">
        <v>4665</v>
      </c>
    </row>
    <row r="4672" spans="1:16" ht="13.5" customHeight="1">
      <c r="A4672"/>
      <c r="B4672" s="19" t="s">
        <v>2145</v>
      </c>
      <c r="C4672" s="36">
        <v>40161505</v>
      </c>
      <c r="D4672" s="42" t="s">
        <v>2146</v>
      </c>
      <c r="E4672" s="25" t="s">
        <v>19</v>
      </c>
      <c r="F4672" s="24"/>
      <c r="G4672" s="26">
        <v>1</v>
      </c>
      <c r="H4672" s="26" t="s">
        <v>26</v>
      </c>
      <c r="I4672" s="34">
        <v>419.98103999999995</v>
      </c>
      <c r="J4672" s="20">
        <f t="shared" si="72"/>
        <v>419.98</v>
      </c>
      <c r="K4672" s="35" t="s">
        <v>2147</v>
      </c>
      <c r="L4672" s="27" t="s">
        <v>28</v>
      </c>
      <c r="M4672" s="28">
        <v>765809303782</v>
      </c>
      <c r="N4672" s="29">
        <v>10765809303802</v>
      </c>
      <c r="O4672" s="27" t="s">
        <v>124</v>
      </c>
      <c r="P4672" s="54">
        <v>4666</v>
      </c>
    </row>
    <row r="4673" spans="1:16" ht="13.5" customHeight="1">
      <c r="A4673"/>
      <c r="B4673" s="19" t="s">
        <v>12042</v>
      </c>
      <c r="C4673" s="36">
        <v>40161505</v>
      </c>
      <c r="D4673" s="42" t="s">
        <v>12043</v>
      </c>
      <c r="E4673" s="25" t="s">
        <v>19</v>
      </c>
      <c r="F4673" s="24"/>
      <c r="G4673" s="26">
        <v>1</v>
      </c>
      <c r="H4673" s="26" t="s">
        <v>26</v>
      </c>
      <c r="I4673" s="34">
        <v>3069.9758000000002</v>
      </c>
      <c r="J4673" s="20">
        <f t="shared" si="72"/>
        <v>3069.98</v>
      </c>
      <c r="K4673" s="35" t="s">
        <v>12044</v>
      </c>
      <c r="L4673" s="27" t="s">
        <v>814</v>
      </c>
      <c r="M4673" s="28">
        <v>765809304130</v>
      </c>
      <c r="N4673" s="29">
        <v>10765809304151</v>
      </c>
      <c r="O4673" s="27" t="s">
        <v>24</v>
      </c>
      <c r="P4673" s="54">
        <v>4667</v>
      </c>
    </row>
    <row r="4674" spans="1:16" ht="13.5" customHeight="1">
      <c r="A4674"/>
      <c r="B4674" s="19" t="s">
        <v>3641</v>
      </c>
      <c r="C4674" s="36">
        <v>40161505</v>
      </c>
      <c r="D4674" s="42" t="s">
        <v>3642</v>
      </c>
      <c r="E4674" s="25" t="s">
        <v>19</v>
      </c>
      <c r="F4674" s="24"/>
      <c r="G4674" s="26">
        <v>1</v>
      </c>
      <c r="H4674" s="26" t="s">
        <v>26</v>
      </c>
      <c r="I4674" s="34">
        <v>2125.3055999999997</v>
      </c>
      <c r="J4674" s="20">
        <f t="shared" si="72"/>
        <v>2125.31</v>
      </c>
      <c r="K4674" s="35" t="s">
        <v>3643</v>
      </c>
      <c r="L4674" s="27" t="s">
        <v>28</v>
      </c>
      <c r="M4674" s="28">
        <v>765809304161</v>
      </c>
      <c r="N4674" s="29">
        <v>10765809304182</v>
      </c>
      <c r="O4674" s="27" t="s">
        <v>24</v>
      </c>
      <c r="P4674" s="54">
        <v>4668</v>
      </c>
    </row>
    <row r="4675" spans="1:16" ht="13.5" customHeight="1">
      <c r="A4675"/>
      <c r="B4675" s="19" t="s">
        <v>1710</v>
      </c>
      <c r="C4675" s="36">
        <v>40161505</v>
      </c>
      <c r="D4675" s="42" t="s">
        <v>1711</v>
      </c>
      <c r="E4675" s="25" t="s">
        <v>52</v>
      </c>
      <c r="F4675" s="24"/>
      <c r="G4675" s="26">
        <v>1</v>
      </c>
      <c r="H4675" s="26" t="s">
        <v>26</v>
      </c>
      <c r="I4675" s="34">
        <v>427.72607999999997</v>
      </c>
      <c r="J4675" s="20">
        <f t="shared" si="72"/>
        <v>427.73</v>
      </c>
      <c r="K4675" s="35" t="s">
        <v>1712</v>
      </c>
      <c r="L4675" s="27" t="s">
        <v>28</v>
      </c>
      <c r="M4675" s="28">
        <v>765809304192</v>
      </c>
      <c r="N4675" s="29">
        <v>10765809304212</v>
      </c>
      <c r="O4675" s="27" t="s">
        <v>24</v>
      </c>
      <c r="P4675" s="54">
        <v>4669</v>
      </c>
    </row>
    <row r="4676" spans="1:16" ht="13.5" customHeight="1">
      <c r="A4676"/>
      <c r="B4676" s="19" t="s">
        <v>3644</v>
      </c>
      <c r="C4676" s="36">
        <v>40161505</v>
      </c>
      <c r="D4676" s="42" t="s">
        <v>3645</v>
      </c>
      <c r="E4676" s="25" t="s">
        <v>52</v>
      </c>
      <c r="F4676" s="24"/>
      <c r="G4676" s="26">
        <v>1</v>
      </c>
      <c r="H4676" s="26" t="s">
        <v>26</v>
      </c>
      <c r="I4676" s="34">
        <v>544.94268</v>
      </c>
      <c r="J4676" s="20">
        <f t="shared" si="72"/>
        <v>544.94000000000005</v>
      </c>
      <c r="K4676" s="35" t="s">
        <v>3646</v>
      </c>
      <c r="L4676" s="27" t="s">
        <v>28</v>
      </c>
      <c r="M4676" s="28">
        <v>765809304222</v>
      </c>
      <c r="N4676" s="29">
        <v>10765809304243</v>
      </c>
      <c r="O4676" s="27" t="s">
        <v>24</v>
      </c>
      <c r="P4676" s="54">
        <v>4670</v>
      </c>
    </row>
    <row r="4677" spans="1:16" ht="13.5" customHeight="1">
      <c r="A4677"/>
      <c r="B4677" s="19" t="s">
        <v>3370</v>
      </c>
      <c r="C4677" s="36">
        <v>40161505</v>
      </c>
      <c r="D4677" s="42" t="s">
        <v>3371</v>
      </c>
      <c r="E4677" s="25" t="s">
        <v>19</v>
      </c>
      <c r="F4677" s="24"/>
      <c r="G4677" s="26">
        <v>1</v>
      </c>
      <c r="H4677" s="26" t="s">
        <v>26</v>
      </c>
      <c r="I4677" s="34">
        <v>407.50985999999995</v>
      </c>
      <c r="J4677" s="20">
        <f t="shared" si="72"/>
        <v>407.51</v>
      </c>
      <c r="K4677" s="35" t="s">
        <v>3372</v>
      </c>
      <c r="L4677" s="27" t="s">
        <v>28</v>
      </c>
      <c r="M4677" s="28">
        <v>765809305755</v>
      </c>
      <c r="N4677" s="29">
        <v>10765809305776</v>
      </c>
      <c r="O4677" s="27" t="s">
        <v>50</v>
      </c>
      <c r="P4677" s="54">
        <v>4671</v>
      </c>
    </row>
    <row r="4678" spans="1:16" ht="13.5" customHeight="1">
      <c r="A4678"/>
      <c r="B4678" s="19" t="s">
        <v>7010</v>
      </c>
      <c r="C4678" s="36">
        <v>40161505</v>
      </c>
      <c r="D4678" s="42" t="s">
        <v>7011</v>
      </c>
      <c r="E4678" s="25" t="s">
        <v>52</v>
      </c>
      <c r="F4678" s="24"/>
      <c r="G4678" s="26">
        <v>1</v>
      </c>
      <c r="H4678" s="26" t="s">
        <v>26</v>
      </c>
      <c r="I4678" s="34">
        <v>763.63595999999984</v>
      </c>
      <c r="J4678" s="20">
        <f t="shared" si="72"/>
        <v>763.64</v>
      </c>
      <c r="K4678" s="35" t="s">
        <v>7012</v>
      </c>
      <c r="L4678" s="27" t="s">
        <v>28</v>
      </c>
      <c r="M4678" s="28">
        <v>765809305786</v>
      </c>
      <c r="N4678" s="29">
        <v>10765809305806</v>
      </c>
      <c r="O4678" s="27" t="s">
        <v>50</v>
      </c>
      <c r="P4678" s="54">
        <v>4672</v>
      </c>
    </row>
    <row r="4679" spans="1:16" ht="13.5" customHeight="1">
      <c r="A4679"/>
      <c r="B4679" s="19" t="s">
        <v>1337</v>
      </c>
      <c r="C4679" s="36">
        <v>40161505</v>
      </c>
      <c r="D4679" s="42" t="s">
        <v>1338</v>
      </c>
      <c r="E4679" s="25" t="s">
        <v>19</v>
      </c>
      <c r="F4679" s="24"/>
      <c r="G4679" s="26">
        <v>1</v>
      </c>
      <c r="H4679" s="26" t="s">
        <v>26</v>
      </c>
      <c r="I4679" s="34">
        <v>979.85165999999992</v>
      </c>
      <c r="J4679" s="20">
        <f t="shared" si="72"/>
        <v>979.85</v>
      </c>
      <c r="K4679" s="35" t="s">
        <v>1339</v>
      </c>
      <c r="L4679" s="27" t="s">
        <v>814</v>
      </c>
      <c r="M4679" s="28">
        <v>765809305816</v>
      </c>
      <c r="N4679" s="29">
        <v>10765809305837</v>
      </c>
      <c r="O4679" s="27" t="s">
        <v>124</v>
      </c>
      <c r="P4679" s="54">
        <v>4673</v>
      </c>
    </row>
    <row r="4680" spans="1:16" ht="13.5" customHeight="1">
      <c r="A4680"/>
      <c r="B4680" s="19" t="s">
        <v>10280</v>
      </c>
      <c r="C4680" s="36">
        <v>40161505</v>
      </c>
      <c r="D4680" s="42" t="s">
        <v>10281</v>
      </c>
      <c r="E4680" s="25" t="s">
        <v>19</v>
      </c>
      <c r="F4680" s="24"/>
      <c r="G4680" s="26">
        <v>1</v>
      </c>
      <c r="H4680" s="26" t="s">
        <v>26</v>
      </c>
      <c r="I4680" s="34">
        <v>533.2396</v>
      </c>
      <c r="J4680" s="20">
        <f t="shared" ref="J4680:J4743" si="73">IFERROR(IF(COUNTBLANK(E4680)=0,ROUND(I4680*(1-$J$3)*(1-$J$4),2),I4680),"-")</f>
        <v>533.24</v>
      </c>
      <c r="K4680" s="35" t="s">
        <v>10282</v>
      </c>
      <c r="L4680" s="27" t="s">
        <v>814</v>
      </c>
      <c r="M4680" s="28">
        <v>765809305908</v>
      </c>
      <c r="N4680" s="29">
        <v>10765809305929</v>
      </c>
      <c r="O4680" s="27" t="s">
        <v>50</v>
      </c>
      <c r="P4680" s="54">
        <v>4674</v>
      </c>
    </row>
    <row r="4681" spans="1:16" ht="13.5" customHeight="1">
      <c r="A4681"/>
      <c r="B4681" s="19" t="s">
        <v>12045</v>
      </c>
      <c r="C4681" s="36">
        <v>40161505</v>
      </c>
      <c r="D4681" s="42" t="s">
        <v>12046</v>
      </c>
      <c r="E4681" s="25" t="s">
        <v>52</v>
      </c>
      <c r="F4681" s="24"/>
      <c r="G4681" s="26">
        <v>1</v>
      </c>
      <c r="H4681" s="26" t="s">
        <v>26</v>
      </c>
      <c r="I4681" s="34">
        <v>745.58200000000011</v>
      </c>
      <c r="J4681" s="20">
        <f t="shared" si="73"/>
        <v>745.58</v>
      </c>
      <c r="K4681" s="35" t="s">
        <v>12047</v>
      </c>
      <c r="L4681" s="27" t="s">
        <v>1719</v>
      </c>
      <c r="M4681" s="28">
        <v>765809306059</v>
      </c>
      <c r="N4681" s="29">
        <v>10765809306070</v>
      </c>
      <c r="O4681" s="27" t="s">
        <v>50</v>
      </c>
      <c r="P4681" s="54">
        <v>4675</v>
      </c>
    </row>
    <row r="4682" spans="1:16" ht="13.5" customHeight="1">
      <c r="A4682"/>
      <c r="B4682" s="19" t="s">
        <v>10283</v>
      </c>
      <c r="C4682" s="36">
        <v>40161505</v>
      </c>
      <c r="D4682" s="42" t="s">
        <v>10284</v>
      </c>
      <c r="E4682" s="25" t="s">
        <v>19</v>
      </c>
      <c r="F4682" s="24"/>
      <c r="G4682" s="26">
        <v>1</v>
      </c>
      <c r="H4682" s="26" t="s">
        <v>26</v>
      </c>
      <c r="I4682" s="34">
        <v>658.74699999999984</v>
      </c>
      <c r="J4682" s="20">
        <f t="shared" si="73"/>
        <v>658.75</v>
      </c>
      <c r="K4682" s="35" t="s">
        <v>10285</v>
      </c>
      <c r="L4682" s="27" t="s">
        <v>1719</v>
      </c>
      <c r="M4682" s="28">
        <v>765809306110</v>
      </c>
      <c r="N4682" s="29">
        <v>10765809306131</v>
      </c>
      <c r="O4682" s="27" t="s">
        <v>50</v>
      </c>
      <c r="P4682" s="54">
        <v>4676</v>
      </c>
    </row>
    <row r="4683" spans="1:16" ht="13.5" customHeight="1">
      <c r="A4683"/>
      <c r="B4683" s="19" t="s">
        <v>10286</v>
      </c>
      <c r="C4683" s="36">
        <v>40161505</v>
      </c>
      <c r="D4683" s="42" t="s">
        <v>10287</v>
      </c>
      <c r="E4683" s="25" t="s">
        <v>52</v>
      </c>
      <c r="F4683" s="24"/>
      <c r="G4683" s="26">
        <v>1</v>
      </c>
      <c r="H4683" s="26" t="s">
        <v>26</v>
      </c>
      <c r="I4683" s="34">
        <v>637.41100000000006</v>
      </c>
      <c r="J4683" s="20">
        <f t="shared" si="73"/>
        <v>637.41</v>
      </c>
      <c r="K4683" s="35" t="s">
        <v>10288</v>
      </c>
      <c r="L4683" s="27" t="s">
        <v>1719</v>
      </c>
      <c r="M4683" s="28">
        <v>765809306172</v>
      </c>
      <c r="N4683" s="29">
        <v>10765809306193</v>
      </c>
      <c r="O4683" s="27" t="s">
        <v>24</v>
      </c>
      <c r="P4683" s="54">
        <v>4677</v>
      </c>
    </row>
    <row r="4684" spans="1:16" ht="13.5" customHeight="1">
      <c r="A4684"/>
      <c r="B4684" s="19" t="s">
        <v>1549</v>
      </c>
      <c r="C4684" s="36">
        <v>40161505</v>
      </c>
      <c r="D4684" s="42" t="s">
        <v>1549</v>
      </c>
      <c r="E4684" s="25" t="s">
        <v>52</v>
      </c>
      <c r="F4684" s="24"/>
      <c r="G4684" s="26">
        <v>6</v>
      </c>
      <c r="H4684" s="26" t="s">
        <v>20</v>
      </c>
      <c r="I4684" s="34">
        <v>388.70939999999996</v>
      </c>
      <c r="J4684" s="20">
        <f t="shared" si="73"/>
        <v>388.71</v>
      </c>
      <c r="K4684" s="35" t="s">
        <v>1550</v>
      </c>
      <c r="L4684" s="27" t="s">
        <v>814</v>
      </c>
      <c r="M4684" s="28">
        <v>765809306356</v>
      </c>
      <c r="N4684" s="29">
        <v>10765809306353</v>
      </c>
      <c r="O4684" s="27" t="s">
        <v>124</v>
      </c>
      <c r="P4684" s="54">
        <v>4678</v>
      </c>
    </row>
    <row r="4685" spans="1:16" ht="13.5" customHeight="1">
      <c r="A4685"/>
      <c r="B4685" s="19" t="s">
        <v>1460</v>
      </c>
      <c r="C4685" s="36">
        <v>40161505</v>
      </c>
      <c r="D4685" s="42" t="s">
        <v>1461</v>
      </c>
      <c r="E4685" s="25" t="s">
        <v>52</v>
      </c>
      <c r="F4685" s="24"/>
      <c r="G4685" s="26">
        <v>1</v>
      </c>
      <c r="H4685" s="26" t="s">
        <v>26</v>
      </c>
      <c r="I4685" s="34">
        <v>451.29431999999997</v>
      </c>
      <c r="J4685" s="20">
        <f t="shared" si="73"/>
        <v>451.29</v>
      </c>
      <c r="K4685" s="35" t="s">
        <v>1462</v>
      </c>
      <c r="L4685" s="27" t="s">
        <v>814</v>
      </c>
      <c r="M4685" s="28">
        <v>765809306387</v>
      </c>
      <c r="N4685" s="29">
        <v>10765809306407</v>
      </c>
      <c r="O4685" s="27" t="s">
        <v>83</v>
      </c>
      <c r="P4685" s="54">
        <v>4679</v>
      </c>
    </row>
    <row r="4686" spans="1:16" ht="13.5" customHeight="1">
      <c r="A4686"/>
      <c r="B4686" s="19" t="s">
        <v>4575</v>
      </c>
      <c r="C4686" s="36">
        <v>40161505</v>
      </c>
      <c r="D4686" s="42" t="s">
        <v>4576</v>
      </c>
      <c r="E4686" s="25" t="s">
        <v>19</v>
      </c>
      <c r="F4686" s="24"/>
      <c r="G4686" s="26">
        <v>1</v>
      </c>
      <c r="H4686" s="26" t="s">
        <v>26</v>
      </c>
      <c r="I4686" s="34">
        <v>2054.2261199999998</v>
      </c>
      <c r="J4686" s="20">
        <f t="shared" si="73"/>
        <v>2054.23</v>
      </c>
      <c r="K4686" s="35" t="s">
        <v>4577</v>
      </c>
      <c r="L4686" s="27" t="s">
        <v>28</v>
      </c>
      <c r="M4686" s="28">
        <v>765809306417</v>
      </c>
      <c r="N4686" s="29">
        <v>10765809306438</v>
      </c>
      <c r="O4686" s="27" t="s">
        <v>66</v>
      </c>
      <c r="P4686" s="54">
        <v>4680</v>
      </c>
    </row>
    <row r="4687" spans="1:16" ht="13.5" customHeight="1">
      <c r="A4687"/>
      <c r="B4687" s="19" t="s">
        <v>4578</v>
      </c>
      <c r="C4687" s="36">
        <v>40161505</v>
      </c>
      <c r="D4687" s="42" t="s">
        <v>4579</v>
      </c>
      <c r="E4687" s="25" t="s">
        <v>19</v>
      </c>
      <c r="F4687" s="24"/>
      <c r="G4687" s="26">
        <v>1</v>
      </c>
      <c r="H4687" s="26" t="s">
        <v>26</v>
      </c>
      <c r="I4687" s="34">
        <v>2141.4827399999999</v>
      </c>
      <c r="J4687" s="20">
        <f t="shared" si="73"/>
        <v>2141.48</v>
      </c>
      <c r="K4687" s="35" t="s">
        <v>4580</v>
      </c>
      <c r="L4687" s="27" t="s">
        <v>28</v>
      </c>
      <c r="M4687" s="28">
        <v>765809306479</v>
      </c>
      <c r="N4687" s="29">
        <v>10765809306490</v>
      </c>
      <c r="O4687" s="27" t="s">
        <v>66</v>
      </c>
      <c r="P4687" s="54">
        <v>4681</v>
      </c>
    </row>
    <row r="4688" spans="1:16" ht="13.5" customHeight="1">
      <c r="A4688"/>
      <c r="B4688" s="19" t="s">
        <v>10289</v>
      </c>
      <c r="C4688" s="36">
        <v>40161505</v>
      </c>
      <c r="D4688" s="42" t="s">
        <v>10290</v>
      </c>
      <c r="E4688" s="25" t="s">
        <v>52</v>
      </c>
      <c r="F4688" s="24"/>
      <c r="G4688" s="26">
        <v>1</v>
      </c>
      <c r="H4688" s="26" t="s">
        <v>26</v>
      </c>
      <c r="I4688" s="34">
        <v>869.28199999999993</v>
      </c>
      <c r="J4688" s="20">
        <f t="shared" si="73"/>
        <v>869.28</v>
      </c>
      <c r="K4688" s="35" t="s">
        <v>10291</v>
      </c>
      <c r="L4688" s="27" t="s">
        <v>1719</v>
      </c>
      <c r="M4688" s="28">
        <v>765809306615</v>
      </c>
      <c r="N4688" s="29">
        <v>10765809306636</v>
      </c>
      <c r="O4688" s="27" t="s">
        <v>124</v>
      </c>
      <c r="P4688" s="54">
        <v>4682</v>
      </c>
    </row>
    <row r="4689" spans="1:16" ht="13.5" customHeight="1">
      <c r="A4689"/>
      <c r="B4689" s="19" t="s">
        <v>10292</v>
      </c>
      <c r="C4689" s="36">
        <v>40161505</v>
      </c>
      <c r="D4689" s="42" t="s">
        <v>10293</v>
      </c>
      <c r="E4689" s="25" t="s">
        <v>52</v>
      </c>
      <c r="F4689" s="24"/>
      <c r="G4689" s="26">
        <v>1</v>
      </c>
      <c r="H4689" s="26" t="s">
        <v>26</v>
      </c>
      <c r="I4689" s="34">
        <v>734.89620000000002</v>
      </c>
      <c r="J4689" s="20">
        <f t="shared" si="73"/>
        <v>734.9</v>
      </c>
      <c r="K4689" s="35" t="s">
        <v>10294</v>
      </c>
      <c r="L4689" s="27" t="s">
        <v>28</v>
      </c>
      <c r="M4689" s="28">
        <v>765809306950</v>
      </c>
      <c r="N4689" s="29">
        <v>10765809306971</v>
      </c>
      <c r="O4689" s="27" t="s">
        <v>24</v>
      </c>
      <c r="P4689" s="54">
        <v>4683</v>
      </c>
    </row>
    <row r="4690" spans="1:16" ht="13.5" customHeight="1">
      <c r="A4690"/>
      <c r="B4690" s="19" t="s">
        <v>10295</v>
      </c>
      <c r="C4690" s="36">
        <v>40161505</v>
      </c>
      <c r="D4690" s="42" t="s">
        <v>10296</v>
      </c>
      <c r="E4690" s="25" t="s">
        <v>19</v>
      </c>
      <c r="F4690" s="24"/>
      <c r="G4690" s="26">
        <v>1</v>
      </c>
      <c r="H4690" s="26" t="s">
        <v>26</v>
      </c>
      <c r="I4690" s="34">
        <v>1159.6645000000003</v>
      </c>
      <c r="J4690" s="20">
        <f t="shared" si="73"/>
        <v>1159.6600000000001</v>
      </c>
      <c r="K4690" s="35" t="s">
        <v>1747</v>
      </c>
      <c r="L4690" s="27" t="s">
        <v>28</v>
      </c>
      <c r="M4690" s="28">
        <v>765809307001</v>
      </c>
      <c r="N4690" s="29">
        <v>10765809307022</v>
      </c>
      <c r="O4690" s="27" t="s">
        <v>24</v>
      </c>
      <c r="P4690" s="54">
        <v>4684</v>
      </c>
    </row>
    <row r="4691" spans="1:16" ht="13.5" customHeight="1">
      <c r="A4691"/>
      <c r="B4691" s="19" t="s">
        <v>10297</v>
      </c>
      <c r="C4691" s="36">
        <v>40161505</v>
      </c>
      <c r="D4691" s="42" t="s">
        <v>10298</v>
      </c>
      <c r="E4691" s="25" t="s">
        <v>52</v>
      </c>
      <c r="F4691" s="24"/>
      <c r="G4691" s="26">
        <v>1</v>
      </c>
      <c r="H4691" s="26" t="s">
        <v>26</v>
      </c>
      <c r="I4691" s="34">
        <v>614.66579999999999</v>
      </c>
      <c r="J4691" s="20">
        <f t="shared" si="73"/>
        <v>614.66999999999996</v>
      </c>
      <c r="K4691" s="35" t="s">
        <v>10299</v>
      </c>
      <c r="L4691" s="27" t="s">
        <v>28</v>
      </c>
      <c r="M4691" s="28">
        <v>765809307063</v>
      </c>
      <c r="N4691" s="29">
        <v>10765809307084</v>
      </c>
      <c r="O4691" s="27" t="s">
        <v>24</v>
      </c>
      <c r="P4691" s="54">
        <v>4685</v>
      </c>
    </row>
    <row r="4692" spans="1:16" ht="13.5" customHeight="1">
      <c r="A4692"/>
      <c r="B4692" s="19" t="s">
        <v>10300</v>
      </c>
      <c r="C4692" s="36">
        <v>40161505</v>
      </c>
      <c r="D4692" s="42" t="s">
        <v>10301</v>
      </c>
      <c r="E4692" s="25" t="s">
        <v>19</v>
      </c>
      <c r="F4692" s="24"/>
      <c r="G4692" s="26">
        <v>1</v>
      </c>
      <c r="H4692" s="26" t="s">
        <v>26</v>
      </c>
      <c r="I4692" s="34">
        <v>1875.1479999999997</v>
      </c>
      <c r="J4692" s="20">
        <f t="shared" si="73"/>
        <v>1875.15</v>
      </c>
      <c r="K4692" s="35" t="s">
        <v>10302</v>
      </c>
      <c r="L4692" s="27" t="s">
        <v>1719</v>
      </c>
      <c r="M4692" s="28">
        <v>765809307094</v>
      </c>
      <c r="N4692" s="29">
        <v>10765809307114</v>
      </c>
      <c r="O4692" s="27" t="s">
        <v>50</v>
      </c>
      <c r="P4692" s="54">
        <v>4686</v>
      </c>
    </row>
    <row r="4693" spans="1:16" ht="13.5" customHeight="1">
      <c r="A4693"/>
      <c r="B4693" s="19" t="s">
        <v>5429</v>
      </c>
      <c r="C4693" s="36">
        <v>40161505</v>
      </c>
      <c r="D4693" s="42" t="s">
        <v>5430</v>
      </c>
      <c r="E4693" s="25" t="s">
        <v>19</v>
      </c>
      <c r="F4693" s="24"/>
      <c r="G4693" s="26">
        <v>1</v>
      </c>
      <c r="H4693" s="26" t="s">
        <v>26</v>
      </c>
      <c r="I4693" s="34">
        <v>328.01909999999998</v>
      </c>
      <c r="J4693" s="20">
        <f t="shared" si="73"/>
        <v>328.02</v>
      </c>
      <c r="K4693" s="35" t="s">
        <v>5431</v>
      </c>
      <c r="L4693" s="27" t="s">
        <v>814</v>
      </c>
      <c r="M4693" s="28">
        <v>765809307186</v>
      </c>
      <c r="N4693" s="29">
        <v>10765809307206</v>
      </c>
      <c r="O4693" s="27" t="s">
        <v>50</v>
      </c>
      <c r="P4693" s="54">
        <v>4687</v>
      </c>
    </row>
    <row r="4694" spans="1:16" ht="13.5" customHeight="1">
      <c r="A4694"/>
      <c r="B4694" s="19" t="s">
        <v>10303</v>
      </c>
      <c r="C4694" s="36">
        <v>40161505</v>
      </c>
      <c r="D4694" s="42" t="s">
        <v>10304</v>
      </c>
      <c r="E4694" s="25" t="s">
        <v>19</v>
      </c>
      <c r="F4694" s="24"/>
      <c r="G4694" s="26">
        <v>1</v>
      </c>
      <c r="H4694" s="26" t="s">
        <v>26</v>
      </c>
      <c r="I4694" s="34">
        <v>316.315</v>
      </c>
      <c r="J4694" s="20">
        <f t="shared" si="73"/>
        <v>316.32</v>
      </c>
      <c r="K4694" s="35" t="s">
        <v>10305</v>
      </c>
      <c r="L4694" s="27" t="s">
        <v>1719</v>
      </c>
      <c r="M4694" s="28">
        <v>765809307216</v>
      </c>
      <c r="N4694" s="29">
        <v>10765809307237</v>
      </c>
      <c r="O4694" s="27" t="s">
        <v>50</v>
      </c>
      <c r="P4694" s="54">
        <v>4688</v>
      </c>
    </row>
    <row r="4695" spans="1:16" ht="13.5" customHeight="1">
      <c r="A4695"/>
      <c r="B4695" s="19" t="s">
        <v>2075</v>
      </c>
      <c r="C4695" s="36">
        <v>40161505</v>
      </c>
      <c r="D4695" s="42" t="s">
        <v>2076</v>
      </c>
      <c r="E4695" s="25" t="s">
        <v>52</v>
      </c>
      <c r="F4695" s="24"/>
      <c r="G4695" s="26">
        <v>1</v>
      </c>
      <c r="H4695" s="26" t="s">
        <v>26</v>
      </c>
      <c r="I4695" s="34">
        <v>296.08121999999997</v>
      </c>
      <c r="J4695" s="20">
        <f t="shared" si="73"/>
        <v>296.08</v>
      </c>
      <c r="K4695" s="35" t="s">
        <v>2077</v>
      </c>
      <c r="L4695" s="27" t="s">
        <v>814</v>
      </c>
      <c r="M4695" s="28">
        <v>765809307315</v>
      </c>
      <c r="N4695" s="29">
        <v>10765809307336</v>
      </c>
      <c r="O4695" s="27" t="s">
        <v>83</v>
      </c>
      <c r="P4695" s="54">
        <v>4689</v>
      </c>
    </row>
    <row r="4696" spans="1:16" ht="13.5" customHeight="1">
      <c r="A4696"/>
      <c r="B4696" s="19" t="s">
        <v>10306</v>
      </c>
      <c r="C4696" s="36">
        <v>40161505</v>
      </c>
      <c r="D4696" s="42" t="s">
        <v>10307</v>
      </c>
      <c r="E4696" s="25" t="s">
        <v>52</v>
      </c>
      <c r="F4696" s="24"/>
      <c r="G4696" s="26">
        <v>1</v>
      </c>
      <c r="H4696" s="26" t="s">
        <v>26</v>
      </c>
      <c r="I4696" s="34">
        <v>766.50919999999996</v>
      </c>
      <c r="J4696" s="20">
        <f t="shared" si="73"/>
        <v>766.51</v>
      </c>
      <c r="K4696" s="35" t="s">
        <v>10308</v>
      </c>
      <c r="L4696" s="27" t="s">
        <v>28</v>
      </c>
      <c r="M4696" s="28">
        <v>765809307568</v>
      </c>
      <c r="N4696" s="29">
        <v>10765809307589</v>
      </c>
      <c r="O4696" s="27" t="s">
        <v>24</v>
      </c>
      <c r="P4696" s="54">
        <v>4690</v>
      </c>
    </row>
    <row r="4697" spans="1:16" ht="13.5" customHeight="1">
      <c r="A4697"/>
      <c r="B4697" s="19" t="s">
        <v>5432</v>
      </c>
      <c r="C4697" s="36">
        <v>40161505</v>
      </c>
      <c r="D4697" s="42" t="s">
        <v>5433</v>
      </c>
      <c r="E4697" s="25" t="s">
        <v>19</v>
      </c>
      <c r="F4697" s="24"/>
      <c r="G4697" s="26">
        <v>1</v>
      </c>
      <c r="H4697" s="26" t="s">
        <v>26</v>
      </c>
      <c r="I4697" s="34">
        <v>1093.2165600000001</v>
      </c>
      <c r="J4697" s="20">
        <f t="shared" si="73"/>
        <v>1093.22</v>
      </c>
      <c r="K4697" s="35" t="s">
        <v>5434</v>
      </c>
      <c r="L4697" s="27" t="s">
        <v>28</v>
      </c>
      <c r="M4697" s="28">
        <v>765809307995</v>
      </c>
      <c r="N4697" s="29">
        <v>10765809308012</v>
      </c>
      <c r="O4697" s="27" t="s">
        <v>50</v>
      </c>
      <c r="P4697" s="54">
        <v>4691</v>
      </c>
    </row>
    <row r="4698" spans="1:16" ht="13.5" customHeight="1">
      <c r="A4698"/>
      <c r="B4698" s="19" t="s">
        <v>7013</v>
      </c>
      <c r="C4698" s="36">
        <v>40161505</v>
      </c>
      <c r="D4698" s="42" t="s">
        <v>7014</v>
      </c>
      <c r="E4698" s="25" t="s">
        <v>52</v>
      </c>
      <c r="F4698" s="24"/>
      <c r="G4698" s="26">
        <v>1</v>
      </c>
      <c r="H4698" s="26" t="s">
        <v>26</v>
      </c>
      <c r="I4698" s="34">
        <v>627.01512000000002</v>
      </c>
      <c r="J4698" s="20">
        <f t="shared" si="73"/>
        <v>627.02</v>
      </c>
      <c r="K4698" s="35" t="s">
        <v>7015</v>
      </c>
      <c r="L4698" s="27" t="s">
        <v>28</v>
      </c>
      <c r="M4698" s="28">
        <v>765809309647</v>
      </c>
      <c r="N4698" s="29">
        <v>10765809309668</v>
      </c>
      <c r="O4698" s="27" t="s">
        <v>24</v>
      </c>
      <c r="P4698" s="54">
        <v>4692</v>
      </c>
    </row>
    <row r="4699" spans="1:16" ht="13.5" customHeight="1">
      <c r="A4699"/>
      <c r="B4699" s="19" t="s">
        <v>3647</v>
      </c>
      <c r="C4699" s="36">
        <v>40161505</v>
      </c>
      <c r="D4699" s="42" t="s">
        <v>3647</v>
      </c>
      <c r="E4699" s="25" t="s">
        <v>52</v>
      </c>
      <c r="F4699" s="24"/>
      <c r="G4699" s="26">
        <v>6</v>
      </c>
      <c r="H4699" s="26" t="s">
        <v>20</v>
      </c>
      <c r="I4699" s="34">
        <v>528.05765999999994</v>
      </c>
      <c r="J4699" s="20">
        <f t="shared" si="73"/>
        <v>528.05999999999995</v>
      </c>
      <c r="K4699" s="35" t="s">
        <v>3648</v>
      </c>
      <c r="L4699" s="27" t="s">
        <v>814</v>
      </c>
      <c r="M4699" s="28">
        <v>765809309739</v>
      </c>
      <c r="N4699" s="29">
        <v>10765809309736</v>
      </c>
      <c r="O4699" s="27" t="s">
        <v>24</v>
      </c>
      <c r="P4699" s="54">
        <v>4693</v>
      </c>
    </row>
    <row r="4700" spans="1:16" ht="13.5" customHeight="1">
      <c r="A4700"/>
      <c r="B4700" s="19" t="s">
        <v>3140</v>
      </c>
      <c r="C4700" s="36">
        <v>40161505</v>
      </c>
      <c r="D4700" s="42" t="s">
        <v>3141</v>
      </c>
      <c r="E4700" s="25" t="s">
        <v>52</v>
      </c>
      <c r="F4700" s="24"/>
      <c r="G4700" s="26">
        <v>1</v>
      </c>
      <c r="H4700" s="26" t="s">
        <v>26</v>
      </c>
      <c r="I4700" s="34">
        <v>210.53183999999999</v>
      </c>
      <c r="J4700" s="20">
        <f t="shared" si="73"/>
        <v>210.53</v>
      </c>
      <c r="K4700" s="35" t="s">
        <v>3142</v>
      </c>
      <c r="L4700" s="27" t="s">
        <v>814</v>
      </c>
      <c r="M4700" s="28">
        <v>765809309791</v>
      </c>
      <c r="N4700" s="29">
        <v>10765809309811</v>
      </c>
      <c r="O4700" s="27" t="s">
        <v>83</v>
      </c>
      <c r="P4700" s="54">
        <v>4694</v>
      </c>
    </row>
    <row r="4701" spans="1:16" ht="13.5" customHeight="1">
      <c r="A4701"/>
      <c r="B4701" s="19" t="s">
        <v>1340</v>
      </c>
      <c r="C4701" s="36">
        <v>40161505</v>
      </c>
      <c r="D4701" s="42" t="s">
        <v>1340</v>
      </c>
      <c r="E4701" s="25" t="s">
        <v>52</v>
      </c>
      <c r="F4701" s="24"/>
      <c r="G4701" s="26">
        <v>6</v>
      </c>
      <c r="H4701" s="26" t="s">
        <v>26</v>
      </c>
      <c r="I4701" s="34">
        <v>260.45819999999998</v>
      </c>
      <c r="J4701" s="20">
        <f t="shared" si="73"/>
        <v>260.45999999999998</v>
      </c>
      <c r="K4701" s="35" t="s">
        <v>1341</v>
      </c>
      <c r="L4701" s="27" t="s">
        <v>814</v>
      </c>
      <c r="M4701" s="28">
        <v>765809309821</v>
      </c>
      <c r="N4701" s="29">
        <v>10765809309842</v>
      </c>
      <c r="O4701" s="27" t="s">
        <v>83</v>
      </c>
      <c r="P4701" s="54">
        <v>4695</v>
      </c>
    </row>
    <row r="4702" spans="1:16" ht="13.5" customHeight="1">
      <c r="A4702"/>
      <c r="B4702" s="19" t="s">
        <v>812</v>
      </c>
      <c r="C4702" s="36">
        <v>40161505</v>
      </c>
      <c r="D4702" s="42" t="s">
        <v>812</v>
      </c>
      <c r="E4702" s="25" t="s">
        <v>52</v>
      </c>
      <c r="F4702" s="24"/>
      <c r="G4702" s="26">
        <v>6</v>
      </c>
      <c r="H4702" s="26" t="s">
        <v>26</v>
      </c>
      <c r="I4702" s="34">
        <v>252.90335999999999</v>
      </c>
      <c r="J4702" s="20">
        <f t="shared" si="73"/>
        <v>252.9</v>
      </c>
      <c r="K4702" s="35" t="s">
        <v>813</v>
      </c>
      <c r="L4702" s="27" t="s">
        <v>814</v>
      </c>
      <c r="M4702" s="28">
        <v>765809309852</v>
      </c>
      <c r="N4702" s="29">
        <v>10765809309873</v>
      </c>
      <c r="O4702" s="27" t="s">
        <v>83</v>
      </c>
      <c r="P4702" s="54">
        <v>4696</v>
      </c>
    </row>
    <row r="4703" spans="1:16" ht="13.5" customHeight="1">
      <c r="A4703"/>
      <c r="B4703" s="19" t="s">
        <v>7016</v>
      </c>
      <c r="C4703" s="36">
        <v>40161505</v>
      </c>
      <c r="D4703" s="42" t="s">
        <v>7017</v>
      </c>
      <c r="E4703" s="25" t="s">
        <v>52</v>
      </c>
      <c r="F4703" s="24"/>
      <c r="G4703" s="26">
        <v>1</v>
      </c>
      <c r="H4703" s="26" t="s">
        <v>26</v>
      </c>
      <c r="I4703" s="34">
        <v>569.55192</v>
      </c>
      <c r="J4703" s="20">
        <f t="shared" si="73"/>
        <v>569.54999999999995</v>
      </c>
      <c r="K4703" s="35" t="s">
        <v>7018</v>
      </c>
      <c r="L4703" s="27" t="s">
        <v>1719</v>
      </c>
      <c r="M4703" s="28">
        <v>765809309913</v>
      </c>
      <c r="N4703" s="29">
        <v>10765809309934</v>
      </c>
      <c r="O4703" s="27" t="s">
        <v>24</v>
      </c>
      <c r="P4703" s="54">
        <v>4697</v>
      </c>
    </row>
    <row r="4704" spans="1:16" ht="13.5" customHeight="1">
      <c r="A4704"/>
      <c r="B4704" s="19" t="s">
        <v>4048</v>
      </c>
      <c r="C4704" s="36">
        <v>40161505</v>
      </c>
      <c r="D4704" s="42" t="s">
        <v>4048</v>
      </c>
      <c r="E4704" s="25" t="s">
        <v>52</v>
      </c>
      <c r="F4704" s="24"/>
      <c r="G4704" s="26">
        <v>6</v>
      </c>
      <c r="H4704" s="26" t="s">
        <v>20</v>
      </c>
      <c r="I4704" s="34">
        <v>719.70575999999994</v>
      </c>
      <c r="J4704" s="20">
        <f t="shared" si="73"/>
        <v>719.71</v>
      </c>
      <c r="K4704" s="35" t="s">
        <v>4049</v>
      </c>
      <c r="L4704" s="27" t="s">
        <v>28</v>
      </c>
      <c r="M4704" s="28">
        <v>765809309975</v>
      </c>
      <c r="N4704" s="29">
        <v>10765809309972</v>
      </c>
      <c r="O4704" s="27" t="s">
        <v>24</v>
      </c>
      <c r="P4704" s="54">
        <v>4698</v>
      </c>
    </row>
    <row r="4705" spans="1:16" ht="13.5" customHeight="1">
      <c r="A4705"/>
      <c r="B4705" s="19" t="s">
        <v>1463</v>
      </c>
      <c r="C4705" s="36">
        <v>40161505</v>
      </c>
      <c r="D4705" s="42" t="s">
        <v>1464</v>
      </c>
      <c r="E4705" s="25" t="s">
        <v>52</v>
      </c>
      <c r="F4705" s="24"/>
      <c r="G4705" s="26">
        <v>1</v>
      </c>
      <c r="H4705" s="26" t="s">
        <v>26</v>
      </c>
      <c r="I4705" s="34">
        <v>350.77535999999998</v>
      </c>
      <c r="J4705" s="20">
        <f t="shared" si="73"/>
        <v>350.78</v>
      </c>
      <c r="K4705" s="35" t="s">
        <v>1465</v>
      </c>
      <c r="L4705" s="27" t="s">
        <v>814</v>
      </c>
      <c r="M4705" s="28">
        <v>765809310001</v>
      </c>
      <c r="N4705" s="29">
        <v>10765809310022</v>
      </c>
      <c r="O4705" s="27" t="s">
        <v>83</v>
      </c>
      <c r="P4705" s="54">
        <v>4699</v>
      </c>
    </row>
    <row r="4706" spans="1:16" ht="13.5" customHeight="1">
      <c r="A4706"/>
      <c r="B4706" s="19" t="s">
        <v>10309</v>
      </c>
      <c r="C4706" s="36">
        <v>40161505</v>
      </c>
      <c r="D4706" s="42" t="s">
        <v>10310</v>
      </c>
      <c r="E4706" s="25" t="s">
        <v>19</v>
      </c>
      <c r="F4706" s="24"/>
      <c r="G4706" s="26">
        <v>1</v>
      </c>
      <c r="H4706" s="26" t="s">
        <v>26</v>
      </c>
      <c r="I4706" s="34">
        <v>1283.1646000000001</v>
      </c>
      <c r="J4706" s="20">
        <f t="shared" si="73"/>
        <v>1283.1600000000001</v>
      </c>
      <c r="K4706" s="35" t="s">
        <v>10311</v>
      </c>
      <c r="L4706" s="27" t="s">
        <v>28</v>
      </c>
      <c r="M4706" s="28">
        <v>765809310261</v>
      </c>
      <c r="N4706" s="29">
        <v>10765809310282</v>
      </c>
      <c r="O4706" s="27" t="s">
        <v>24</v>
      </c>
      <c r="P4706" s="54">
        <v>4700</v>
      </c>
    </row>
    <row r="4707" spans="1:16" ht="13.5" customHeight="1">
      <c r="A4707"/>
      <c r="B4707" s="19" t="s">
        <v>4050</v>
      </c>
      <c r="C4707" s="36">
        <v>40161505</v>
      </c>
      <c r="D4707" s="42" t="s">
        <v>4051</v>
      </c>
      <c r="E4707" s="25" t="s">
        <v>52</v>
      </c>
      <c r="F4707" s="24"/>
      <c r="G4707" s="26">
        <v>1</v>
      </c>
      <c r="H4707" s="26" t="s">
        <v>26</v>
      </c>
      <c r="I4707" s="34">
        <v>652.39470000000006</v>
      </c>
      <c r="J4707" s="20">
        <f t="shared" si="73"/>
        <v>652.39</v>
      </c>
      <c r="K4707" s="35" t="s">
        <v>4052</v>
      </c>
      <c r="L4707" s="27" t="s">
        <v>1719</v>
      </c>
      <c r="M4707" s="28">
        <v>765809310292</v>
      </c>
      <c r="N4707" s="29">
        <v>10765809310312</v>
      </c>
      <c r="O4707" s="27" t="s">
        <v>24</v>
      </c>
      <c r="P4707" s="54">
        <v>4701</v>
      </c>
    </row>
    <row r="4708" spans="1:16" ht="13.5" customHeight="1">
      <c r="A4708"/>
      <c r="B4708" s="19" t="s">
        <v>10312</v>
      </c>
      <c r="C4708" s="36">
        <v>40161505</v>
      </c>
      <c r="D4708" s="42" t="s">
        <v>10313</v>
      </c>
      <c r="E4708" s="25" t="s">
        <v>52</v>
      </c>
      <c r="F4708" s="24"/>
      <c r="G4708" s="26">
        <v>1</v>
      </c>
      <c r="H4708" s="26" t="s">
        <v>26</v>
      </c>
      <c r="I4708" s="34">
        <v>622.36399999999992</v>
      </c>
      <c r="J4708" s="20">
        <f t="shared" si="73"/>
        <v>622.36</v>
      </c>
      <c r="K4708" s="35" t="s">
        <v>10314</v>
      </c>
      <c r="L4708" s="27" t="s">
        <v>28</v>
      </c>
      <c r="M4708" s="28">
        <v>765809310506</v>
      </c>
      <c r="N4708" s="29">
        <v>10765809310527</v>
      </c>
      <c r="O4708" s="27" t="s">
        <v>24</v>
      </c>
      <c r="P4708" s="54">
        <v>4702</v>
      </c>
    </row>
    <row r="4709" spans="1:16" ht="13.5" customHeight="1">
      <c r="A4709"/>
      <c r="B4709" s="19" t="s">
        <v>5435</v>
      </c>
      <c r="C4709" s="36">
        <v>40161505</v>
      </c>
      <c r="D4709" s="42" t="s">
        <v>5436</v>
      </c>
      <c r="E4709" s="25" t="s">
        <v>52</v>
      </c>
      <c r="F4709" s="24"/>
      <c r="G4709" s="26">
        <v>1</v>
      </c>
      <c r="H4709" s="26" t="s">
        <v>26</v>
      </c>
      <c r="I4709" s="34">
        <v>468.76229999999998</v>
      </c>
      <c r="J4709" s="20">
        <f t="shared" si="73"/>
        <v>468.76</v>
      </c>
      <c r="K4709" s="35" t="s">
        <v>5437</v>
      </c>
      <c r="L4709" s="27" t="s">
        <v>28</v>
      </c>
      <c r="M4709" s="28">
        <v>765809310599</v>
      </c>
      <c r="N4709" s="29">
        <v>10765809310619</v>
      </c>
      <c r="O4709" s="27" t="s">
        <v>124</v>
      </c>
      <c r="P4709" s="54">
        <v>4703</v>
      </c>
    </row>
    <row r="4710" spans="1:16" ht="13.5" customHeight="1">
      <c r="A4710"/>
      <c r="B4710" s="19" t="s">
        <v>2805</v>
      </c>
      <c r="C4710" s="36">
        <v>40161505</v>
      </c>
      <c r="D4710" s="42" t="s">
        <v>2806</v>
      </c>
      <c r="E4710" s="25" t="s">
        <v>52</v>
      </c>
      <c r="F4710" s="24"/>
      <c r="G4710" s="26">
        <v>1</v>
      </c>
      <c r="H4710" s="26" t="s">
        <v>26</v>
      </c>
      <c r="I4710" s="34">
        <v>573.25787999999989</v>
      </c>
      <c r="J4710" s="20">
        <f t="shared" si="73"/>
        <v>573.26</v>
      </c>
      <c r="K4710" s="35" t="s">
        <v>2807</v>
      </c>
      <c r="L4710" s="27" t="s">
        <v>28</v>
      </c>
      <c r="M4710" s="28">
        <v>765809311114</v>
      </c>
      <c r="N4710" s="29">
        <v>10765809311135</v>
      </c>
      <c r="O4710" s="27" t="s">
        <v>50</v>
      </c>
      <c r="P4710" s="54">
        <v>4704</v>
      </c>
    </row>
    <row r="4711" spans="1:16" ht="13.5" customHeight="1">
      <c r="A4711"/>
      <c r="B4711" s="19" t="s">
        <v>1085</v>
      </c>
      <c r="C4711" s="36">
        <v>40161505</v>
      </c>
      <c r="D4711" s="42" t="s">
        <v>1086</v>
      </c>
      <c r="E4711" s="25" t="s">
        <v>19</v>
      </c>
      <c r="F4711" s="24"/>
      <c r="G4711" s="26">
        <v>1</v>
      </c>
      <c r="H4711" s="26" t="s">
        <v>26</v>
      </c>
      <c r="I4711" s="34">
        <v>637.30020000000002</v>
      </c>
      <c r="J4711" s="20">
        <f t="shared" si="73"/>
        <v>637.29999999999995</v>
      </c>
      <c r="K4711" s="35" t="s">
        <v>1087</v>
      </c>
      <c r="L4711" s="27" t="s">
        <v>28</v>
      </c>
      <c r="M4711" s="28">
        <v>765809311145</v>
      </c>
      <c r="N4711" s="29">
        <v>10765809311166</v>
      </c>
      <c r="O4711" s="27" t="s">
        <v>24</v>
      </c>
      <c r="P4711" s="54">
        <v>4705</v>
      </c>
    </row>
    <row r="4712" spans="1:16" ht="13.5" customHeight="1">
      <c r="A4712"/>
      <c r="B4712" s="19" t="s">
        <v>10315</v>
      </c>
      <c r="C4712" s="36">
        <v>40161505</v>
      </c>
      <c r="D4712" s="42" t="s">
        <v>10316</v>
      </c>
      <c r="E4712" s="25" t="s">
        <v>52</v>
      </c>
      <c r="F4712" s="24"/>
      <c r="G4712" s="26">
        <v>1</v>
      </c>
      <c r="H4712" s="26" t="s">
        <v>26</v>
      </c>
      <c r="I4712" s="34">
        <v>946.07499999999993</v>
      </c>
      <c r="J4712" s="20">
        <f t="shared" si="73"/>
        <v>946.08</v>
      </c>
      <c r="K4712" s="35" t="s">
        <v>10317</v>
      </c>
      <c r="L4712" s="27" t="s">
        <v>28</v>
      </c>
      <c r="M4712" s="28">
        <v>765809311244</v>
      </c>
      <c r="N4712" s="29">
        <v>10765809311265</v>
      </c>
      <c r="O4712" s="27" t="s">
        <v>24</v>
      </c>
      <c r="P4712" s="54">
        <v>4706</v>
      </c>
    </row>
    <row r="4713" spans="1:16" ht="13.5" customHeight="1">
      <c r="A4713"/>
      <c r="B4713" s="19" t="s">
        <v>7019</v>
      </c>
      <c r="C4713" s="36">
        <v>40161505</v>
      </c>
      <c r="D4713" s="42" t="s">
        <v>7020</v>
      </c>
      <c r="E4713" s="25" t="s">
        <v>19</v>
      </c>
      <c r="F4713" s="24"/>
      <c r="G4713" s="26">
        <v>1</v>
      </c>
      <c r="H4713" s="26" t="s">
        <v>26</v>
      </c>
      <c r="I4713" s="34">
        <v>819.47519999999997</v>
      </c>
      <c r="J4713" s="20">
        <f t="shared" si="73"/>
        <v>819.48</v>
      </c>
      <c r="K4713" s="35" t="s">
        <v>7021</v>
      </c>
      <c r="L4713" s="27" t="s">
        <v>28</v>
      </c>
      <c r="M4713" s="28">
        <v>765809311367</v>
      </c>
      <c r="N4713" s="29">
        <v>10765809311388</v>
      </c>
      <c r="O4713" s="27" t="s">
        <v>50</v>
      </c>
      <c r="P4713" s="54">
        <v>4707</v>
      </c>
    </row>
    <row r="4714" spans="1:16" ht="13.5" customHeight="1">
      <c r="A4714"/>
      <c r="B4714" s="19" t="s">
        <v>10318</v>
      </c>
      <c r="C4714" s="36">
        <v>40161505</v>
      </c>
      <c r="D4714" s="42" t="s">
        <v>10318</v>
      </c>
      <c r="E4714" s="25" t="s">
        <v>52</v>
      </c>
      <c r="F4714" s="24"/>
      <c r="G4714" s="26">
        <v>6</v>
      </c>
      <c r="H4714" s="26" t="s">
        <v>20</v>
      </c>
      <c r="I4714" s="34">
        <v>731.44200000000012</v>
      </c>
      <c r="J4714" s="20">
        <f t="shared" si="73"/>
        <v>731.44</v>
      </c>
      <c r="K4714" s="35" t="s">
        <v>10319</v>
      </c>
      <c r="L4714" s="27" t="s">
        <v>28</v>
      </c>
      <c r="M4714" s="28">
        <v>765809311596</v>
      </c>
      <c r="N4714" s="29">
        <v>10765809311593</v>
      </c>
      <c r="O4714" s="27" t="s">
        <v>24</v>
      </c>
      <c r="P4714" s="54">
        <v>4708</v>
      </c>
    </row>
    <row r="4715" spans="1:16" ht="13.5" customHeight="1">
      <c r="A4715"/>
      <c r="B4715" s="19" t="s">
        <v>10320</v>
      </c>
      <c r="C4715" s="36">
        <v>40161505</v>
      </c>
      <c r="D4715" s="42" t="s">
        <v>10320</v>
      </c>
      <c r="E4715" s="25" t="s">
        <v>52</v>
      </c>
      <c r="F4715" s="24"/>
      <c r="G4715" s="26">
        <v>6</v>
      </c>
      <c r="H4715" s="26" t="s">
        <v>20</v>
      </c>
      <c r="I4715" s="34">
        <v>731.44200000000012</v>
      </c>
      <c r="J4715" s="20">
        <f t="shared" si="73"/>
        <v>731.44</v>
      </c>
      <c r="K4715" s="35" t="s">
        <v>10321</v>
      </c>
      <c r="L4715" s="27" t="s">
        <v>28</v>
      </c>
      <c r="M4715" s="28">
        <v>765809311626</v>
      </c>
      <c r="N4715" s="29">
        <v>10765809311623</v>
      </c>
      <c r="O4715" s="27" t="s">
        <v>24</v>
      </c>
      <c r="P4715" s="54">
        <v>4709</v>
      </c>
    </row>
    <row r="4716" spans="1:16" ht="13.5" customHeight="1">
      <c r="A4716"/>
      <c r="B4716" s="19" t="s">
        <v>10322</v>
      </c>
      <c r="C4716" s="36">
        <v>40161505</v>
      </c>
      <c r="D4716" s="42" t="s">
        <v>10322</v>
      </c>
      <c r="E4716" s="25" t="s">
        <v>52</v>
      </c>
      <c r="F4716" s="24"/>
      <c r="G4716" s="26">
        <v>6</v>
      </c>
      <c r="H4716" s="26" t="s">
        <v>20</v>
      </c>
      <c r="I4716" s="34">
        <v>442.49249999999995</v>
      </c>
      <c r="J4716" s="20">
        <f t="shared" si="73"/>
        <v>442.49</v>
      </c>
      <c r="K4716" s="35" t="s">
        <v>10323</v>
      </c>
      <c r="L4716" s="27" t="s">
        <v>1719</v>
      </c>
      <c r="M4716" s="28">
        <v>765809311718</v>
      </c>
      <c r="N4716" s="29">
        <v>10765809311715</v>
      </c>
      <c r="O4716" s="27" t="s">
        <v>24</v>
      </c>
      <c r="P4716" s="54">
        <v>4710</v>
      </c>
    </row>
    <row r="4717" spans="1:16" ht="13.5" customHeight="1">
      <c r="A4717"/>
      <c r="B4717" s="19" t="s">
        <v>11469</v>
      </c>
      <c r="C4717" s="36">
        <v>40161505</v>
      </c>
      <c r="D4717" s="42" t="s">
        <v>11470</v>
      </c>
      <c r="E4717" s="25" t="s">
        <v>19</v>
      </c>
      <c r="F4717" s="24"/>
      <c r="G4717" s="26">
        <v>1</v>
      </c>
      <c r="H4717" s="26" t="s">
        <v>26</v>
      </c>
      <c r="I4717" s="34">
        <v>1059.6516000000001</v>
      </c>
      <c r="J4717" s="20">
        <f t="shared" si="73"/>
        <v>1059.6500000000001</v>
      </c>
      <c r="K4717" s="35" t="s">
        <v>11471</v>
      </c>
      <c r="L4717" s="27" t="s">
        <v>28</v>
      </c>
      <c r="M4717" s="28">
        <v>765809311831</v>
      </c>
      <c r="N4717" s="29">
        <v>10765809311852</v>
      </c>
      <c r="O4717" s="27" t="s">
        <v>50</v>
      </c>
      <c r="P4717" s="54">
        <v>4711</v>
      </c>
    </row>
    <row r="4718" spans="1:16" ht="13.5" customHeight="1">
      <c r="A4718"/>
      <c r="B4718" s="19" t="s">
        <v>11372</v>
      </c>
      <c r="C4718" s="36">
        <v>40161505</v>
      </c>
      <c r="D4718" s="42" t="s">
        <v>11373</v>
      </c>
      <c r="E4718" s="25" t="s">
        <v>19</v>
      </c>
      <c r="F4718" s="24"/>
      <c r="G4718" s="26">
        <v>1</v>
      </c>
      <c r="H4718" s="26" t="s">
        <v>26</v>
      </c>
      <c r="I4718" s="34">
        <v>587.51700000000005</v>
      </c>
      <c r="J4718" s="20">
        <f t="shared" si="73"/>
        <v>587.52</v>
      </c>
      <c r="K4718" s="35" t="s">
        <v>11374</v>
      </c>
      <c r="L4718" s="27" t="s">
        <v>65</v>
      </c>
      <c r="M4718" s="28">
        <v>765809311862</v>
      </c>
      <c r="N4718" s="29">
        <v>10765809311883</v>
      </c>
      <c r="O4718" s="27" t="s">
        <v>50</v>
      </c>
      <c r="P4718" s="54">
        <v>4712</v>
      </c>
    </row>
    <row r="4719" spans="1:16" ht="13.5" customHeight="1">
      <c r="A4719"/>
      <c r="B4719" s="19" t="s">
        <v>3649</v>
      </c>
      <c r="C4719" s="36">
        <v>40161505</v>
      </c>
      <c r="D4719" s="42" t="s">
        <v>3650</v>
      </c>
      <c r="E4719" s="25" t="s">
        <v>52</v>
      </c>
      <c r="F4719" s="24"/>
      <c r="G4719" s="26">
        <v>1</v>
      </c>
      <c r="H4719" s="26" t="s">
        <v>26</v>
      </c>
      <c r="I4719" s="34">
        <v>542.34018000000003</v>
      </c>
      <c r="J4719" s="20">
        <f t="shared" si="73"/>
        <v>542.34</v>
      </c>
      <c r="K4719" s="35" t="s">
        <v>3651</v>
      </c>
      <c r="L4719" s="27" t="s">
        <v>28</v>
      </c>
      <c r="M4719" s="28">
        <v>765809311893</v>
      </c>
      <c r="N4719" s="29">
        <v>10765809311913</v>
      </c>
      <c r="O4719" s="27" t="s">
        <v>50</v>
      </c>
      <c r="P4719" s="54">
        <v>4713</v>
      </c>
    </row>
    <row r="4720" spans="1:16" ht="13.5" customHeight="1">
      <c r="A4720"/>
      <c r="B4720" s="19" t="s">
        <v>7022</v>
      </c>
      <c r="C4720" s="36">
        <v>40161505</v>
      </c>
      <c r="D4720" s="42" t="s">
        <v>7023</v>
      </c>
      <c r="E4720" s="25" t="s">
        <v>19</v>
      </c>
      <c r="F4720" s="24"/>
      <c r="G4720" s="26">
        <v>1</v>
      </c>
      <c r="H4720" s="26" t="s">
        <v>26</v>
      </c>
      <c r="I4720" s="34">
        <v>498.90965999999997</v>
      </c>
      <c r="J4720" s="20">
        <f t="shared" si="73"/>
        <v>498.91</v>
      </c>
      <c r="K4720" s="35" t="s">
        <v>7024</v>
      </c>
      <c r="L4720" s="27" t="s">
        <v>28</v>
      </c>
      <c r="M4720" s="28">
        <v>765809311947</v>
      </c>
      <c r="N4720" s="29">
        <v>10765809311944</v>
      </c>
      <c r="O4720" s="27" t="s">
        <v>124</v>
      </c>
      <c r="P4720" s="54">
        <v>4714</v>
      </c>
    </row>
    <row r="4721" spans="1:16" ht="13.5" customHeight="1">
      <c r="A4721"/>
      <c r="B4721" s="19" t="s">
        <v>10324</v>
      </c>
      <c r="C4721" s="36">
        <v>40161505</v>
      </c>
      <c r="D4721" s="42" t="s">
        <v>10325</v>
      </c>
      <c r="E4721" s="25" t="s">
        <v>19</v>
      </c>
      <c r="F4721" s="24"/>
      <c r="G4721" s="26">
        <v>1</v>
      </c>
      <c r="H4721" s="26" t="s">
        <v>26</v>
      </c>
      <c r="I4721" s="34">
        <v>227.20960000000002</v>
      </c>
      <c r="J4721" s="20">
        <f t="shared" si="73"/>
        <v>227.21</v>
      </c>
      <c r="K4721" s="35" t="s">
        <v>10326</v>
      </c>
      <c r="L4721" s="27" t="s">
        <v>28</v>
      </c>
      <c r="M4721" s="28">
        <v>765809314658</v>
      </c>
      <c r="N4721" s="29">
        <v>10765809314679</v>
      </c>
      <c r="O4721" s="27" t="s">
        <v>50</v>
      </c>
      <c r="P4721" s="54">
        <v>4715</v>
      </c>
    </row>
    <row r="4722" spans="1:16" ht="13.5" customHeight="1">
      <c r="A4722"/>
      <c r="B4722" s="19" t="s">
        <v>11352</v>
      </c>
      <c r="C4722" s="36">
        <v>40161505</v>
      </c>
      <c r="D4722" s="42" t="s">
        <v>11353</v>
      </c>
      <c r="E4722" s="25" t="s">
        <v>19</v>
      </c>
      <c r="F4722" s="33" t="s">
        <v>11354</v>
      </c>
      <c r="G4722" s="26">
        <v>1</v>
      </c>
      <c r="H4722" s="26" t="s">
        <v>26</v>
      </c>
      <c r="I4722" s="34">
        <v>558.20679999999993</v>
      </c>
      <c r="J4722" s="20">
        <f t="shared" si="73"/>
        <v>558.21</v>
      </c>
      <c r="K4722" s="35" t="s">
        <v>11355</v>
      </c>
      <c r="L4722" s="27" t="s">
        <v>40</v>
      </c>
      <c r="M4722" s="28">
        <v>765809299023</v>
      </c>
      <c r="N4722" s="29">
        <v>10765809299013</v>
      </c>
      <c r="O4722" s="27" t="s">
        <v>50</v>
      </c>
      <c r="P4722" s="54">
        <v>4716</v>
      </c>
    </row>
    <row r="4723" spans="1:16" ht="13.5" customHeight="1">
      <c r="A4723"/>
      <c r="B4723" s="19" t="s">
        <v>3143</v>
      </c>
      <c r="C4723" s="36">
        <v>40161505</v>
      </c>
      <c r="D4723" s="42" t="s">
        <v>3143</v>
      </c>
      <c r="E4723" s="25" t="s">
        <v>19</v>
      </c>
      <c r="F4723" s="33" t="s">
        <v>3144</v>
      </c>
      <c r="G4723" s="26">
        <v>1</v>
      </c>
      <c r="H4723" s="26" t="s">
        <v>26</v>
      </c>
      <c r="I4723" s="34">
        <v>965.23601999999994</v>
      </c>
      <c r="J4723" s="20">
        <f t="shared" si="73"/>
        <v>965.24</v>
      </c>
      <c r="K4723" s="35" t="s">
        <v>3145</v>
      </c>
      <c r="L4723" s="27" t="s">
        <v>831</v>
      </c>
      <c r="M4723" s="28">
        <v>765809299160</v>
      </c>
      <c r="N4723" s="29">
        <v>10765809299167</v>
      </c>
      <c r="O4723" s="27" t="s">
        <v>50</v>
      </c>
      <c r="P4723" s="54">
        <v>4717</v>
      </c>
    </row>
    <row r="4724" spans="1:16" ht="13.5" customHeight="1">
      <c r="A4724"/>
      <c r="B4724" s="19" t="s">
        <v>11360</v>
      </c>
      <c r="C4724" s="36">
        <v>40161505</v>
      </c>
      <c r="D4724" s="42" t="s">
        <v>11361</v>
      </c>
      <c r="E4724" s="25" t="s">
        <v>19</v>
      </c>
      <c r="F4724" s="33" t="s">
        <v>11362</v>
      </c>
      <c r="G4724" s="26">
        <v>1</v>
      </c>
      <c r="H4724" s="26" t="s">
        <v>26</v>
      </c>
      <c r="I4724" s="34">
        <v>487.24420000000003</v>
      </c>
      <c r="J4724" s="20">
        <f t="shared" si="73"/>
        <v>487.24</v>
      </c>
      <c r="K4724" s="35" t="s">
        <v>11363</v>
      </c>
      <c r="L4724" s="27" t="s">
        <v>65</v>
      </c>
      <c r="M4724" s="28">
        <v>765809299047</v>
      </c>
      <c r="N4724" s="29">
        <v>10765809299037</v>
      </c>
      <c r="O4724" s="27" t="s">
        <v>50</v>
      </c>
      <c r="P4724" s="54">
        <v>4718</v>
      </c>
    </row>
    <row r="4725" spans="1:16" ht="13.5" customHeight="1">
      <c r="A4725"/>
      <c r="B4725" s="19" t="s">
        <v>11364</v>
      </c>
      <c r="C4725" s="36">
        <v>40161505</v>
      </c>
      <c r="D4725" s="42" t="s">
        <v>11365</v>
      </c>
      <c r="E4725" s="25" t="s">
        <v>19</v>
      </c>
      <c r="F4725" s="33" t="s">
        <v>11366</v>
      </c>
      <c r="G4725" s="26">
        <v>1</v>
      </c>
      <c r="H4725" s="26" t="s">
        <v>26</v>
      </c>
      <c r="I4725" s="34">
        <v>727.3818</v>
      </c>
      <c r="J4725" s="20">
        <f t="shared" si="73"/>
        <v>727.38</v>
      </c>
      <c r="K4725" s="35" t="s">
        <v>11367</v>
      </c>
      <c r="L4725" s="27" t="s">
        <v>40</v>
      </c>
      <c r="M4725" s="28">
        <v>765809299061</v>
      </c>
      <c r="N4725" s="29">
        <v>10765809299051</v>
      </c>
      <c r="O4725" s="27" t="s">
        <v>50</v>
      </c>
      <c r="P4725" s="54">
        <v>4719</v>
      </c>
    </row>
    <row r="4726" spans="1:16" ht="13.5" customHeight="1">
      <c r="A4726"/>
      <c r="B4726" s="19" t="s">
        <v>3652</v>
      </c>
      <c r="C4726" s="36">
        <v>40161505</v>
      </c>
      <c r="D4726" s="42" t="s">
        <v>3652</v>
      </c>
      <c r="E4726" s="25" t="s">
        <v>19</v>
      </c>
      <c r="F4726" s="33" t="s">
        <v>3653</v>
      </c>
      <c r="G4726" s="26">
        <v>1</v>
      </c>
      <c r="H4726" s="26" t="s">
        <v>26</v>
      </c>
      <c r="I4726" s="34">
        <v>1155.1977000000002</v>
      </c>
      <c r="J4726" s="20">
        <f t="shared" si="73"/>
        <v>1155.2</v>
      </c>
      <c r="K4726" s="35" t="s">
        <v>3654</v>
      </c>
      <c r="L4726" s="27" t="s">
        <v>28</v>
      </c>
      <c r="M4726" s="28">
        <v>765809299184</v>
      </c>
      <c r="N4726" s="29">
        <v>10765809299181</v>
      </c>
      <c r="O4726" s="27" t="s">
        <v>50</v>
      </c>
      <c r="P4726" s="54">
        <v>4720</v>
      </c>
    </row>
    <row r="4727" spans="1:16" ht="13.5" customHeight="1">
      <c r="A4727"/>
      <c r="B4727" s="19" t="s">
        <v>11434</v>
      </c>
      <c r="C4727" s="36">
        <v>40161505</v>
      </c>
      <c r="D4727" s="42" t="s">
        <v>11435</v>
      </c>
      <c r="E4727" s="25" t="s">
        <v>19</v>
      </c>
      <c r="F4727" s="33" t="s">
        <v>11436</v>
      </c>
      <c r="G4727" s="26">
        <v>1</v>
      </c>
      <c r="H4727" s="26" t="s">
        <v>26</v>
      </c>
      <c r="I4727" s="34">
        <v>517.94820000000004</v>
      </c>
      <c r="J4727" s="20">
        <f t="shared" si="73"/>
        <v>517.95000000000005</v>
      </c>
      <c r="K4727" s="35" t="s">
        <v>11437</v>
      </c>
      <c r="L4727" s="27" t="s">
        <v>65</v>
      </c>
      <c r="M4727" s="28">
        <v>765809299085</v>
      </c>
      <c r="N4727" s="29">
        <v>10765809299075</v>
      </c>
      <c r="O4727" s="27" t="s">
        <v>50</v>
      </c>
      <c r="P4727" s="54">
        <v>4721</v>
      </c>
    </row>
    <row r="4728" spans="1:16" ht="13.5" customHeight="1">
      <c r="A4728"/>
      <c r="B4728" s="19" t="s">
        <v>579</v>
      </c>
      <c r="C4728" s="36">
        <v>40161505</v>
      </c>
      <c r="D4728" s="42" t="s">
        <v>580</v>
      </c>
      <c r="E4728" s="25" t="s">
        <v>19</v>
      </c>
      <c r="F4728" s="30" t="s">
        <v>581</v>
      </c>
      <c r="G4728" s="26">
        <v>1</v>
      </c>
      <c r="H4728" s="26" t="s">
        <v>26</v>
      </c>
      <c r="I4728" s="34">
        <v>800.81871999999998</v>
      </c>
      <c r="J4728" s="20">
        <f t="shared" si="73"/>
        <v>800.82</v>
      </c>
      <c r="K4728" s="35" t="s">
        <v>582</v>
      </c>
      <c r="L4728" s="27" t="s">
        <v>28</v>
      </c>
      <c r="M4728" s="28">
        <v>765809213128</v>
      </c>
      <c r="N4728" s="29">
        <v>10765809299099</v>
      </c>
      <c r="O4728" s="27" t="s">
        <v>50</v>
      </c>
      <c r="P4728" s="54">
        <v>4722</v>
      </c>
    </row>
    <row r="4729" spans="1:16" ht="13.5" customHeight="1">
      <c r="A4729"/>
      <c r="B4729" s="19" t="s">
        <v>11375</v>
      </c>
      <c r="C4729" s="36">
        <v>40161505</v>
      </c>
      <c r="D4729" s="42" t="s">
        <v>11376</v>
      </c>
      <c r="E4729" s="25" t="s">
        <v>19</v>
      </c>
      <c r="F4729" s="33" t="s">
        <v>11377</v>
      </c>
      <c r="G4729" s="26">
        <v>1</v>
      </c>
      <c r="H4729" s="26" t="s">
        <v>26</v>
      </c>
      <c r="I4729" s="34">
        <v>911.74720000000002</v>
      </c>
      <c r="J4729" s="20">
        <f t="shared" si="73"/>
        <v>911.75</v>
      </c>
      <c r="K4729" s="35" t="s">
        <v>11378</v>
      </c>
      <c r="L4729" s="27" t="s">
        <v>40</v>
      </c>
      <c r="M4729" s="28">
        <v>765809299122</v>
      </c>
      <c r="N4729" s="29">
        <v>10765809299112</v>
      </c>
      <c r="O4729" s="27" t="s">
        <v>50</v>
      </c>
      <c r="P4729" s="54">
        <v>4723</v>
      </c>
    </row>
    <row r="4730" spans="1:16" ht="13.5" customHeight="1">
      <c r="A4730"/>
      <c r="B4730" s="19" t="s">
        <v>11379</v>
      </c>
      <c r="C4730" s="36">
        <v>40161505</v>
      </c>
      <c r="D4730" s="42" t="s">
        <v>11380</v>
      </c>
      <c r="E4730" s="25" t="s">
        <v>19</v>
      </c>
      <c r="F4730" s="33" t="s">
        <v>11381</v>
      </c>
      <c r="G4730" s="26">
        <v>1</v>
      </c>
      <c r="H4730" s="26" t="s">
        <v>26</v>
      </c>
      <c r="I4730" s="34">
        <v>483.0224</v>
      </c>
      <c r="J4730" s="20">
        <f t="shared" si="73"/>
        <v>483.02</v>
      </c>
      <c r="K4730" s="35" t="s">
        <v>11382</v>
      </c>
      <c r="L4730" s="27" t="s">
        <v>65</v>
      </c>
      <c r="M4730" s="28">
        <v>765809299146</v>
      </c>
      <c r="N4730" s="29">
        <v>10765809299136</v>
      </c>
      <c r="O4730" s="27" t="s">
        <v>50</v>
      </c>
      <c r="P4730" s="54">
        <v>4724</v>
      </c>
    </row>
    <row r="4731" spans="1:16" ht="13.5" customHeight="1">
      <c r="A4731"/>
      <c r="B4731" s="19" t="s">
        <v>5438</v>
      </c>
      <c r="C4731" s="36">
        <v>40161505</v>
      </c>
      <c r="D4731" s="42" t="s">
        <v>5439</v>
      </c>
      <c r="E4731" s="25" t="s">
        <v>52</v>
      </c>
      <c r="F4731" s="24"/>
      <c r="G4731" s="26">
        <v>1</v>
      </c>
      <c r="H4731" s="26" t="s">
        <v>26</v>
      </c>
      <c r="I4731" s="34">
        <v>439.01051999999999</v>
      </c>
      <c r="J4731" s="20">
        <f t="shared" si="73"/>
        <v>439.01</v>
      </c>
      <c r="K4731" s="35" t="s">
        <v>5440</v>
      </c>
      <c r="L4731" s="27" t="s">
        <v>28</v>
      </c>
      <c r="M4731" s="28">
        <v>765809317352</v>
      </c>
      <c r="N4731" s="29">
        <v>10765809317373</v>
      </c>
      <c r="O4731" s="27" t="s">
        <v>50</v>
      </c>
      <c r="P4731" s="54">
        <v>4725</v>
      </c>
    </row>
    <row r="4732" spans="1:16" ht="13.5" customHeight="1">
      <c r="A4732"/>
      <c r="B4732" s="19" t="s">
        <v>10327</v>
      </c>
      <c r="C4732" s="36">
        <v>40161505</v>
      </c>
      <c r="D4732" s="42" t="s">
        <v>10328</v>
      </c>
      <c r="E4732" s="25" t="s">
        <v>52</v>
      </c>
      <c r="F4732" s="24"/>
      <c r="G4732" s="26">
        <v>1</v>
      </c>
      <c r="H4732" s="26" t="s">
        <v>26</v>
      </c>
      <c r="I4732" s="34">
        <v>498.59800000000001</v>
      </c>
      <c r="J4732" s="20">
        <f t="shared" si="73"/>
        <v>498.6</v>
      </c>
      <c r="K4732" s="35" t="s">
        <v>10329</v>
      </c>
      <c r="L4732" s="27" t="s">
        <v>28</v>
      </c>
      <c r="M4732" s="28">
        <v>765809317383</v>
      </c>
      <c r="N4732" s="29">
        <v>10765809317403</v>
      </c>
      <c r="O4732" s="27" t="s">
        <v>50</v>
      </c>
      <c r="P4732" s="54">
        <v>4726</v>
      </c>
    </row>
    <row r="4733" spans="1:16" ht="13.5" customHeight="1">
      <c r="A4733"/>
      <c r="B4733" s="19" t="s">
        <v>12048</v>
      </c>
      <c r="C4733" s="36">
        <v>40161505</v>
      </c>
      <c r="D4733" s="42" t="s">
        <v>12049</v>
      </c>
      <c r="E4733" s="25" t="s">
        <v>19</v>
      </c>
      <c r="F4733" s="24"/>
      <c r="G4733" s="26">
        <v>1</v>
      </c>
      <c r="H4733" s="26" t="s">
        <v>26</v>
      </c>
      <c r="I4733" s="34">
        <v>1053.1876</v>
      </c>
      <c r="J4733" s="20">
        <f t="shared" si="73"/>
        <v>1053.19</v>
      </c>
      <c r="K4733" s="35" t="s">
        <v>12050</v>
      </c>
      <c r="L4733" s="27" t="s">
        <v>28</v>
      </c>
      <c r="M4733" s="28">
        <v>765809317444</v>
      </c>
      <c r="N4733" s="29">
        <v>10765809317465</v>
      </c>
      <c r="O4733" s="27" t="s">
        <v>124</v>
      </c>
      <c r="P4733" s="54">
        <v>4727</v>
      </c>
    </row>
    <row r="4734" spans="1:16" ht="13.5" customHeight="1">
      <c r="A4734"/>
      <c r="B4734" s="19" t="s">
        <v>10330</v>
      </c>
      <c r="C4734" s="36">
        <v>40161505</v>
      </c>
      <c r="D4734" s="42" t="s">
        <v>10331</v>
      </c>
      <c r="E4734" s="25" t="s">
        <v>19</v>
      </c>
      <c r="F4734" s="24"/>
      <c r="G4734" s="26">
        <v>1</v>
      </c>
      <c r="H4734" s="26" t="s">
        <v>26</v>
      </c>
      <c r="I4734" s="34">
        <v>1505.3319999999999</v>
      </c>
      <c r="J4734" s="20">
        <f t="shared" si="73"/>
        <v>1505.33</v>
      </c>
      <c r="K4734" s="35" t="s">
        <v>10332</v>
      </c>
      <c r="L4734" s="27" t="s">
        <v>1719</v>
      </c>
      <c r="M4734" s="28">
        <v>765809318588</v>
      </c>
      <c r="N4734" s="29">
        <v>10765809318608</v>
      </c>
      <c r="O4734" s="27" t="s">
        <v>50</v>
      </c>
      <c r="P4734" s="54">
        <v>4728</v>
      </c>
    </row>
    <row r="4735" spans="1:16" ht="13.5" customHeight="1">
      <c r="A4735"/>
      <c r="B4735" s="19" t="s">
        <v>2236</v>
      </c>
      <c r="C4735" s="36">
        <v>40161505</v>
      </c>
      <c r="D4735" s="42" t="s">
        <v>2237</v>
      </c>
      <c r="E4735" s="25" t="s">
        <v>52</v>
      </c>
      <c r="F4735" s="24"/>
      <c r="G4735" s="26">
        <v>1</v>
      </c>
      <c r="H4735" s="26" t="s">
        <v>26</v>
      </c>
      <c r="I4735" s="34">
        <v>329.74715999999995</v>
      </c>
      <c r="J4735" s="20">
        <f t="shared" si="73"/>
        <v>329.75</v>
      </c>
      <c r="K4735" s="35" t="s">
        <v>2238</v>
      </c>
      <c r="L4735" s="27" t="s">
        <v>28</v>
      </c>
      <c r="M4735" s="28">
        <v>765809319981</v>
      </c>
      <c r="N4735" s="29">
        <v>10765809320007</v>
      </c>
      <c r="O4735" s="27" t="s">
        <v>50</v>
      </c>
      <c r="P4735" s="54">
        <v>4729</v>
      </c>
    </row>
    <row r="4736" spans="1:16" ht="13.5" customHeight="1">
      <c r="A4736"/>
      <c r="B4736" s="19" t="s">
        <v>10333</v>
      </c>
      <c r="C4736" s="36">
        <v>40161505</v>
      </c>
      <c r="D4736" s="42" t="s">
        <v>10334</v>
      </c>
      <c r="E4736" s="25" t="s">
        <v>19</v>
      </c>
      <c r="F4736" s="24"/>
      <c r="G4736" s="26">
        <v>1</v>
      </c>
      <c r="H4736" s="26" t="s">
        <v>26</v>
      </c>
      <c r="I4736" s="34">
        <v>1415.9392</v>
      </c>
      <c r="J4736" s="20">
        <f t="shared" si="73"/>
        <v>1415.94</v>
      </c>
      <c r="K4736" s="35" t="s">
        <v>10335</v>
      </c>
      <c r="L4736" s="27" t="s">
        <v>1719</v>
      </c>
      <c r="M4736" s="28">
        <v>765809320376</v>
      </c>
      <c r="N4736" s="29">
        <v>10765809320397</v>
      </c>
      <c r="O4736" s="27" t="s">
        <v>24</v>
      </c>
      <c r="P4736" s="54">
        <v>4730</v>
      </c>
    </row>
    <row r="4737" spans="1:16" ht="13.5" customHeight="1">
      <c r="A4737"/>
      <c r="B4737" s="19" t="s">
        <v>10336</v>
      </c>
      <c r="C4737" s="36">
        <v>40161505</v>
      </c>
      <c r="D4737" s="42" t="s">
        <v>10337</v>
      </c>
      <c r="E4737" s="25" t="s">
        <v>19</v>
      </c>
      <c r="F4737" s="24"/>
      <c r="G4737" s="26">
        <v>1</v>
      </c>
      <c r="H4737" s="26" t="s">
        <v>26</v>
      </c>
      <c r="I4737" s="34">
        <v>875.976</v>
      </c>
      <c r="J4737" s="20">
        <f t="shared" si="73"/>
        <v>875.98</v>
      </c>
      <c r="K4737" s="35" t="s">
        <v>10338</v>
      </c>
      <c r="L4737" s="27" t="s">
        <v>1719</v>
      </c>
      <c r="M4737" s="28">
        <v>765809320406</v>
      </c>
      <c r="N4737" s="29">
        <v>10765809320427</v>
      </c>
      <c r="O4737" s="27" t="s">
        <v>50</v>
      </c>
      <c r="P4737" s="54">
        <v>4731</v>
      </c>
    </row>
    <row r="4738" spans="1:16" ht="13.5" customHeight="1">
      <c r="A4738"/>
      <c r="B4738" s="19" t="s">
        <v>7025</v>
      </c>
      <c r="C4738" s="36">
        <v>40161505</v>
      </c>
      <c r="D4738" s="42" t="s">
        <v>7026</v>
      </c>
      <c r="E4738" s="25" t="s">
        <v>19</v>
      </c>
      <c r="F4738" s="24"/>
      <c r="G4738" s="26">
        <v>1</v>
      </c>
      <c r="H4738" s="26" t="s">
        <v>26</v>
      </c>
      <c r="I4738" s="34">
        <v>1378.6171199999999</v>
      </c>
      <c r="J4738" s="20">
        <f t="shared" si="73"/>
        <v>1378.62</v>
      </c>
      <c r="K4738" s="35" t="s">
        <v>7027</v>
      </c>
      <c r="L4738" s="27" t="s">
        <v>28</v>
      </c>
      <c r="M4738" s="28">
        <v>765809320437</v>
      </c>
      <c r="N4738" s="29">
        <v>10765809320458</v>
      </c>
      <c r="O4738" s="27" t="s">
        <v>24</v>
      </c>
      <c r="P4738" s="54">
        <v>4732</v>
      </c>
    </row>
    <row r="4739" spans="1:16" ht="13.5" customHeight="1">
      <c r="A4739"/>
      <c r="B4739" s="19" t="s">
        <v>7028</v>
      </c>
      <c r="C4739" s="36">
        <v>40161505</v>
      </c>
      <c r="D4739" s="42" t="s">
        <v>7029</v>
      </c>
      <c r="E4739" s="25" t="s">
        <v>19</v>
      </c>
      <c r="F4739" s="24"/>
      <c r="G4739" s="26">
        <v>1</v>
      </c>
      <c r="H4739" s="26" t="s">
        <v>26</v>
      </c>
      <c r="I4739" s="34">
        <v>377.82053999999999</v>
      </c>
      <c r="J4739" s="20">
        <f t="shared" si="73"/>
        <v>377.82</v>
      </c>
      <c r="K4739" s="35" t="s">
        <v>7030</v>
      </c>
      <c r="L4739" s="27" t="s">
        <v>1719</v>
      </c>
      <c r="M4739" s="28">
        <v>765809320703</v>
      </c>
      <c r="N4739" s="29">
        <v>10765809320724</v>
      </c>
      <c r="O4739" s="27" t="s">
        <v>24</v>
      </c>
      <c r="P4739" s="54">
        <v>4733</v>
      </c>
    </row>
    <row r="4740" spans="1:16" ht="13.5" customHeight="1">
      <c r="A4740"/>
      <c r="B4740" s="19" t="s">
        <v>5441</v>
      </c>
      <c r="C4740" s="36">
        <v>40161505</v>
      </c>
      <c r="D4740" s="42" t="s">
        <v>5442</v>
      </c>
      <c r="E4740" s="25" t="s">
        <v>52</v>
      </c>
      <c r="F4740" s="24"/>
      <c r="G4740" s="26">
        <v>1</v>
      </c>
      <c r="H4740" s="26" t="s">
        <v>26</v>
      </c>
      <c r="I4740" s="34">
        <v>498.2226</v>
      </c>
      <c r="J4740" s="20">
        <f t="shared" si="73"/>
        <v>498.22</v>
      </c>
      <c r="K4740" s="35" t="s">
        <v>5443</v>
      </c>
      <c r="L4740" s="27" t="s">
        <v>1719</v>
      </c>
      <c r="M4740" s="28">
        <v>765809321007</v>
      </c>
      <c r="N4740" s="29">
        <v>10765809321028</v>
      </c>
      <c r="O4740" s="27" t="s">
        <v>50</v>
      </c>
      <c r="P4740" s="54">
        <v>4734</v>
      </c>
    </row>
    <row r="4741" spans="1:16" ht="13.5" customHeight="1">
      <c r="A4741"/>
      <c r="B4741" s="19" t="s">
        <v>5444</v>
      </c>
      <c r="C4741" s="36">
        <v>40161505</v>
      </c>
      <c r="D4741" s="42" t="s">
        <v>5444</v>
      </c>
      <c r="E4741" s="25" t="s">
        <v>52</v>
      </c>
      <c r="F4741" s="24"/>
      <c r="G4741" s="26">
        <v>6</v>
      </c>
      <c r="H4741" s="26" t="s">
        <v>20</v>
      </c>
      <c r="I4741" s="34">
        <v>772.56773999999984</v>
      </c>
      <c r="J4741" s="20">
        <f t="shared" si="73"/>
        <v>772.57</v>
      </c>
      <c r="K4741" s="35" t="s">
        <v>5445</v>
      </c>
      <c r="L4741" s="27" t="s">
        <v>28</v>
      </c>
      <c r="M4741" s="28">
        <v>765809321489</v>
      </c>
      <c r="N4741" s="29">
        <v>10765809321486</v>
      </c>
      <c r="O4741" s="27" t="s">
        <v>24</v>
      </c>
      <c r="P4741" s="54">
        <v>4735</v>
      </c>
    </row>
    <row r="4742" spans="1:16" ht="13.5" customHeight="1">
      <c r="A4742"/>
      <c r="B4742" s="19" t="s">
        <v>4581</v>
      </c>
      <c r="C4742" s="36">
        <v>40161505</v>
      </c>
      <c r="D4742" s="42" t="s">
        <v>4582</v>
      </c>
      <c r="E4742" s="25" t="s">
        <v>19</v>
      </c>
      <c r="F4742" s="24"/>
      <c r="G4742" s="26">
        <v>1</v>
      </c>
      <c r="H4742" s="26" t="s">
        <v>26</v>
      </c>
      <c r="I4742" s="34">
        <v>785.12220000000002</v>
      </c>
      <c r="J4742" s="20">
        <f t="shared" si="73"/>
        <v>785.12</v>
      </c>
      <c r="K4742" s="35" t="s">
        <v>4583</v>
      </c>
      <c r="L4742" s="27" t="s">
        <v>1719</v>
      </c>
      <c r="M4742" s="28">
        <v>765809321519</v>
      </c>
      <c r="N4742" s="29">
        <v>10765809321530</v>
      </c>
      <c r="O4742" s="27" t="s">
        <v>50</v>
      </c>
      <c r="P4742" s="54">
        <v>4736</v>
      </c>
    </row>
    <row r="4743" spans="1:16" ht="13.5" customHeight="1">
      <c r="A4743"/>
      <c r="B4743" s="19" t="s">
        <v>10339</v>
      </c>
      <c r="C4743" s="36">
        <v>40161505</v>
      </c>
      <c r="D4743" s="42" t="s">
        <v>10340</v>
      </c>
      <c r="E4743" s="25" t="s">
        <v>19</v>
      </c>
      <c r="F4743" s="24"/>
      <c r="G4743" s="26">
        <v>1</v>
      </c>
      <c r="H4743" s="26" t="s">
        <v>26</v>
      </c>
      <c r="I4743" s="34">
        <v>571.64250000000004</v>
      </c>
      <c r="J4743" s="20">
        <f t="shared" si="73"/>
        <v>571.64</v>
      </c>
      <c r="K4743" s="35" t="s">
        <v>10341</v>
      </c>
      <c r="L4743" s="27" t="s">
        <v>1719</v>
      </c>
      <c r="M4743" s="28">
        <v>765809321762</v>
      </c>
      <c r="N4743" s="29">
        <v>10765809321783</v>
      </c>
      <c r="O4743" s="27" t="s">
        <v>124</v>
      </c>
      <c r="P4743" s="54">
        <v>4737</v>
      </c>
    </row>
    <row r="4744" spans="1:16" ht="13.5" customHeight="1">
      <c r="A4744"/>
      <c r="B4744" s="19" t="s">
        <v>5446</v>
      </c>
      <c r="C4744" s="36">
        <v>40161505</v>
      </c>
      <c r="D4744" s="42" t="s">
        <v>5447</v>
      </c>
      <c r="E4744" s="25" t="s">
        <v>19</v>
      </c>
      <c r="F4744" s="24"/>
      <c r="G4744" s="26">
        <v>1</v>
      </c>
      <c r="H4744" s="26" t="s">
        <v>26</v>
      </c>
      <c r="I4744" s="34">
        <v>608.02728000000002</v>
      </c>
      <c r="J4744" s="20">
        <f t="shared" ref="J4744:J4807" si="74">IFERROR(IF(COUNTBLANK(E4744)=0,ROUND(I4744*(1-$J$3)*(1-$J$4),2),I4744),"-")</f>
        <v>608.03</v>
      </c>
      <c r="K4744" s="35" t="s">
        <v>5448</v>
      </c>
      <c r="L4744" s="27" t="s">
        <v>28</v>
      </c>
      <c r="M4744" s="28">
        <v>765809321823</v>
      </c>
      <c r="N4744" s="29">
        <v>10765809994734</v>
      </c>
      <c r="O4744" s="27" t="s">
        <v>66</v>
      </c>
      <c r="P4744" s="54">
        <v>4738</v>
      </c>
    </row>
    <row r="4745" spans="1:16" ht="13.5" customHeight="1">
      <c r="A4745"/>
      <c r="B4745" s="19" t="s">
        <v>7031</v>
      </c>
      <c r="C4745" s="36">
        <v>40161505</v>
      </c>
      <c r="D4745" s="42" t="s">
        <v>7032</v>
      </c>
      <c r="E4745" s="25" t="s">
        <v>52</v>
      </c>
      <c r="F4745" s="24"/>
      <c r="G4745" s="26">
        <v>1</v>
      </c>
      <c r="H4745" s="26" t="s">
        <v>26</v>
      </c>
      <c r="I4745" s="34">
        <v>347.79809999999998</v>
      </c>
      <c r="J4745" s="20">
        <f t="shared" si="74"/>
        <v>347.8</v>
      </c>
      <c r="K4745" s="35" t="s">
        <v>7033</v>
      </c>
      <c r="L4745" s="27" t="s">
        <v>1719</v>
      </c>
      <c r="M4745" s="28">
        <v>765809321885</v>
      </c>
      <c r="N4745" s="29">
        <v>10765809321905</v>
      </c>
      <c r="O4745" s="27" t="s">
        <v>66</v>
      </c>
      <c r="P4745" s="54">
        <v>4739</v>
      </c>
    </row>
    <row r="4746" spans="1:16" ht="13.5" customHeight="1">
      <c r="A4746"/>
      <c r="B4746" s="19" t="s">
        <v>7034</v>
      </c>
      <c r="C4746" s="36">
        <v>40161505</v>
      </c>
      <c r="D4746" s="42" t="s">
        <v>7035</v>
      </c>
      <c r="E4746" s="25" t="s">
        <v>52</v>
      </c>
      <c r="F4746" s="24"/>
      <c r="G4746" s="26">
        <v>1</v>
      </c>
      <c r="H4746" s="26" t="s">
        <v>26</v>
      </c>
      <c r="I4746" s="34">
        <v>397.28723999999994</v>
      </c>
      <c r="J4746" s="20">
        <f t="shared" si="74"/>
        <v>397.29</v>
      </c>
      <c r="K4746" s="35" t="s">
        <v>7036</v>
      </c>
      <c r="L4746" s="27" t="s">
        <v>1719</v>
      </c>
      <c r="M4746" s="28">
        <v>765809321915</v>
      </c>
      <c r="N4746" s="29">
        <v>10765809321936</v>
      </c>
      <c r="O4746" s="27" t="s">
        <v>66</v>
      </c>
      <c r="P4746" s="54">
        <v>4740</v>
      </c>
    </row>
    <row r="4747" spans="1:16" ht="13.5" customHeight="1">
      <c r="A4747"/>
      <c r="B4747" s="19" t="s">
        <v>5449</v>
      </c>
      <c r="C4747" s="36">
        <v>40161505</v>
      </c>
      <c r="D4747" s="42" t="s">
        <v>5450</v>
      </c>
      <c r="E4747" s="25" t="s">
        <v>19</v>
      </c>
      <c r="F4747" s="24"/>
      <c r="G4747" s="26">
        <v>1</v>
      </c>
      <c r="H4747" s="26" t="s">
        <v>26</v>
      </c>
      <c r="I4747" s="34">
        <v>388.41791999999998</v>
      </c>
      <c r="J4747" s="20">
        <f t="shared" si="74"/>
        <v>388.42</v>
      </c>
      <c r="K4747" s="35" t="s">
        <v>5451</v>
      </c>
      <c r="L4747" s="27" t="s">
        <v>28</v>
      </c>
      <c r="M4747" s="28">
        <v>765809327757</v>
      </c>
      <c r="N4747" s="29">
        <v>10765809327778</v>
      </c>
      <c r="O4747" s="27" t="s">
        <v>50</v>
      </c>
      <c r="P4747" s="54">
        <v>4741</v>
      </c>
    </row>
    <row r="4748" spans="1:16" ht="13.5" customHeight="1">
      <c r="A4748"/>
      <c r="B4748" s="19" t="s">
        <v>12051</v>
      </c>
      <c r="C4748" s="36">
        <v>40161505</v>
      </c>
      <c r="D4748" s="42" t="s">
        <v>12052</v>
      </c>
      <c r="E4748" s="25" t="s">
        <v>52</v>
      </c>
      <c r="F4748" s="24"/>
      <c r="G4748" s="26">
        <v>1</v>
      </c>
      <c r="H4748" s="26" t="s">
        <v>26</v>
      </c>
      <c r="I4748" s="34">
        <v>321.72540000000004</v>
      </c>
      <c r="J4748" s="20">
        <f t="shared" si="74"/>
        <v>321.73</v>
      </c>
      <c r="K4748" s="35" t="s">
        <v>12053</v>
      </c>
      <c r="L4748" s="27" t="s">
        <v>28</v>
      </c>
      <c r="M4748" s="28">
        <v>765809327801</v>
      </c>
      <c r="N4748" s="29">
        <v>10765809327822</v>
      </c>
      <c r="O4748" s="27" t="s">
        <v>50</v>
      </c>
      <c r="P4748" s="54">
        <v>4742</v>
      </c>
    </row>
    <row r="4749" spans="1:16" ht="13.5" customHeight="1">
      <c r="A4749"/>
      <c r="B4749" s="19" t="s">
        <v>10342</v>
      </c>
      <c r="C4749" s="36">
        <v>40161505</v>
      </c>
      <c r="D4749" s="42" t="s">
        <v>10343</v>
      </c>
      <c r="E4749" s="25" t="s">
        <v>52</v>
      </c>
      <c r="F4749" s="24"/>
      <c r="G4749" s="26">
        <v>1</v>
      </c>
      <c r="H4749" s="26" t="s">
        <v>26</v>
      </c>
      <c r="I4749" s="34">
        <v>693.46199999999999</v>
      </c>
      <c r="J4749" s="20">
        <f t="shared" si="74"/>
        <v>693.46</v>
      </c>
      <c r="K4749" s="35" t="s">
        <v>10344</v>
      </c>
      <c r="L4749" s="27" t="s">
        <v>28</v>
      </c>
      <c r="M4749" s="28">
        <v>765809327924</v>
      </c>
      <c r="N4749" s="29">
        <v>10765809327945</v>
      </c>
      <c r="O4749" s="27" t="s">
        <v>50</v>
      </c>
      <c r="P4749" s="54">
        <v>4743</v>
      </c>
    </row>
    <row r="4750" spans="1:16" ht="13.5" customHeight="1">
      <c r="A4750"/>
      <c r="B4750" s="19" t="s">
        <v>4053</v>
      </c>
      <c r="C4750" s="36">
        <v>40161505</v>
      </c>
      <c r="D4750" s="42" t="s">
        <v>4054</v>
      </c>
      <c r="E4750" s="25" t="s">
        <v>52</v>
      </c>
      <c r="F4750" s="24"/>
      <c r="G4750" s="26">
        <v>1</v>
      </c>
      <c r="H4750" s="26" t="s">
        <v>26</v>
      </c>
      <c r="I4750" s="34">
        <v>515.50319999999999</v>
      </c>
      <c r="J4750" s="20">
        <f t="shared" si="74"/>
        <v>515.5</v>
      </c>
      <c r="K4750" s="35" t="s">
        <v>4055</v>
      </c>
      <c r="L4750" s="27" t="s">
        <v>1719</v>
      </c>
      <c r="M4750" s="28">
        <v>767809328617</v>
      </c>
      <c r="N4750" s="29">
        <v>10765809328638</v>
      </c>
      <c r="O4750" s="27" t="s">
        <v>124</v>
      </c>
      <c r="P4750" s="54">
        <v>4744</v>
      </c>
    </row>
    <row r="4751" spans="1:16" ht="13.5" customHeight="1">
      <c r="A4751"/>
      <c r="B4751" s="19" t="s">
        <v>7037</v>
      </c>
      <c r="C4751" s="36">
        <v>40161505</v>
      </c>
      <c r="D4751" s="42" t="s">
        <v>7038</v>
      </c>
      <c r="E4751" s="25" t="s">
        <v>19</v>
      </c>
      <c r="F4751" s="24"/>
      <c r="G4751" s="26">
        <v>1</v>
      </c>
      <c r="H4751" s="26" t="s">
        <v>26</v>
      </c>
      <c r="I4751" s="34">
        <v>554.6099999999999</v>
      </c>
      <c r="J4751" s="20">
        <f t="shared" si="74"/>
        <v>554.61</v>
      </c>
      <c r="K4751" s="35" t="s">
        <v>7039</v>
      </c>
      <c r="L4751" s="27" t="s">
        <v>28</v>
      </c>
      <c r="M4751" s="28">
        <v>765809328679</v>
      </c>
      <c r="N4751" s="29">
        <v>10765809328690</v>
      </c>
      <c r="O4751" s="27" t="s">
        <v>50</v>
      </c>
      <c r="P4751" s="54">
        <v>4745</v>
      </c>
    </row>
    <row r="4752" spans="1:16" ht="13.5" customHeight="1">
      <c r="A4752"/>
      <c r="B4752" s="19" t="s">
        <v>5452</v>
      </c>
      <c r="C4752" s="36">
        <v>40161505</v>
      </c>
      <c r="D4752" s="42" t="s">
        <v>5453</v>
      </c>
      <c r="E4752" s="25" t="s">
        <v>19</v>
      </c>
      <c r="F4752" s="24"/>
      <c r="G4752" s="26">
        <v>1</v>
      </c>
      <c r="H4752" s="26" t="s">
        <v>26</v>
      </c>
      <c r="I4752" s="34">
        <v>541.88213999999994</v>
      </c>
      <c r="J4752" s="20">
        <f t="shared" si="74"/>
        <v>541.88</v>
      </c>
      <c r="K4752" s="35" t="s">
        <v>5454</v>
      </c>
      <c r="L4752" s="27" t="s">
        <v>28</v>
      </c>
      <c r="M4752" s="28">
        <v>765809328709</v>
      </c>
      <c r="N4752" s="29">
        <v>10765809328720</v>
      </c>
      <c r="O4752" s="27" t="s">
        <v>50</v>
      </c>
      <c r="P4752" s="54">
        <v>4746</v>
      </c>
    </row>
    <row r="4753" spans="1:16" ht="13.5" customHeight="1">
      <c r="A4753"/>
      <c r="B4753" s="19" t="s">
        <v>4584</v>
      </c>
      <c r="C4753" s="36">
        <v>40161505</v>
      </c>
      <c r="D4753" s="42" t="s">
        <v>4584</v>
      </c>
      <c r="E4753" s="25" t="s">
        <v>52</v>
      </c>
      <c r="F4753" s="24"/>
      <c r="G4753" s="26">
        <v>6</v>
      </c>
      <c r="H4753" s="26" t="s">
        <v>20</v>
      </c>
      <c r="I4753" s="34">
        <v>425.14439999999996</v>
      </c>
      <c r="J4753" s="20">
        <f t="shared" si="74"/>
        <v>425.14</v>
      </c>
      <c r="K4753" s="35" t="s">
        <v>4585</v>
      </c>
      <c r="L4753" s="27" t="s">
        <v>28</v>
      </c>
      <c r="M4753" s="28">
        <v>765809328730</v>
      </c>
      <c r="N4753" s="29">
        <v>10765809328737</v>
      </c>
      <c r="O4753" s="27" t="s">
        <v>50</v>
      </c>
      <c r="P4753" s="54">
        <v>4747</v>
      </c>
    </row>
    <row r="4754" spans="1:16" ht="13.5" customHeight="1">
      <c r="A4754"/>
      <c r="B4754" s="19" t="s">
        <v>7040</v>
      </c>
      <c r="C4754" s="36">
        <v>40161505</v>
      </c>
      <c r="D4754" s="42" t="s">
        <v>7040</v>
      </c>
      <c r="E4754" s="25" t="s">
        <v>52</v>
      </c>
      <c r="F4754" s="24"/>
      <c r="G4754" s="26">
        <v>6</v>
      </c>
      <c r="H4754" s="26" t="s">
        <v>20</v>
      </c>
      <c r="I4754" s="34">
        <v>869.26899999999989</v>
      </c>
      <c r="J4754" s="20">
        <f t="shared" si="74"/>
        <v>869.27</v>
      </c>
      <c r="K4754" s="35" t="s">
        <v>7041</v>
      </c>
      <c r="L4754" s="27" t="s">
        <v>28</v>
      </c>
      <c r="M4754" s="28">
        <v>765809328792</v>
      </c>
      <c r="N4754" s="29">
        <v>10765809328799</v>
      </c>
      <c r="O4754" s="27" t="s">
        <v>50</v>
      </c>
      <c r="P4754" s="54">
        <v>4748</v>
      </c>
    </row>
    <row r="4755" spans="1:16" ht="13.5" customHeight="1">
      <c r="A4755"/>
      <c r="B4755" s="19" t="s">
        <v>7042</v>
      </c>
      <c r="C4755" s="36">
        <v>40161505</v>
      </c>
      <c r="D4755" s="42" t="s">
        <v>7042</v>
      </c>
      <c r="E4755" s="25" t="s">
        <v>52</v>
      </c>
      <c r="F4755" s="24"/>
      <c r="G4755" s="26">
        <v>6</v>
      </c>
      <c r="H4755" s="26" t="s">
        <v>20</v>
      </c>
      <c r="I4755" s="34">
        <v>554.11599999999999</v>
      </c>
      <c r="J4755" s="20">
        <f t="shared" si="74"/>
        <v>554.12</v>
      </c>
      <c r="K4755" s="35" t="s">
        <v>7043</v>
      </c>
      <c r="L4755" s="27" t="s">
        <v>28</v>
      </c>
      <c r="M4755" s="28">
        <v>765809328822</v>
      </c>
      <c r="N4755" s="29">
        <v>10765809328829</v>
      </c>
      <c r="O4755" s="27" t="s">
        <v>50</v>
      </c>
      <c r="P4755" s="54">
        <v>4749</v>
      </c>
    </row>
    <row r="4756" spans="1:16" ht="13.5" customHeight="1">
      <c r="A4756"/>
      <c r="B4756" s="19" t="s">
        <v>10345</v>
      </c>
      <c r="C4756" s="36">
        <v>40161505</v>
      </c>
      <c r="D4756" s="42" t="s">
        <v>10346</v>
      </c>
      <c r="E4756" s="25" t="s">
        <v>52</v>
      </c>
      <c r="F4756" s="24"/>
      <c r="G4756" s="26">
        <v>1</v>
      </c>
      <c r="H4756" s="26" t="s">
        <v>26</v>
      </c>
      <c r="I4756" s="34">
        <v>367.9545</v>
      </c>
      <c r="J4756" s="20">
        <f t="shared" si="74"/>
        <v>367.95</v>
      </c>
      <c r="K4756" s="35" t="s">
        <v>10347</v>
      </c>
      <c r="L4756" s="27" t="s">
        <v>1719</v>
      </c>
      <c r="M4756" s="28">
        <v>765809328914</v>
      </c>
      <c r="N4756" s="29">
        <v>10765809328935</v>
      </c>
      <c r="O4756" s="27" t="s">
        <v>124</v>
      </c>
      <c r="P4756" s="54">
        <v>4750</v>
      </c>
    </row>
    <row r="4757" spans="1:16" ht="13.5" customHeight="1">
      <c r="A4757"/>
      <c r="B4757" s="19" t="s">
        <v>10348</v>
      </c>
      <c r="C4757" s="36">
        <v>40161505</v>
      </c>
      <c r="D4757" s="42" t="s">
        <v>10349</v>
      </c>
      <c r="E4757" s="25" t="s">
        <v>19</v>
      </c>
      <c r="F4757" s="24"/>
      <c r="G4757" s="26">
        <v>1</v>
      </c>
      <c r="H4757" s="26" t="s">
        <v>26</v>
      </c>
      <c r="I4757" s="34">
        <v>2091.2255</v>
      </c>
      <c r="J4757" s="20">
        <f t="shared" si="74"/>
        <v>2091.23</v>
      </c>
      <c r="K4757" s="35" t="s">
        <v>10350</v>
      </c>
      <c r="L4757" s="27" t="s">
        <v>1719</v>
      </c>
      <c r="M4757" s="28">
        <v>765809328945</v>
      </c>
      <c r="N4757" s="29">
        <v>10765809328966</v>
      </c>
      <c r="O4757" s="27" t="s">
        <v>24</v>
      </c>
      <c r="P4757" s="54">
        <v>4751</v>
      </c>
    </row>
    <row r="4758" spans="1:16" ht="13.5" customHeight="1">
      <c r="A4758"/>
      <c r="B4758" s="19" t="s">
        <v>7044</v>
      </c>
      <c r="C4758" s="36">
        <v>40161505</v>
      </c>
      <c r="D4758" s="42" t="s">
        <v>7045</v>
      </c>
      <c r="E4758" s="25" t="s">
        <v>19</v>
      </c>
      <c r="F4758" s="24"/>
      <c r="G4758" s="26">
        <v>1</v>
      </c>
      <c r="H4758" s="26" t="s">
        <v>26</v>
      </c>
      <c r="I4758" s="34">
        <v>1866.3129999999999</v>
      </c>
      <c r="J4758" s="20">
        <f t="shared" si="74"/>
        <v>1866.31</v>
      </c>
      <c r="K4758" s="35" t="s">
        <v>7046</v>
      </c>
      <c r="L4758" s="27" t="s">
        <v>1719</v>
      </c>
      <c r="M4758" s="28">
        <v>765809329393</v>
      </c>
      <c r="N4758" s="29">
        <v>10765809329413</v>
      </c>
      <c r="O4758" s="27" t="s">
        <v>124</v>
      </c>
      <c r="P4758" s="54">
        <v>4752</v>
      </c>
    </row>
    <row r="4759" spans="1:16" ht="13.5" customHeight="1">
      <c r="A4759"/>
      <c r="B4759" s="19" t="s">
        <v>10351</v>
      </c>
      <c r="C4759" s="36">
        <v>40161505</v>
      </c>
      <c r="D4759" s="42" t="s">
        <v>10352</v>
      </c>
      <c r="E4759" s="25" t="s">
        <v>52</v>
      </c>
      <c r="F4759" s="24"/>
      <c r="G4759" s="26">
        <v>1</v>
      </c>
      <c r="H4759" s="26" t="s">
        <v>26</v>
      </c>
      <c r="I4759" s="34">
        <v>816.88400000000001</v>
      </c>
      <c r="J4759" s="20">
        <f t="shared" si="74"/>
        <v>816.88</v>
      </c>
      <c r="K4759" s="35" t="s">
        <v>10353</v>
      </c>
      <c r="L4759" s="27" t="s">
        <v>1719</v>
      </c>
      <c r="M4759" s="28">
        <v>765809329423</v>
      </c>
      <c r="N4759" s="29">
        <v>10765809329444</v>
      </c>
      <c r="O4759" s="27" t="s">
        <v>24</v>
      </c>
      <c r="P4759" s="54">
        <v>4753</v>
      </c>
    </row>
    <row r="4760" spans="1:16" ht="13.5" customHeight="1">
      <c r="A4760"/>
      <c r="B4760" s="19" t="s">
        <v>4586</v>
      </c>
      <c r="C4760" s="36">
        <v>40161505</v>
      </c>
      <c r="D4760" s="42" t="s">
        <v>4587</v>
      </c>
      <c r="E4760" s="25" t="s">
        <v>19</v>
      </c>
      <c r="F4760" s="24"/>
      <c r="G4760" s="26">
        <v>1</v>
      </c>
      <c r="H4760" s="26" t="s">
        <v>26</v>
      </c>
      <c r="I4760" s="34">
        <v>1508.55474</v>
      </c>
      <c r="J4760" s="20">
        <f t="shared" si="74"/>
        <v>1508.55</v>
      </c>
      <c r="K4760" s="35" t="s">
        <v>4588</v>
      </c>
      <c r="L4760" s="27" t="s">
        <v>1719</v>
      </c>
      <c r="M4760" s="28">
        <v>765809329799</v>
      </c>
      <c r="N4760" s="29">
        <v>10765809329819</v>
      </c>
      <c r="O4760" s="27" t="s">
        <v>24</v>
      </c>
      <c r="P4760" s="54">
        <v>4754</v>
      </c>
    </row>
    <row r="4761" spans="1:16" ht="13.5" customHeight="1">
      <c r="A4761"/>
      <c r="B4761" s="19" t="s">
        <v>7047</v>
      </c>
      <c r="C4761" s="36">
        <v>40161505</v>
      </c>
      <c r="D4761" s="42" t="s">
        <v>7048</v>
      </c>
      <c r="E4761" s="25" t="s">
        <v>19</v>
      </c>
      <c r="F4761" s="24"/>
      <c r="G4761" s="26">
        <v>1</v>
      </c>
      <c r="H4761" s="26" t="s">
        <v>26</v>
      </c>
      <c r="I4761" s="34">
        <v>2524.19598</v>
      </c>
      <c r="J4761" s="20">
        <f t="shared" si="74"/>
        <v>2524.1999999999998</v>
      </c>
      <c r="K4761" s="35" t="s">
        <v>7049</v>
      </c>
      <c r="L4761" s="27" t="s">
        <v>1719</v>
      </c>
      <c r="M4761" s="28">
        <v>765809329850</v>
      </c>
      <c r="N4761" s="29">
        <v>10765809329871</v>
      </c>
      <c r="O4761" s="27" t="s">
        <v>24</v>
      </c>
      <c r="P4761" s="54">
        <v>4755</v>
      </c>
    </row>
    <row r="4762" spans="1:16" ht="13.5" customHeight="1">
      <c r="A4762"/>
      <c r="B4762" s="19" t="s">
        <v>10354</v>
      </c>
      <c r="C4762" s="36">
        <v>40161505</v>
      </c>
      <c r="D4762" s="42" t="s">
        <v>10355</v>
      </c>
      <c r="E4762" s="25" t="s">
        <v>19</v>
      </c>
      <c r="F4762" s="24"/>
      <c r="G4762" s="26">
        <v>1</v>
      </c>
      <c r="H4762" s="26" t="s">
        <v>26</v>
      </c>
      <c r="I4762" s="34">
        <v>444.35799999999995</v>
      </c>
      <c r="J4762" s="20">
        <f t="shared" si="74"/>
        <v>444.36</v>
      </c>
      <c r="K4762" s="35" t="s">
        <v>10356</v>
      </c>
      <c r="L4762" s="27" t="s">
        <v>28</v>
      </c>
      <c r="M4762" s="28">
        <v>765809329881</v>
      </c>
      <c r="N4762" s="29">
        <v>10765809329901</v>
      </c>
      <c r="O4762" s="27" t="s">
        <v>50</v>
      </c>
      <c r="P4762" s="54">
        <v>4756</v>
      </c>
    </row>
    <row r="4763" spans="1:16" ht="13.5" customHeight="1">
      <c r="A4763"/>
      <c r="B4763" s="19" t="s">
        <v>5455</v>
      </c>
      <c r="C4763" s="36">
        <v>40161505</v>
      </c>
      <c r="D4763" s="42" t="s">
        <v>5456</v>
      </c>
      <c r="E4763" s="25" t="s">
        <v>19</v>
      </c>
      <c r="F4763" s="24"/>
      <c r="G4763" s="26">
        <v>1</v>
      </c>
      <c r="H4763" s="26" t="s">
        <v>26</v>
      </c>
      <c r="I4763" s="34">
        <v>4263.8735399999996</v>
      </c>
      <c r="J4763" s="20">
        <f t="shared" si="74"/>
        <v>4263.87</v>
      </c>
      <c r="K4763" s="35" t="s">
        <v>5457</v>
      </c>
      <c r="L4763" s="27" t="s">
        <v>1719</v>
      </c>
      <c r="M4763" s="28">
        <v>765809329911</v>
      </c>
      <c r="N4763" s="29">
        <v>10765809329932</v>
      </c>
      <c r="O4763" s="27" t="s">
        <v>24</v>
      </c>
      <c r="P4763" s="54">
        <v>4757</v>
      </c>
    </row>
    <row r="4764" spans="1:16" ht="13.5" customHeight="1">
      <c r="A4764"/>
      <c r="B4764" s="19" t="s">
        <v>4589</v>
      </c>
      <c r="C4764" s="36">
        <v>40161505</v>
      </c>
      <c r="D4764" s="42" t="s">
        <v>4590</v>
      </c>
      <c r="E4764" s="25" t="s">
        <v>19</v>
      </c>
      <c r="F4764" s="24"/>
      <c r="G4764" s="26">
        <v>1</v>
      </c>
      <c r="H4764" s="26" t="s">
        <v>26</v>
      </c>
      <c r="I4764" s="34">
        <v>1137.3341399999999</v>
      </c>
      <c r="J4764" s="20">
        <f t="shared" si="74"/>
        <v>1137.33</v>
      </c>
      <c r="K4764" s="35" t="s">
        <v>4591</v>
      </c>
      <c r="L4764" s="27" t="s">
        <v>28</v>
      </c>
      <c r="M4764" s="28">
        <v>765809329942</v>
      </c>
      <c r="N4764" s="29">
        <v>10765809329963</v>
      </c>
      <c r="O4764" s="27" t="s">
        <v>50</v>
      </c>
      <c r="P4764" s="54">
        <v>4758</v>
      </c>
    </row>
    <row r="4765" spans="1:16" ht="13.5" customHeight="1">
      <c r="A4765"/>
      <c r="B4765" s="19" t="s">
        <v>7050</v>
      </c>
      <c r="C4765" s="36">
        <v>40161505</v>
      </c>
      <c r="D4765" s="42" t="s">
        <v>7051</v>
      </c>
      <c r="E4765" s="25" t="s">
        <v>19</v>
      </c>
      <c r="F4765" s="24"/>
      <c r="G4765" s="26">
        <v>1</v>
      </c>
      <c r="H4765" s="26" t="s">
        <v>26</v>
      </c>
      <c r="I4765" s="34">
        <v>4488.6254399999998</v>
      </c>
      <c r="J4765" s="20">
        <f t="shared" si="74"/>
        <v>4488.63</v>
      </c>
      <c r="K4765" s="35" t="s">
        <v>7052</v>
      </c>
      <c r="L4765" s="27" t="s">
        <v>1719</v>
      </c>
      <c r="M4765" s="28">
        <v>765809329973</v>
      </c>
      <c r="N4765" s="29">
        <v>10765809329994</v>
      </c>
      <c r="O4765" s="27" t="s">
        <v>24</v>
      </c>
      <c r="P4765" s="54">
        <v>4759</v>
      </c>
    </row>
    <row r="4766" spans="1:16" ht="13.5" customHeight="1">
      <c r="A4766"/>
      <c r="B4766" s="19" t="s">
        <v>5458</v>
      </c>
      <c r="C4766" s="36">
        <v>40161505</v>
      </c>
      <c r="D4766" s="42" t="s">
        <v>5459</v>
      </c>
      <c r="E4766" s="25" t="s">
        <v>19</v>
      </c>
      <c r="F4766" s="24"/>
      <c r="G4766" s="26">
        <v>1</v>
      </c>
      <c r="H4766" s="26" t="s">
        <v>26</v>
      </c>
      <c r="I4766" s="34">
        <v>1478.92788</v>
      </c>
      <c r="J4766" s="20">
        <f t="shared" si="74"/>
        <v>1478.93</v>
      </c>
      <c r="K4766" s="35" t="s">
        <v>5460</v>
      </c>
      <c r="L4766" s="27" t="s">
        <v>28</v>
      </c>
      <c r="M4766" s="28">
        <v>765809340428</v>
      </c>
      <c r="N4766" s="29">
        <v>10765809340456</v>
      </c>
      <c r="O4766" s="27" t="s">
        <v>24</v>
      </c>
      <c r="P4766" s="54">
        <v>4760</v>
      </c>
    </row>
    <row r="4767" spans="1:16" ht="13.5" customHeight="1">
      <c r="A4767"/>
      <c r="B4767" s="19" t="s">
        <v>7053</v>
      </c>
      <c r="C4767" s="36">
        <v>40161505</v>
      </c>
      <c r="D4767" s="42" t="s">
        <v>7054</v>
      </c>
      <c r="E4767" s="25" t="s">
        <v>19</v>
      </c>
      <c r="F4767" s="24"/>
      <c r="G4767" s="26">
        <v>1</v>
      </c>
      <c r="H4767" s="26" t="s">
        <v>26</v>
      </c>
      <c r="I4767" s="34">
        <v>3401.8214399999997</v>
      </c>
      <c r="J4767" s="20">
        <f t="shared" si="74"/>
        <v>3401.82</v>
      </c>
      <c r="K4767" s="35" t="s">
        <v>7055</v>
      </c>
      <c r="L4767" s="27" t="s">
        <v>1719</v>
      </c>
      <c r="M4767" s="28">
        <v>765809340435</v>
      </c>
      <c r="N4767" s="29">
        <v>10765809340463</v>
      </c>
      <c r="O4767" s="27" t="s">
        <v>24</v>
      </c>
      <c r="P4767" s="54">
        <v>4761</v>
      </c>
    </row>
    <row r="4768" spans="1:16" ht="13.5" customHeight="1">
      <c r="A4768"/>
      <c r="B4768" s="19" t="s">
        <v>10357</v>
      </c>
      <c r="C4768" s="36">
        <v>40161505</v>
      </c>
      <c r="D4768" s="42" t="s">
        <v>10358</v>
      </c>
      <c r="E4768" s="25" t="s">
        <v>19</v>
      </c>
      <c r="F4768" s="24"/>
      <c r="G4768" s="26">
        <v>1</v>
      </c>
      <c r="H4768" s="26" t="s">
        <v>26</v>
      </c>
      <c r="I4768" s="34">
        <v>4354.4049999999997</v>
      </c>
      <c r="J4768" s="20">
        <f t="shared" si="74"/>
        <v>4354.41</v>
      </c>
      <c r="K4768" s="35" t="s">
        <v>10359</v>
      </c>
      <c r="L4768" s="27" t="s">
        <v>28</v>
      </c>
      <c r="M4768" s="28">
        <v>765809987821</v>
      </c>
      <c r="N4768" s="29">
        <v>10765809987811</v>
      </c>
      <c r="O4768" s="27" t="s">
        <v>24</v>
      </c>
      <c r="P4768" s="54">
        <v>4762</v>
      </c>
    </row>
    <row r="4769" spans="1:16" ht="13.5" customHeight="1">
      <c r="A4769"/>
      <c r="B4769" s="19" t="s">
        <v>7056</v>
      </c>
      <c r="C4769" s="36">
        <v>40161505</v>
      </c>
      <c r="D4769" s="42" t="s">
        <v>7057</v>
      </c>
      <c r="E4769" s="25" t="s">
        <v>19</v>
      </c>
      <c r="F4769" s="24"/>
      <c r="G4769" s="26">
        <v>1</v>
      </c>
      <c r="H4769" s="26" t="s">
        <v>26</v>
      </c>
      <c r="I4769" s="34">
        <v>1448.9679000000001</v>
      </c>
      <c r="J4769" s="20">
        <f t="shared" si="74"/>
        <v>1448.97</v>
      </c>
      <c r="K4769" s="35" t="s">
        <v>7058</v>
      </c>
      <c r="L4769" s="27" t="s">
        <v>28</v>
      </c>
      <c r="M4769" s="28">
        <v>765809341012</v>
      </c>
      <c r="N4769" s="29">
        <v>10765809341033</v>
      </c>
      <c r="O4769" s="27" t="s">
        <v>24</v>
      </c>
      <c r="P4769" s="54">
        <v>4763</v>
      </c>
    </row>
    <row r="4770" spans="1:16" ht="13.5" customHeight="1">
      <c r="A4770"/>
      <c r="B4770" s="19" t="s">
        <v>2424</v>
      </c>
      <c r="C4770" s="36">
        <v>40161505</v>
      </c>
      <c r="D4770" s="42" t="s">
        <v>2425</v>
      </c>
      <c r="E4770" s="25" t="s">
        <v>52</v>
      </c>
      <c r="F4770" s="24"/>
      <c r="G4770" s="26">
        <v>1</v>
      </c>
      <c r="H4770" s="26" t="s">
        <v>26</v>
      </c>
      <c r="I4770" s="34">
        <v>363.35064</v>
      </c>
      <c r="J4770" s="20">
        <f t="shared" si="74"/>
        <v>363.35</v>
      </c>
      <c r="K4770" s="35" t="s">
        <v>2426</v>
      </c>
      <c r="L4770" s="27" t="s">
        <v>1719</v>
      </c>
      <c r="M4770" s="28">
        <v>765809345812</v>
      </c>
      <c r="N4770" s="29">
        <v>10765809345833</v>
      </c>
      <c r="O4770" s="27" t="s">
        <v>83</v>
      </c>
      <c r="P4770" s="54">
        <v>4764</v>
      </c>
    </row>
    <row r="4771" spans="1:16" ht="13.5" customHeight="1">
      <c r="A4771"/>
      <c r="B4771" s="19" t="s">
        <v>12054</v>
      </c>
      <c r="C4771" s="36">
        <v>40161505</v>
      </c>
      <c r="D4771" s="42" t="s">
        <v>12055</v>
      </c>
      <c r="E4771" s="25" t="s">
        <v>19</v>
      </c>
      <c r="F4771" s="24"/>
      <c r="G4771" s="26">
        <v>1</v>
      </c>
      <c r="H4771" s="26" t="s">
        <v>26</v>
      </c>
      <c r="I4771" s="34">
        <v>2785.4184</v>
      </c>
      <c r="J4771" s="20">
        <f t="shared" si="74"/>
        <v>2785.42</v>
      </c>
      <c r="K4771" s="35" t="s">
        <v>12056</v>
      </c>
      <c r="L4771" s="27" t="s">
        <v>1719</v>
      </c>
      <c r="M4771" s="28">
        <v>765809340381</v>
      </c>
      <c r="N4771" s="29">
        <v>10765809340470</v>
      </c>
      <c r="O4771" s="27" t="s">
        <v>24</v>
      </c>
      <c r="P4771" s="54">
        <v>4765</v>
      </c>
    </row>
    <row r="4772" spans="1:16" ht="13.5" customHeight="1">
      <c r="A4772"/>
      <c r="B4772" s="19" t="s">
        <v>937</v>
      </c>
      <c r="C4772" s="36">
        <v>40161505</v>
      </c>
      <c r="D4772" s="42" t="s">
        <v>937</v>
      </c>
      <c r="E4772" s="25" t="s">
        <v>52</v>
      </c>
      <c r="F4772" s="24"/>
      <c r="G4772" s="26">
        <v>3</v>
      </c>
      <c r="H4772" s="26" t="s">
        <v>20</v>
      </c>
      <c r="I4772" s="34">
        <v>795.01280000000008</v>
      </c>
      <c r="J4772" s="20">
        <f t="shared" si="74"/>
        <v>795.01</v>
      </c>
      <c r="K4772" s="35" t="s">
        <v>938</v>
      </c>
      <c r="L4772" s="27" t="s">
        <v>28</v>
      </c>
      <c r="M4772" s="28">
        <v>765809346291</v>
      </c>
      <c r="N4772" s="29">
        <v>10765809346298</v>
      </c>
      <c r="O4772" s="27" t="s">
        <v>24</v>
      </c>
      <c r="P4772" s="54">
        <v>4766</v>
      </c>
    </row>
    <row r="4773" spans="1:16" ht="13.5" customHeight="1">
      <c r="A4773"/>
      <c r="B4773" s="19" t="s">
        <v>10360</v>
      </c>
      <c r="C4773" s="36">
        <v>40161505</v>
      </c>
      <c r="D4773" s="42" t="s">
        <v>10361</v>
      </c>
      <c r="E4773" s="25" t="s">
        <v>52</v>
      </c>
      <c r="F4773" s="24"/>
      <c r="G4773" s="26">
        <v>1</v>
      </c>
      <c r="H4773" s="26" t="s">
        <v>26</v>
      </c>
      <c r="I4773" s="34">
        <v>577.71049999999991</v>
      </c>
      <c r="J4773" s="20">
        <f t="shared" si="74"/>
        <v>577.71</v>
      </c>
      <c r="K4773" s="35" t="s">
        <v>10362</v>
      </c>
      <c r="L4773" s="27" t="s">
        <v>28</v>
      </c>
      <c r="M4773" s="28">
        <v>765809340145</v>
      </c>
      <c r="N4773" s="29">
        <v>10765809340494</v>
      </c>
      <c r="O4773" s="27" t="s">
        <v>83</v>
      </c>
      <c r="P4773" s="54">
        <v>4767</v>
      </c>
    </row>
    <row r="4774" spans="1:16" ht="13.5" customHeight="1">
      <c r="A4774"/>
      <c r="B4774" s="19" t="s">
        <v>5461</v>
      </c>
      <c r="C4774" s="36">
        <v>40161505</v>
      </c>
      <c r="D4774" s="42" t="s">
        <v>5462</v>
      </c>
      <c r="E4774" s="25" t="s">
        <v>52</v>
      </c>
      <c r="F4774" s="24"/>
      <c r="G4774" s="26">
        <v>1</v>
      </c>
      <c r="H4774" s="26" t="s">
        <v>26</v>
      </c>
      <c r="I4774" s="34">
        <v>638.57021999999995</v>
      </c>
      <c r="J4774" s="20">
        <f t="shared" si="74"/>
        <v>638.57000000000005</v>
      </c>
      <c r="K4774" s="35" t="s">
        <v>5463</v>
      </c>
      <c r="L4774" s="27" t="s">
        <v>1719</v>
      </c>
      <c r="M4774" s="28">
        <v>765809340152</v>
      </c>
      <c r="N4774" s="29">
        <v>10765809340548</v>
      </c>
      <c r="O4774" s="27" t="s">
        <v>124</v>
      </c>
      <c r="P4774" s="54">
        <v>4768</v>
      </c>
    </row>
    <row r="4775" spans="1:16" ht="13.5" customHeight="1">
      <c r="A4775"/>
      <c r="B4775" s="19" t="s">
        <v>3146</v>
      </c>
      <c r="C4775" s="36">
        <v>40161505</v>
      </c>
      <c r="D4775" s="42" t="s">
        <v>3147</v>
      </c>
      <c r="E4775" s="25" t="s">
        <v>52</v>
      </c>
      <c r="F4775" s="24"/>
      <c r="G4775" s="26">
        <v>1</v>
      </c>
      <c r="H4775" s="26" t="s">
        <v>26</v>
      </c>
      <c r="I4775" s="34">
        <v>698.96903999999995</v>
      </c>
      <c r="J4775" s="20">
        <f t="shared" si="74"/>
        <v>698.97</v>
      </c>
      <c r="K4775" s="35" t="s">
        <v>3148</v>
      </c>
      <c r="L4775" s="27" t="s">
        <v>28</v>
      </c>
      <c r="M4775" s="28">
        <v>765809340138</v>
      </c>
      <c r="N4775" s="29">
        <v>10765809340487</v>
      </c>
      <c r="O4775" s="27" t="s">
        <v>50</v>
      </c>
      <c r="P4775" s="54">
        <v>4769</v>
      </c>
    </row>
    <row r="4776" spans="1:16" ht="13.5" customHeight="1">
      <c r="A4776"/>
      <c r="B4776" s="19" t="s">
        <v>858</v>
      </c>
      <c r="C4776" s="36">
        <v>40161505</v>
      </c>
      <c r="D4776" s="42" t="s">
        <v>858</v>
      </c>
      <c r="E4776" s="25" t="s">
        <v>52</v>
      </c>
      <c r="F4776" s="24"/>
      <c r="G4776" s="26">
        <v>3</v>
      </c>
      <c r="H4776" s="26" t="s">
        <v>20</v>
      </c>
      <c r="I4776" s="34">
        <v>820.50015999999994</v>
      </c>
      <c r="J4776" s="20">
        <f t="shared" si="74"/>
        <v>820.5</v>
      </c>
      <c r="K4776" s="35" t="s">
        <v>859</v>
      </c>
      <c r="L4776" s="27" t="s">
        <v>28</v>
      </c>
      <c r="M4776" s="28">
        <v>765809346321</v>
      </c>
      <c r="N4776" s="29">
        <v>10765809346328</v>
      </c>
      <c r="O4776" s="27" t="s">
        <v>24</v>
      </c>
      <c r="P4776" s="54">
        <v>4770</v>
      </c>
    </row>
    <row r="4777" spans="1:16" ht="13.5" customHeight="1">
      <c r="A4777"/>
      <c r="B4777" s="19" t="s">
        <v>10363</v>
      </c>
      <c r="C4777" s="36">
        <v>40161505</v>
      </c>
      <c r="D4777" s="42" t="s">
        <v>10364</v>
      </c>
      <c r="E4777" s="25" t="s">
        <v>52</v>
      </c>
      <c r="F4777" s="24"/>
      <c r="G4777" s="26">
        <v>1</v>
      </c>
      <c r="H4777" s="26" t="s">
        <v>26</v>
      </c>
      <c r="I4777" s="34">
        <v>554.63139999999999</v>
      </c>
      <c r="J4777" s="20">
        <f t="shared" si="74"/>
        <v>554.63</v>
      </c>
      <c r="K4777" s="35" t="s">
        <v>10365</v>
      </c>
      <c r="L4777" s="27" t="s">
        <v>1719</v>
      </c>
      <c r="M4777" s="28">
        <v>765809346352</v>
      </c>
      <c r="N4777" s="29">
        <v>10765809346373</v>
      </c>
      <c r="O4777" s="27" t="s">
        <v>83</v>
      </c>
      <c r="P4777" s="54">
        <v>4771</v>
      </c>
    </row>
    <row r="4778" spans="1:16" ht="13.5" customHeight="1">
      <c r="A4778"/>
      <c r="B4778" s="19" t="s">
        <v>12057</v>
      </c>
      <c r="C4778" s="36">
        <v>40161505</v>
      </c>
      <c r="D4778" s="42" t="s">
        <v>12058</v>
      </c>
      <c r="E4778" s="25" t="s">
        <v>52</v>
      </c>
      <c r="F4778" s="24"/>
      <c r="G4778" s="26">
        <v>1</v>
      </c>
      <c r="H4778" s="26" t="s">
        <v>26</v>
      </c>
      <c r="I4778" s="34">
        <v>463.52940000000001</v>
      </c>
      <c r="J4778" s="20">
        <f t="shared" si="74"/>
        <v>463.53</v>
      </c>
      <c r="K4778" s="35" t="s">
        <v>12059</v>
      </c>
      <c r="L4778" s="27" t="s">
        <v>1719</v>
      </c>
      <c r="M4778" s="28">
        <v>765809346666</v>
      </c>
      <c r="N4778" s="29">
        <v>10765809346687</v>
      </c>
      <c r="O4778" s="27" t="s">
        <v>50</v>
      </c>
      <c r="P4778" s="54">
        <v>4772</v>
      </c>
    </row>
    <row r="4779" spans="1:16" ht="13.5" customHeight="1">
      <c r="A4779"/>
      <c r="B4779" s="19" t="s">
        <v>5464</v>
      </c>
      <c r="C4779" s="36">
        <v>40161505</v>
      </c>
      <c r="D4779" s="42" t="s">
        <v>5465</v>
      </c>
      <c r="E4779" s="25" t="s">
        <v>19</v>
      </c>
      <c r="F4779" s="24"/>
      <c r="G4779" s="26">
        <v>1</v>
      </c>
      <c r="H4779" s="26" t="s">
        <v>26</v>
      </c>
      <c r="I4779" s="34">
        <v>3214.6496399999992</v>
      </c>
      <c r="J4779" s="20">
        <f t="shared" si="74"/>
        <v>3214.65</v>
      </c>
      <c r="K4779" s="35" t="s">
        <v>5466</v>
      </c>
      <c r="L4779" s="27" t="s">
        <v>28</v>
      </c>
      <c r="M4779" s="28" t="s">
        <v>5467</v>
      </c>
      <c r="N4779" s="29" t="s">
        <v>5468</v>
      </c>
      <c r="O4779" s="27" t="s">
        <v>24</v>
      </c>
      <c r="P4779" s="54">
        <v>4773</v>
      </c>
    </row>
    <row r="4780" spans="1:16" ht="13.5" customHeight="1">
      <c r="A4780"/>
      <c r="B4780" s="19" t="s">
        <v>11482</v>
      </c>
      <c r="C4780" s="36">
        <v>40161505</v>
      </c>
      <c r="D4780" s="42" t="s">
        <v>11483</v>
      </c>
      <c r="E4780" s="25" t="s">
        <v>52</v>
      </c>
      <c r="F4780" s="24"/>
      <c r="G4780" s="26">
        <v>1</v>
      </c>
      <c r="H4780" s="26" t="s">
        <v>26</v>
      </c>
      <c r="I4780" s="34">
        <v>430.90639999999996</v>
      </c>
      <c r="J4780" s="20">
        <f t="shared" si="74"/>
        <v>430.91</v>
      </c>
      <c r="K4780" s="35" t="s">
        <v>11484</v>
      </c>
      <c r="L4780" s="27" t="s">
        <v>28</v>
      </c>
      <c r="M4780" s="28">
        <v>765809346932</v>
      </c>
      <c r="N4780" s="29">
        <v>10765809346953</v>
      </c>
      <c r="O4780" s="27" t="s">
        <v>50</v>
      </c>
      <c r="P4780" s="54">
        <v>4774</v>
      </c>
    </row>
    <row r="4781" spans="1:16" ht="13.5" customHeight="1">
      <c r="A4781"/>
      <c r="B4781" s="19" t="s">
        <v>10366</v>
      </c>
      <c r="C4781" s="36">
        <v>40161505</v>
      </c>
      <c r="D4781" s="42" t="s">
        <v>10366</v>
      </c>
      <c r="E4781" s="25" t="s">
        <v>52</v>
      </c>
      <c r="F4781" s="24"/>
      <c r="G4781" s="26">
        <v>1</v>
      </c>
      <c r="H4781" s="26" t="s">
        <v>26</v>
      </c>
      <c r="I4781" s="34">
        <v>381.38199999999995</v>
      </c>
      <c r="J4781" s="20">
        <f t="shared" si="74"/>
        <v>381.38</v>
      </c>
      <c r="K4781" s="35" t="s">
        <v>10367</v>
      </c>
      <c r="L4781" s="27" t="s">
        <v>28</v>
      </c>
      <c r="M4781" s="28">
        <v>765809347236</v>
      </c>
      <c r="N4781" s="29">
        <v>10765809347257</v>
      </c>
      <c r="O4781" s="27" t="s">
        <v>50</v>
      </c>
      <c r="P4781" s="54">
        <v>4775</v>
      </c>
    </row>
    <row r="4782" spans="1:16" ht="13.5" customHeight="1">
      <c r="A4782"/>
      <c r="B4782" s="19" t="s">
        <v>2947</v>
      </c>
      <c r="C4782" s="36">
        <v>40161505</v>
      </c>
      <c r="D4782" s="42" t="s">
        <v>2948</v>
      </c>
      <c r="E4782" s="25" t="s">
        <v>19</v>
      </c>
      <c r="F4782" s="24"/>
      <c r="G4782" s="26">
        <v>1</v>
      </c>
      <c r="H4782" s="26" t="s">
        <v>26</v>
      </c>
      <c r="I4782" s="34">
        <v>3363.7624799999999</v>
      </c>
      <c r="J4782" s="20">
        <f t="shared" si="74"/>
        <v>3363.76</v>
      </c>
      <c r="K4782" s="35" t="s">
        <v>2949</v>
      </c>
      <c r="L4782" s="27" t="s">
        <v>28</v>
      </c>
      <c r="M4782" s="28">
        <v>765809326859</v>
      </c>
      <c r="N4782" s="29">
        <v>10765809326870</v>
      </c>
      <c r="O4782" s="27" t="s">
        <v>24</v>
      </c>
      <c r="P4782" s="54">
        <v>4776</v>
      </c>
    </row>
    <row r="4783" spans="1:16" ht="13.5" customHeight="1">
      <c r="A4783"/>
      <c r="B4783" s="19" t="s">
        <v>4592</v>
      </c>
      <c r="C4783" s="36">
        <v>40161505</v>
      </c>
      <c r="D4783" s="42" t="s">
        <v>4593</v>
      </c>
      <c r="E4783" s="25" t="s">
        <v>19</v>
      </c>
      <c r="F4783" s="24"/>
      <c r="G4783" s="26">
        <v>1</v>
      </c>
      <c r="H4783" s="26" t="s">
        <v>26</v>
      </c>
      <c r="I4783" s="34">
        <v>5863.6615199999997</v>
      </c>
      <c r="J4783" s="20">
        <f t="shared" si="74"/>
        <v>5863.66</v>
      </c>
      <c r="K4783" s="35" t="s">
        <v>4594</v>
      </c>
      <c r="L4783" s="27" t="s">
        <v>28</v>
      </c>
      <c r="M4783" s="28">
        <v>765809326880</v>
      </c>
      <c r="N4783" s="29">
        <v>10765809326900</v>
      </c>
      <c r="O4783" s="27" t="s">
        <v>24</v>
      </c>
      <c r="P4783" s="54">
        <v>4777</v>
      </c>
    </row>
    <row r="4784" spans="1:16" ht="13.5" customHeight="1">
      <c r="A4784"/>
      <c r="B4784" s="19" t="s">
        <v>10368</v>
      </c>
      <c r="C4784" s="36">
        <v>40161505</v>
      </c>
      <c r="D4784" s="42" t="s">
        <v>10369</v>
      </c>
      <c r="E4784" s="25" t="s">
        <v>52</v>
      </c>
      <c r="F4784" s="24"/>
      <c r="G4784" s="26">
        <v>1</v>
      </c>
      <c r="H4784" s="26" t="s">
        <v>26</v>
      </c>
      <c r="I4784" s="34">
        <v>444.17779999999999</v>
      </c>
      <c r="J4784" s="20">
        <f t="shared" si="74"/>
        <v>444.18</v>
      </c>
      <c r="K4784" s="35" t="s">
        <v>10370</v>
      </c>
      <c r="L4784" s="27" t="s">
        <v>28</v>
      </c>
      <c r="M4784" s="28">
        <v>765809347465</v>
      </c>
      <c r="N4784" s="29">
        <v>10765809347486</v>
      </c>
      <c r="O4784" s="27" t="s">
        <v>50</v>
      </c>
      <c r="P4784" s="54">
        <v>4778</v>
      </c>
    </row>
    <row r="4785" spans="1:16" ht="13.5" customHeight="1">
      <c r="A4785"/>
      <c r="B4785" s="19" t="s">
        <v>10371</v>
      </c>
      <c r="C4785" s="36">
        <v>40161505</v>
      </c>
      <c r="D4785" s="42" t="s">
        <v>10372</v>
      </c>
      <c r="E4785" s="25" t="s">
        <v>19</v>
      </c>
      <c r="F4785" s="24"/>
      <c r="G4785" s="26">
        <v>1</v>
      </c>
      <c r="H4785" s="26" t="s">
        <v>26</v>
      </c>
      <c r="I4785" s="34">
        <v>316.065</v>
      </c>
      <c r="J4785" s="20">
        <f t="shared" si="74"/>
        <v>316.07</v>
      </c>
      <c r="K4785" s="35" t="s">
        <v>10373</v>
      </c>
      <c r="L4785" s="27" t="s">
        <v>28</v>
      </c>
      <c r="M4785" s="28">
        <v>765809347526</v>
      </c>
      <c r="N4785" s="29">
        <v>10765809347547</v>
      </c>
      <c r="O4785" s="27" t="s">
        <v>50</v>
      </c>
      <c r="P4785" s="54">
        <v>4779</v>
      </c>
    </row>
    <row r="4786" spans="1:16" ht="13.5" customHeight="1">
      <c r="A4786"/>
      <c r="B4786" s="19" t="s">
        <v>1551</v>
      </c>
      <c r="C4786" s="36">
        <v>40161505</v>
      </c>
      <c r="D4786" s="42" t="s">
        <v>1551</v>
      </c>
      <c r="E4786" s="25" t="s">
        <v>52</v>
      </c>
      <c r="F4786" s="24"/>
      <c r="G4786" s="26">
        <v>6</v>
      </c>
      <c r="H4786" s="26" t="s">
        <v>20</v>
      </c>
      <c r="I4786" s="34">
        <v>418.37789999999995</v>
      </c>
      <c r="J4786" s="20">
        <f t="shared" si="74"/>
        <v>418.38</v>
      </c>
      <c r="K4786" s="35" t="s">
        <v>1552</v>
      </c>
      <c r="L4786" s="27" t="s">
        <v>28</v>
      </c>
      <c r="M4786" s="28">
        <v>765809348417</v>
      </c>
      <c r="N4786" s="29">
        <v>10765809348414</v>
      </c>
      <c r="O4786" s="27" t="s">
        <v>124</v>
      </c>
      <c r="P4786" s="54">
        <v>4780</v>
      </c>
    </row>
    <row r="4787" spans="1:16" ht="13.5" customHeight="1">
      <c r="A4787"/>
      <c r="B4787" s="19" t="s">
        <v>10374</v>
      </c>
      <c r="C4787" s="36">
        <v>40161505</v>
      </c>
      <c r="D4787" s="42" t="s">
        <v>10375</v>
      </c>
      <c r="E4787" s="25" t="s">
        <v>52</v>
      </c>
      <c r="F4787" s="24"/>
      <c r="G4787" s="26">
        <v>1</v>
      </c>
      <c r="H4787" s="26" t="s">
        <v>26</v>
      </c>
      <c r="I4787" s="34">
        <v>939.31</v>
      </c>
      <c r="J4787" s="20">
        <f t="shared" si="74"/>
        <v>939.31</v>
      </c>
      <c r="K4787" s="35" t="s">
        <v>10376</v>
      </c>
      <c r="L4787" s="27" t="s">
        <v>28</v>
      </c>
      <c r="M4787" s="28">
        <v>765809348448</v>
      </c>
      <c r="N4787" s="29">
        <v>10765809348469</v>
      </c>
      <c r="O4787" s="27" t="s">
        <v>24</v>
      </c>
      <c r="P4787" s="54">
        <v>4781</v>
      </c>
    </row>
    <row r="4788" spans="1:16" ht="13.5" customHeight="1">
      <c r="A4788"/>
      <c r="B4788" s="19" t="s">
        <v>7059</v>
      </c>
      <c r="C4788" s="36">
        <v>40161505</v>
      </c>
      <c r="D4788" s="42" t="s">
        <v>7060</v>
      </c>
      <c r="E4788" s="25" t="s">
        <v>19</v>
      </c>
      <c r="F4788" s="24"/>
      <c r="G4788" s="26">
        <v>1</v>
      </c>
      <c r="H4788" s="26" t="s">
        <v>26</v>
      </c>
      <c r="I4788" s="34">
        <v>2861.3758799999996</v>
      </c>
      <c r="J4788" s="20">
        <f t="shared" si="74"/>
        <v>2861.38</v>
      </c>
      <c r="K4788" s="35" t="s">
        <v>7061</v>
      </c>
      <c r="L4788" s="27" t="s">
        <v>28</v>
      </c>
      <c r="M4788" s="28">
        <v>765809326798</v>
      </c>
      <c r="N4788" s="29">
        <v>10765809326818</v>
      </c>
      <c r="O4788" s="27" t="s">
        <v>24</v>
      </c>
      <c r="P4788" s="54">
        <v>4782</v>
      </c>
    </row>
    <row r="4789" spans="1:16" ht="13.5" customHeight="1">
      <c r="A4789"/>
      <c r="B4789" s="19" t="s">
        <v>1713</v>
      </c>
      <c r="C4789" s="36">
        <v>40161505</v>
      </c>
      <c r="D4789" s="42" t="s">
        <v>1714</v>
      </c>
      <c r="E4789" s="25" t="s">
        <v>19</v>
      </c>
      <c r="F4789" s="24"/>
      <c r="G4789" s="26">
        <v>1</v>
      </c>
      <c r="H4789" s="26" t="s">
        <v>26</v>
      </c>
      <c r="I4789" s="34">
        <v>559.84979999999996</v>
      </c>
      <c r="J4789" s="20">
        <f t="shared" si="74"/>
        <v>559.85</v>
      </c>
      <c r="K4789" s="35" t="s">
        <v>1715</v>
      </c>
      <c r="L4789" s="27" t="s">
        <v>28</v>
      </c>
      <c r="M4789" s="28">
        <v>765809349094</v>
      </c>
      <c r="N4789" s="29">
        <v>10765809349114</v>
      </c>
      <c r="O4789" s="27" t="s">
        <v>124</v>
      </c>
      <c r="P4789" s="54">
        <v>4783</v>
      </c>
    </row>
    <row r="4790" spans="1:16" ht="13.5" customHeight="1">
      <c r="A4790"/>
      <c r="B4790" s="19" t="s">
        <v>10377</v>
      </c>
      <c r="C4790" s="36">
        <v>40161505</v>
      </c>
      <c r="D4790" s="42" t="s">
        <v>10378</v>
      </c>
      <c r="E4790" s="25" t="s">
        <v>52</v>
      </c>
      <c r="F4790" s="24"/>
      <c r="G4790" s="26">
        <v>1</v>
      </c>
      <c r="H4790" s="26" t="s">
        <v>26</v>
      </c>
      <c r="I4790" s="34">
        <v>686.35559999999987</v>
      </c>
      <c r="J4790" s="20">
        <f t="shared" si="74"/>
        <v>686.36</v>
      </c>
      <c r="K4790" s="35" t="s">
        <v>10379</v>
      </c>
      <c r="L4790" s="27" t="s">
        <v>28</v>
      </c>
      <c r="M4790" s="28">
        <v>765809350267</v>
      </c>
      <c r="N4790" s="29">
        <v>10765809350288</v>
      </c>
      <c r="O4790" s="27" t="s">
        <v>24</v>
      </c>
      <c r="P4790" s="54">
        <v>4784</v>
      </c>
    </row>
    <row r="4791" spans="1:16" ht="13.5" customHeight="1">
      <c r="A4791"/>
      <c r="B4791" s="19" t="s">
        <v>5469</v>
      </c>
      <c r="C4791" s="36">
        <v>40161505</v>
      </c>
      <c r="D4791" s="42" t="s">
        <v>5470</v>
      </c>
      <c r="E4791" s="25" t="s">
        <v>19</v>
      </c>
      <c r="F4791" s="24"/>
      <c r="G4791" s="26">
        <v>1</v>
      </c>
      <c r="H4791" s="26" t="s">
        <v>26</v>
      </c>
      <c r="I4791" s="34">
        <v>1909.1523599999998</v>
      </c>
      <c r="J4791" s="20">
        <f t="shared" si="74"/>
        <v>1909.15</v>
      </c>
      <c r="K4791" s="35" t="s">
        <v>5471</v>
      </c>
      <c r="L4791" s="27" t="s">
        <v>28</v>
      </c>
      <c r="M4791" s="28">
        <v>765809326736</v>
      </c>
      <c r="N4791" s="29">
        <v>10765809326757</v>
      </c>
      <c r="O4791" s="27" t="s">
        <v>24</v>
      </c>
      <c r="P4791" s="54">
        <v>4785</v>
      </c>
    </row>
    <row r="4792" spans="1:16" ht="13.5" customHeight="1">
      <c r="A4792"/>
      <c r="B4792" s="19" t="s">
        <v>12060</v>
      </c>
      <c r="C4792" s="36">
        <v>40161505</v>
      </c>
      <c r="D4792" s="42" t="s">
        <v>12061</v>
      </c>
      <c r="E4792" s="25" t="s">
        <v>52</v>
      </c>
      <c r="F4792" s="24"/>
      <c r="G4792" s="26">
        <v>1</v>
      </c>
      <c r="H4792" s="26" t="s">
        <v>26</v>
      </c>
      <c r="I4792" s="34">
        <v>809.03020000000004</v>
      </c>
      <c r="J4792" s="20">
        <f t="shared" si="74"/>
        <v>809.03</v>
      </c>
      <c r="K4792" s="35" t="s">
        <v>12062</v>
      </c>
      <c r="L4792" s="27" t="s">
        <v>28</v>
      </c>
      <c r="M4792" s="28">
        <v>765809350298</v>
      </c>
      <c r="N4792" s="29">
        <v>10765809350318</v>
      </c>
      <c r="O4792" s="27" t="s">
        <v>24</v>
      </c>
      <c r="P4792" s="54">
        <v>4786</v>
      </c>
    </row>
    <row r="4793" spans="1:16" ht="13.5" customHeight="1">
      <c r="A4793"/>
      <c r="B4793" s="19" t="s">
        <v>10380</v>
      </c>
      <c r="C4793" s="36">
        <v>40161505</v>
      </c>
      <c r="D4793" s="42" t="s">
        <v>10381</v>
      </c>
      <c r="E4793" s="25" t="s">
        <v>52</v>
      </c>
      <c r="F4793" s="24"/>
      <c r="G4793" s="26">
        <v>1</v>
      </c>
      <c r="H4793" s="26" t="s">
        <v>26</v>
      </c>
      <c r="I4793" s="34">
        <v>625.43240000000003</v>
      </c>
      <c r="J4793" s="20">
        <f t="shared" si="74"/>
        <v>625.42999999999995</v>
      </c>
      <c r="K4793" s="35" t="s">
        <v>10382</v>
      </c>
      <c r="L4793" s="27" t="s">
        <v>28</v>
      </c>
      <c r="M4793" s="28">
        <v>765809350328</v>
      </c>
      <c r="N4793" s="29">
        <v>10765809350349</v>
      </c>
      <c r="O4793" s="27" t="s">
        <v>24</v>
      </c>
      <c r="P4793" s="54">
        <v>4787</v>
      </c>
    </row>
    <row r="4794" spans="1:16" ht="13.5" customHeight="1">
      <c r="A4794"/>
      <c r="B4794" s="19" t="s">
        <v>10383</v>
      </c>
      <c r="C4794" s="36">
        <v>40161505</v>
      </c>
      <c r="D4794" s="42" t="s">
        <v>10384</v>
      </c>
      <c r="E4794" s="25" t="s">
        <v>52</v>
      </c>
      <c r="F4794" s="24"/>
      <c r="G4794" s="26">
        <v>1</v>
      </c>
      <c r="H4794" s="26" t="s">
        <v>26</v>
      </c>
      <c r="I4794" s="34">
        <v>625.43240000000003</v>
      </c>
      <c r="J4794" s="20">
        <f t="shared" si="74"/>
        <v>625.42999999999995</v>
      </c>
      <c r="K4794" s="35" t="s">
        <v>10385</v>
      </c>
      <c r="L4794" s="27" t="s">
        <v>28</v>
      </c>
      <c r="M4794" s="28">
        <v>765809351134</v>
      </c>
      <c r="N4794" s="29">
        <v>10765809351155</v>
      </c>
      <c r="O4794" s="27" t="s">
        <v>24</v>
      </c>
      <c r="P4794" s="54">
        <v>4788</v>
      </c>
    </row>
    <row r="4795" spans="1:16" ht="13.5" customHeight="1">
      <c r="A4795"/>
      <c r="B4795" s="19" t="s">
        <v>10386</v>
      </c>
      <c r="C4795" s="36">
        <v>40161505</v>
      </c>
      <c r="D4795" s="42" t="s">
        <v>10387</v>
      </c>
      <c r="E4795" s="25" t="s">
        <v>52</v>
      </c>
      <c r="F4795" s="24"/>
      <c r="G4795" s="26">
        <v>1</v>
      </c>
      <c r="H4795" s="26" t="s">
        <v>26</v>
      </c>
      <c r="I4795" s="34">
        <v>625.43240000000003</v>
      </c>
      <c r="J4795" s="20">
        <f t="shared" si="74"/>
        <v>625.42999999999995</v>
      </c>
      <c r="K4795" s="35" t="s">
        <v>10388</v>
      </c>
      <c r="L4795" s="27" t="s">
        <v>28</v>
      </c>
      <c r="M4795" s="28">
        <v>765809351349</v>
      </c>
      <c r="N4795" s="29">
        <v>10765809351360</v>
      </c>
      <c r="O4795" s="27" t="s">
        <v>24</v>
      </c>
      <c r="P4795" s="54">
        <v>4789</v>
      </c>
    </row>
    <row r="4796" spans="1:16" ht="13.5" customHeight="1">
      <c r="A4796"/>
      <c r="B4796" s="19" t="s">
        <v>10389</v>
      </c>
      <c r="C4796" s="36">
        <v>40161505</v>
      </c>
      <c r="D4796" s="42" t="s">
        <v>10390</v>
      </c>
      <c r="E4796" s="25" t="s">
        <v>19</v>
      </c>
      <c r="F4796" s="24"/>
      <c r="G4796" s="26">
        <v>1</v>
      </c>
      <c r="H4796" s="26" t="s">
        <v>26</v>
      </c>
      <c r="I4796" s="34">
        <v>2179.2524999999996</v>
      </c>
      <c r="J4796" s="20">
        <f t="shared" si="74"/>
        <v>2179.25</v>
      </c>
      <c r="K4796" s="35" t="s">
        <v>10391</v>
      </c>
      <c r="L4796" s="27" t="s">
        <v>28</v>
      </c>
      <c r="M4796" s="28">
        <v>765809351513</v>
      </c>
      <c r="N4796" s="29">
        <v>10765809351513</v>
      </c>
      <c r="O4796" s="27" t="s">
        <v>24</v>
      </c>
      <c r="P4796" s="54">
        <v>4790</v>
      </c>
    </row>
    <row r="4797" spans="1:16" ht="13.5" customHeight="1">
      <c r="A4797"/>
      <c r="B4797" s="19" t="s">
        <v>10392</v>
      </c>
      <c r="C4797" s="36">
        <v>40161505</v>
      </c>
      <c r="D4797" s="42" t="s">
        <v>10393</v>
      </c>
      <c r="E4797" s="25" t="s">
        <v>19</v>
      </c>
      <c r="F4797" s="24"/>
      <c r="G4797" s="26">
        <v>1</v>
      </c>
      <c r="H4797" s="26" t="s">
        <v>26</v>
      </c>
      <c r="I4797" s="34">
        <v>911.65549999999985</v>
      </c>
      <c r="J4797" s="20">
        <f t="shared" si="74"/>
        <v>911.66</v>
      </c>
      <c r="K4797" s="35" t="s">
        <v>10394</v>
      </c>
      <c r="L4797" s="27" t="s">
        <v>28</v>
      </c>
      <c r="M4797" s="28">
        <v>765809351523</v>
      </c>
      <c r="N4797" s="29">
        <v>10765809351544</v>
      </c>
      <c r="O4797" s="27" t="s">
        <v>50</v>
      </c>
      <c r="P4797" s="54">
        <v>4791</v>
      </c>
    </row>
    <row r="4798" spans="1:16" ht="13.5" customHeight="1">
      <c r="A4798"/>
      <c r="B4798" s="19" t="s">
        <v>7062</v>
      </c>
      <c r="C4798" s="36">
        <v>40161505</v>
      </c>
      <c r="D4798" s="42" t="s">
        <v>7063</v>
      </c>
      <c r="E4798" s="25" t="s">
        <v>52</v>
      </c>
      <c r="F4798" s="24"/>
      <c r="G4798" s="26">
        <v>1</v>
      </c>
      <c r="H4798" s="26" t="s">
        <v>26</v>
      </c>
      <c r="I4798" s="34">
        <v>542.52755999999988</v>
      </c>
      <c r="J4798" s="20">
        <f t="shared" si="74"/>
        <v>542.53</v>
      </c>
      <c r="K4798" s="35" t="s">
        <v>7064</v>
      </c>
      <c r="L4798" s="27" t="s">
        <v>28</v>
      </c>
      <c r="M4798" s="28">
        <v>765809352216</v>
      </c>
      <c r="N4798" s="29">
        <v>10765809352237</v>
      </c>
      <c r="O4798" s="27" t="s">
        <v>83</v>
      </c>
      <c r="P4798" s="54">
        <v>4792</v>
      </c>
    </row>
    <row r="4799" spans="1:16" ht="13.5" customHeight="1">
      <c r="A4799"/>
      <c r="B4799" s="19" t="s">
        <v>1716</v>
      </c>
      <c r="C4799" s="36">
        <v>40161505</v>
      </c>
      <c r="D4799" s="42" t="s">
        <v>1717</v>
      </c>
      <c r="E4799" s="25" t="s">
        <v>52</v>
      </c>
      <c r="F4799" s="24"/>
      <c r="G4799" s="26">
        <v>1</v>
      </c>
      <c r="H4799" s="26" t="s">
        <v>26</v>
      </c>
      <c r="I4799" s="34">
        <v>329.99699999999996</v>
      </c>
      <c r="J4799" s="20">
        <f t="shared" si="74"/>
        <v>330</v>
      </c>
      <c r="K4799" s="35" t="s">
        <v>1718</v>
      </c>
      <c r="L4799" s="27" t="s">
        <v>1719</v>
      </c>
      <c r="M4799" s="28" t="s">
        <v>1720</v>
      </c>
      <c r="N4799" s="29" t="s">
        <v>1721</v>
      </c>
      <c r="O4799" s="27" t="s">
        <v>50</v>
      </c>
      <c r="P4799" s="54">
        <v>4793</v>
      </c>
    </row>
    <row r="4800" spans="1:16" ht="13.5" customHeight="1">
      <c r="A4800"/>
      <c r="B4800" s="19" t="s">
        <v>10395</v>
      </c>
      <c r="C4800" s="36">
        <v>40161505</v>
      </c>
      <c r="D4800" s="42" t="s">
        <v>10396</v>
      </c>
      <c r="E4800" s="25" t="s">
        <v>52</v>
      </c>
      <c r="F4800" s="24"/>
      <c r="G4800" s="26">
        <v>1</v>
      </c>
      <c r="H4800" s="26" t="s">
        <v>26</v>
      </c>
      <c r="I4800" s="34">
        <v>550.03549999999996</v>
      </c>
      <c r="J4800" s="20">
        <f t="shared" si="74"/>
        <v>550.04</v>
      </c>
      <c r="K4800" s="35" t="s">
        <v>10397</v>
      </c>
      <c r="L4800" s="27" t="s">
        <v>28</v>
      </c>
      <c r="M4800" s="28" t="s">
        <v>10398</v>
      </c>
      <c r="N4800" s="29" t="s">
        <v>10399</v>
      </c>
      <c r="O4800" s="27" t="s">
        <v>50</v>
      </c>
      <c r="P4800" s="54">
        <v>4794</v>
      </c>
    </row>
    <row r="4801" spans="1:16" ht="13.5" customHeight="1">
      <c r="A4801"/>
      <c r="B4801" s="19" t="s">
        <v>2672</v>
      </c>
      <c r="C4801" s="36">
        <v>40161505</v>
      </c>
      <c r="D4801" s="42" t="s">
        <v>2672</v>
      </c>
      <c r="E4801" s="25" t="s">
        <v>52</v>
      </c>
      <c r="F4801" s="24"/>
      <c r="G4801" s="26">
        <v>6</v>
      </c>
      <c r="H4801" s="26" t="s">
        <v>20</v>
      </c>
      <c r="I4801" s="34">
        <v>493.20497999999992</v>
      </c>
      <c r="J4801" s="20">
        <f t="shared" si="74"/>
        <v>493.2</v>
      </c>
      <c r="K4801" s="35" t="s">
        <v>2673</v>
      </c>
      <c r="L4801" s="27" t="s">
        <v>28</v>
      </c>
      <c r="M4801" s="28">
        <v>765809352933</v>
      </c>
      <c r="N4801" s="29">
        <v>10765809352930</v>
      </c>
      <c r="O4801" s="27" t="s">
        <v>24</v>
      </c>
      <c r="P4801" s="54">
        <v>4795</v>
      </c>
    </row>
    <row r="4802" spans="1:16" ht="13.5" customHeight="1">
      <c r="A4802"/>
      <c r="B4802" s="19" t="s">
        <v>10400</v>
      </c>
      <c r="C4802" s="36">
        <v>40161505</v>
      </c>
      <c r="D4802" s="42" t="s">
        <v>10401</v>
      </c>
      <c r="E4802" s="25" t="s">
        <v>52</v>
      </c>
      <c r="F4802" s="24"/>
      <c r="G4802" s="26">
        <v>1</v>
      </c>
      <c r="H4802" s="26" t="s">
        <v>26</v>
      </c>
      <c r="I4802" s="34">
        <v>816.6658000000001</v>
      </c>
      <c r="J4802" s="20">
        <f t="shared" si="74"/>
        <v>816.67</v>
      </c>
      <c r="K4802" s="35" t="s">
        <v>10402</v>
      </c>
      <c r="L4802" s="27" t="s">
        <v>28</v>
      </c>
      <c r="M4802" s="28">
        <v>765809353145</v>
      </c>
      <c r="N4802" s="29">
        <v>10765809353166</v>
      </c>
      <c r="O4802" s="27" t="s">
        <v>24</v>
      </c>
      <c r="P4802" s="54">
        <v>4796</v>
      </c>
    </row>
    <row r="4803" spans="1:16" ht="13.5" customHeight="1">
      <c r="A4803"/>
      <c r="B4803" s="19" t="s">
        <v>10403</v>
      </c>
      <c r="C4803" s="36">
        <v>40161505</v>
      </c>
      <c r="D4803" s="42" t="s">
        <v>10404</v>
      </c>
      <c r="E4803" s="25" t="s">
        <v>52</v>
      </c>
      <c r="F4803" s="24"/>
      <c r="G4803" s="26">
        <v>1</v>
      </c>
      <c r="H4803" s="26" t="s">
        <v>26</v>
      </c>
      <c r="I4803" s="34">
        <v>802.50559999999984</v>
      </c>
      <c r="J4803" s="20">
        <f t="shared" si="74"/>
        <v>802.51</v>
      </c>
      <c r="K4803" s="35" t="s">
        <v>10405</v>
      </c>
      <c r="L4803" s="27" t="s">
        <v>28</v>
      </c>
      <c r="M4803" s="28">
        <v>765809353206</v>
      </c>
      <c r="N4803" s="29">
        <v>10765809353227</v>
      </c>
      <c r="O4803" s="27" t="s">
        <v>24</v>
      </c>
      <c r="P4803" s="54">
        <v>4797</v>
      </c>
    </row>
    <row r="4804" spans="1:16" ht="13.5" customHeight="1">
      <c r="A4804"/>
      <c r="B4804" s="19" t="s">
        <v>10406</v>
      </c>
      <c r="C4804" s="36">
        <v>40161505</v>
      </c>
      <c r="D4804" s="42" t="s">
        <v>10407</v>
      </c>
      <c r="E4804" s="25" t="s">
        <v>52</v>
      </c>
      <c r="F4804" s="24"/>
      <c r="G4804" s="26">
        <v>1</v>
      </c>
      <c r="H4804" s="26" t="s">
        <v>26</v>
      </c>
      <c r="I4804" s="34">
        <v>636.73</v>
      </c>
      <c r="J4804" s="20">
        <f t="shared" si="74"/>
        <v>636.73</v>
      </c>
      <c r="K4804" s="35" t="s">
        <v>10408</v>
      </c>
      <c r="L4804" s="27" t="s">
        <v>28</v>
      </c>
      <c r="M4804" s="28">
        <v>765809353237</v>
      </c>
      <c r="N4804" s="29">
        <v>10765809353258</v>
      </c>
      <c r="O4804" s="27" t="s">
        <v>24</v>
      </c>
      <c r="P4804" s="54">
        <v>4798</v>
      </c>
    </row>
    <row r="4805" spans="1:16" ht="13.5" customHeight="1">
      <c r="A4805"/>
      <c r="B4805" s="19" t="s">
        <v>10409</v>
      </c>
      <c r="C4805" s="36">
        <v>40161505</v>
      </c>
      <c r="D4805" s="42" t="s">
        <v>10410</v>
      </c>
      <c r="E4805" s="25" t="s">
        <v>52</v>
      </c>
      <c r="F4805" s="24"/>
      <c r="G4805" s="26">
        <v>1</v>
      </c>
      <c r="H4805" s="26" t="s">
        <v>26</v>
      </c>
      <c r="I4805" s="34">
        <v>627.41200000000003</v>
      </c>
      <c r="J4805" s="20">
        <f t="shared" si="74"/>
        <v>627.41</v>
      </c>
      <c r="K4805" s="35" t="s">
        <v>10411</v>
      </c>
      <c r="L4805" s="27" t="s">
        <v>28</v>
      </c>
      <c r="M4805" s="28">
        <v>765809353329</v>
      </c>
      <c r="N4805" s="29">
        <v>10765809353340</v>
      </c>
      <c r="O4805" s="27" t="s">
        <v>24</v>
      </c>
      <c r="P4805" s="54">
        <v>4799</v>
      </c>
    </row>
    <row r="4806" spans="1:16" ht="13.5" customHeight="1">
      <c r="A4806"/>
      <c r="B4806" s="19" t="s">
        <v>12063</v>
      </c>
      <c r="C4806" s="36">
        <v>40161505</v>
      </c>
      <c r="D4806" s="42" t="s">
        <v>12064</v>
      </c>
      <c r="E4806" s="25" t="s">
        <v>52</v>
      </c>
      <c r="F4806" s="24"/>
      <c r="G4806" s="26">
        <v>1</v>
      </c>
      <c r="H4806" s="26" t="s">
        <v>26</v>
      </c>
      <c r="I4806" s="34">
        <v>560.91359999999997</v>
      </c>
      <c r="J4806" s="20">
        <f t="shared" si="74"/>
        <v>560.91</v>
      </c>
      <c r="K4806" s="35" t="s">
        <v>12065</v>
      </c>
      <c r="L4806" s="27" t="s">
        <v>28</v>
      </c>
      <c r="M4806" s="28">
        <v>765809353350</v>
      </c>
      <c r="N4806" s="29">
        <v>10765809353371</v>
      </c>
      <c r="O4806" s="27" t="s">
        <v>24</v>
      </c>
      <c r="P4806" s="54">
        <v>4800</v>
      </c>
    </row>
    <row r="4807" spans="1:16" ht="13.5" customHeight="1">
      <c r="A4807"/>
      <c r="B4807" s="19" t="s">
        <v>10412</v>
      </c>
      <c r="C4807" s="36">
        <v>40161505</v>
      </c>
      <c r="D4807" s="42" t="s">
        <v>10413</v>
      </c>
      <c r="E4807" s="25" t="s">
        <v>52</v>
      </c>
      <c r="F4807" s="24"/>
      <c r="G4807" s="26">
        <v>1</v>
      </c>
      <c r="H4807" s="26" t="s">
        <v>26</v>
      </c>
      <c r="I4807" s="34">
        <v>630.21980000000008</v>
      </c>
      <c r="J4807" s="20">
        <f t="shared" si="74"/>
        <v>630.22</v>
      </c>
      <c r="K4807" s="35" t="s">
        <v>10414</v>
      </c>
      <c r="L4807" s="27" t="s">
        <v>28</v>
      </c>
      <c r="M4807" s="28">
        <v>765809353442</v>
      </c>
      <c r="N4807" s="29">
        <v>10765809353463</v>
      </c>
      <c r="O4807" s="27" t="s">
        <v>24</v>
      </c>
      <c r="P4807" s="54">
        <v>4801</v>
      </c>
    </row>
    <row r="4808" spans="1:16" ht="13.5" customHeight="1">
      <c r="A4808"/>
      <c r="B4808" s="19" t="s">
        <v>10415</v>
      </c>
      <c r="C4808" s="36">
        <v>40161505</v>
      </c>
      <c r="D4808" s="42" t="s">
        <v>10416</v>
      </c>
      <c r="E4808" s="25" t="s">
        <v>52</v>
      </c>
      <c r="F4808" s="24"/>
      <c r="G4808" s="26">
        <v>1</v>
      </c>
      <c r="H4808" s="26" t="s">
        <v>26</v>
      </c>
      <c r="I4808" s="34">
        <v>689.9713999999999</v>
      </c>
      <c r="J4808" s="20">
        <f t="shared" ref="J4808:J4871" si="75">IFERROR(IF(COUNTBLANK(E4808)=0,ROUND(I4808*(1-$J$3)*(1-$J$4),2),I4808),"-")</f>
        <v>689.97</v>
      </c>
      <c r="K4808" s="35" t="s">
        <v>10417</v>
      </c>
      <c r="L4808" s="27" t="s">
        <v>28</v>
      </c>
      <c r="M4808" s="28">
        <v>765809353473</v>
      </c>
      <c r="N4808" s="29">
        <v>10765809353494</v>
      </c>
      <c r="O4808" s="27" t="s">
        <v>24</v>
      </c>
      <c r="P4808" s="54">
        <v>4802</v>
      </c>
    </row>
    <row r="4809" spans="1:16" ht="13.5" customHeight="1">
      <c r="A4809"/>
      <c r="B4809" s="19" t="s">
        <v>10418</v>
      </c>
      <c r="C4809" s="36">
        <v>40161505</v>
      </c>
      <c r="D4809" s="42" t="s">
        <v>10419</v>
      </c>
      <c r="E4809" s="25" t="s">
        <v>52</v>
      </c>
      <c r="F4809" s="24"/>
      <c r="G4809" s="26">
        <v>1</v>
      </c>
      <c r="H4809" s="26" t="s">
        <v>26</v>
      </c>
      <c r="I4809" s="34">
        <v>539.34</v>
      </c>
      <c r="J4809" s="20">
        <f t="shared" si="75"/>
        <v>539.34</v>
      </c>
      <c r="K4809" s="35" t="s">
        <v>10420</v>
      </c>
      <c r="L4809" s="27" t="s">
        <v>28</v>
      </c>
      <c r="M4809" s="28">
        <v>765809353503</v>
      </c>
      <c r="N4809" s="29">
        <v>10765809353524</v>
      </c>
      <c r="O4809" s="27" t="s">
        <v>24</v>
      </c>
      <c r="P4809" s="54">
        <v>4803</v>
      </c>
    </row>
    <row r="4810" spans="1:16" ht="13.5" customHeight="1">
      <c r="A4810"/>
      <c r="B4810" s="19" t="s">
        <v>10421</v>
      </c>
      <c r="C4810" s="36">
        <v>40161505</v>
      </c>
      <c r="D4810" s="42" t="s">
        <v>10422</v>
      </c>
      <c r="E4810" s="25" t="s">
        <v>52</v>
      </c>
      <c r="F4810" s="24"/>
      <c r="G4810" s="26">
        <v>1</v>
      </c>
      <c r="H4810" s="26" t="s">
        <v>26</v>
      </c>
      <c r="I4810" s="34">
        <v>539.34</v>
      </c>
      <c r="J4810" s="20">
        <f t="shared" si="75"/>
        <v>539.34</v>
      </c>
      <c r="K4810" s="35" t="s">
        <v>10423</v>
      </c>
      <c r="L4810" s="27" t="s">
        <v>28</v>
      </c>
      <c r="M4810" s="28">
        <v>765809353534</v>
      </c>
      <c r="N4810" s="29">
        <v>10765809353555</v>
      </c>
      <c r="O4810" s="27" t="s">
        <v>24</v>
      </c>
      <c r="P4810" s="54">
        <v>4804</v>
      </c>
    </row>
    <row r="4811" spans="1:16" ht="13.5" customHeight="1">
      <c r="A4811"/>
      <c r="B4811" s="19" t="s">
        <v>10424</v>
      </c>
      <c r="C4811" s="36">
        <v>40161505</v>
      </c>
      <c r="D4811" s="42" t="s">
        <v>10425</v>
      </c>
      <c r="E4811" s="25" t="s">
        <v>52</v>
      </c>
      <c r="F4811" s="24"/>
      <c r="G4811" s="26">
        <v>1</v>
      </c>
      <c r="H4811" s="26" t="s">
        <v>26</v>
      </c>
      <c r="I4811" s="34">
        <v>793.23379999999997</v>
      </c>
      <c r="J4811" s="20">
        <f t="shared" si="75"/>
        <v>793.23</v>
      </c>
      <c r="K4811" s="35" t="s">
        <v>10426</v>
      </c>
      <c r="L4811" s="27" t="s">
        <v>28</v>
      </c>
      <c r="M4811" s="28">
        <v>765809353565</v>
      </c>
      <c r="N4811" s="29">
        <v>10765809353586</v>
      </c>
      <c r="O4811" s="27" t="s">
        <v>24</v>
      </c>
      <c r="P4811" s="54">
        <v>4805</v>
      </c>
    </row>
    <row r="4812" spans="1:16" ht="13.5" customHeight="1">
      <c r="A4812"/>
      <c r="B4812" s="19" t="s">
        <v>12066</v>
      </c>
      <c r="C4812" s="36">
        <v>40161505</v>
      </c>
      <c r="D4812" s="42" t="s">
        <v>12067</v>
      </c>
      <c r="E4812" s="25" t="s">
        <v>52</v>
      </c>
      <c r="F4812" s="24"/>
      <c r="G4812" s="26">
        <v>1</v>
      </c>
      <c r="H4812" s="26" t="s">
        <v>26</v>
      </c>
      <c r="I4812" s="34">
        <v>682.17419999999993</v>
      </c>
      <c r="J4812" s="20">
        <f t="shared" si="75"/>
        <v>682.17</v>
      </c>
      <c r="K4812" s="35" t="s">
        <v>12068</v>
      </c>
      <c r="L4812" s="27" t="s">
        <v>28</v>
      </c>
      <c r="M4812" s="28">
        <v>765809353626</v>
      </c>
      <c r="N4812" s="29">
        <v>10765809353647</v>
      </c>
      <c r="O4812" s="27" t="s">
        <v>24</v>
      </c>
      <c r="P4812" s="54">
        <v>4806</v>
      </c>
    </row>
    <row r="4813" spans="1:16" ht="13.5" customHeight="1">
      <c r="A4813"/>
      <c r="B4813" s="19" t="s">
        <v>10427</v>
      </c>
      <c r="C4813" s="36">
        <v>40161505</v>
      </c>
      <c r="D4813" s="42" t="s">
        <v>10428</v>
      </c>
      <c r="E4813" s="25" t="s">
        <v>52</v>
      </c>
      <c r="F4813" s="24"/>
      <c r="G4813" s="26">
        <v>1</v>
      </c>
      <c r="H4813" s="26" t="s">
        <v>26</v>
      </c>
      <c r="I4813" s="34">
        <v>569.17539999999997</v>
      </c>
      <c r="J4813" s="20">
        <f t="shared" si="75"/>
        <v>569.17999999999995</v>
      </c>
      <c r="K4813" s="35" t="s">
        <v>10429</v>
      </c>
      <c r="L4813" s="27" t="s">
        <v>28</v>
      </c>
      <c r="M4813" s="28">
        <v>765809353688</v>
      </c>
      <c r="N4813" s="29">
        <v>10765809353708</v>
      </c>
      <c r="O4813" s="27" t="s">
        <v>24</v>
      </c>
      <c r="P4813" s="54">
        <v>4807</v>
      </c>
    </row>
    <row r="4814" spans="1:16" ht="13.5" customHeight="1">
      <c r="A4814"/>
      <c r="B4814" s="19" t="s">
        <v>10430</v>
      </c>
      <c r="C4814" s="36">
        <v>40161505</v>
      </c>
      <c r="D4814" s="42" t="s">
        <v>10431</v>
      </c>
      <c r="E4814" s="25" t="s">
        <v>52</v>
      </c>
      <c r="F4814" s="24"/>
      <c r="G4814" s="26">
        <v>1</v>
      </c>
      <c r="H4814" s="26" t="s">
        <v>26</v>
      </c>
      <c r="I4814" s="34">
        <v>671.37499999999989</v>
      </c>
      <c r="J4814" s="20">
        <f t="shared" si="75"/>
        <v>671.38</v>
      </c>
      <c r="K4814" s="35" t="s">
        <v>10432</v>
      </c>
      <c r="L4814" s="27" t="s">
        <v>28</v>
      </c>
      <c r="M4814" s="28">
        <v>765809353749</v>
      </c>
      <c r="N4814" s="29">
        <v>10765809353760</v>
      </c>
      <c r="O4814" s="27" t="s">
        <v>24</v>
      </c>
      <c r="P4814" s="54">
        <v>4808</v>
      </c>
    </row>
    <row r="4815" spans="1:16" ht="13.5" customHeight="1">
      <c r="A4815"/>
      <c r="B4815" s="19" t="s">
        <v>10433</v>
      </c>
      <c r="C4815" s="36">
        <v>40161505</v>
      </c>
      <c r="D4815" s="42" t="s">
        <v>10434</v>
      </c>
      <c r="E4815" s="25" t="s">
        <v>52</v>
      </c>
      <c r="F4815" s="24"/>
      <c r="G4815" s="26">
        <v>1</v>
      </c>
      <c r="H4815" s="26" t="s">
        <v>26</v>
      </c>
      <c r="I4815" s="34">
        <v>664.95849999999996</v>
      </c>
      <c r="J4815" s="20">
        <f t="shared" si="75"/>
        <v>664.96</v>
      </c>
      <c r="K4815" s="35" t="s">
        <v>10435</v>
      </c>
      <c r="L4815" s="27" t="s">
        <v>28</v>
      </c>
      <c r="M4815" s="28">
        <v>765809353770</v>
      </c>
      <c r="N4815" s="29">
        <v>10765809353791</v>
      </c>
      <c r="O4815" s="27" t="s">
        <v>24</v>
      </c>
      <c r="P4815" s="54">
        <v>4809</v>
      </c>
    </row>
    <row r="4816" spans="1:16" ht="13.5" customHeight="1">
      <c r="A4816"/>
      <c r="B4816" s="19" t="s">
        <v>10436</v>
      </c>
      <c r="C4816" s="36">
        <v>40161505</v>
      </c>
      <c r="D4816" s="42" t="s">
        <v>10437</v>
      </c>
      <c r="E4816" s="25" t="s">
        <v>52</v>
      </c>
      <c r="F4816" s="24"/>
      <c r="G4816" s="26">
        <v>1</v>
      </c>
      <c r="H4816" s="26" t="s">
        <v>26</v>
      </c>
      <c r="I4816" s="34">
        <v>479.47449999999992</v>
      </c>
      <c r="J4816" s="20">
        <f t="shared" si="75"/>
        <v>479.47</v>
      </c>
      <c r="K4816" s="35" t="s">
        <v>10438</v>
      </c>
      <c r="L4816" s="27" t="s">
        <v>28</v>
      </c>
      <c r="M4816" s="28">
        <v>765809353800</v>
      </c>
      <c r="N4816" s="29">
        <v>10765809353821</v>
      </c>
      <c r="O4816" s="27" t="s">
        <v>24</v>
      </c>
      <c r="P4816" s="54">
        <v>4810</v>
      </c>
    </row>
    <row r="4817" spans="1:16" ht="13.5" customHeight="1">
      <c r="A4817"/>
      <c r="B4817" s="19" t="s">
        <v>11444</v>
      </c>
      <c r="C4817" s="36">
        <v>40161505</v>
      </c>
      <c r="D4817" s="42" t="s">
        <v>11445</v>
      </c>
      <c r="E4817" s="25" t="s">
        <v>19</v>
      </c>
      <c r="F4817" s="24"/>
      <c r="G4817" s="26">
        <v>1</v>
      </c>
      <c r="H4817" s="26" t="s">
        <v>26</v>
      </c>
      <c r="I4817" s="34">
        <v>6575.4838</v>
      </c>
      <c r="J4817" s="20">
        <f t="shared" si="75"/>
        <v>6575.48</v>
      </c>
      <c r="K4817" s="35" t="s">
        <v>11446</v>
      </c>
      <c r="L4817" s="27" t="s">
        <v>28</v>
      </c>
      <c r="M4817" s="28">
        <v>765809353954</v>
      </c>
      <c r="N4817" s="29">
        <v>10765809353975</v>
      </c>
      <c r="O4817" s="27" t="s">
        <v>50</v>
      </c>
      <c r="P4817" s="54">
        <v>4811</v>
      </c>
    </row>
    <row r="4818" spans="1:16" ht="13.5" customHeight="1">
      <c r="A4818"/>
      <c r="B4818" s="19" t="s">
        <v>4056</v>
      </c>
      <c r="C4818" s="36">
        <v>40161505</v>
      </c>
      <c r="D4818" s="42" t="s">
        <v>4057</v>
      </c>
      <c r="E4818" s="25" t="s">
        <v>19</v>
      </c>
      <c r="F4818" s="24"/>
      <c r="G4818" s="26">
        <v>1</v>
      </c>
      <c r="H4818" s="26" t="s">
        <v>26</v>
      </c>
      <c r="I4818" s="34">
        <v>1331.14752</v>
      </c>
      <c r="J4818" s="20">
        <f t="shared" si="75"/>
        <v>1331.15</v>
      </c>
      <c r="K4818" s="35" t="s">
        <v>4058</v>
      </c>
      <c r="L4818" s="27" t="s">
        <v>28</v>
      </c>
      <c r="M4818" s="28">
        <v>765809354012</v>
      </c>
      <c r="N4818" s="29">
        <v>10765809354033</v>
      </c>
      <c r="O4818" s="27" t="s">
        <v>167</v>
      </c>
      <c r="P4818" s="54">
        <v>4812</v>
      </c>
    </row>
    <row r="4819" spans="1:16" ht="13.5" customHeight="1">
      <c r="A4819"/>
      <c r="B4819" s="19" t="s">
        <v>4059</v>
      </c>
      <c r="C4819" s="36">
        <v>40161505</v>
      </c>
      <c r="D4819" s="42" t="s">
        <v>4060</v>
      </c>
      <c r="E4819" s="25" t="s">
        <v>19</v>
      </c>
      <c r="F4819" s="24"/>
      <c r="G4819" s="26">
        <v>1</v>
      </c>
      <c r="H4819" s="26" t="s">
        <v>26</v>
      </c>
      <c r="I4819" s="34">
        <v>924.38799999999992</v>
      </c>
      <c r="J4819" s="20">
        <f t="shared" si="75"/>
        <v>924.39</v>
      </c>
      <c r="K4819" s="35" t="s">
        <v>4061</v>
      </c>
      <c r="L4819" s="27" t="s">
        <v>28</v>
      </c>
      <c r="M4819" s="28">
        <v>765809354043</v>
      </c>
      <c r="N4819" s="29">
        <v>10765809354064</v>
      </c>
      <c r="O4819" s="27" t="s">
        <v>167</v>
      </c>
      <c r="P4819" s="54">
        <v>4813</v>
      </c>
    </row>
    <row r="4820" spans="1:16" ht="13.5" customHeight="1">
      <c r="A4820"/>
      <c r="B4820" s="19" t="s">
        <v>2078</v>
      </c>
      <c r="C4820" s="36">
        <v>40161505</v>
      </c>
      <c r="D4820" s="42" t="s">
        <v>2078</v>
      </c>
      <c r="E4820" s="25" t="s">
        <v>52</v>
      </c>
      <c r="F4820" s="24"/>
      <c r="G4820" s="26">
        <v>6</v>
      </c>
      <c r="H4820" s="26" t="s">
        <v>20</v>
      </c>
      <c r="I4820" s="34">
        <v>406.315</v>
      </c>
      <c r="J4820" s="20">
        <f t="shared" si="75"/>
        <v>406.32</v>
      </c>
      <c r="K4820" s="35" t="s">
        <v>2079</v>
      </c>
      <c r="L4820" s="27" t="s">
        <v>28</v>
      </c>
      <c r="M4820" s="28">
        <v>765809354098</v>
      </c>
      <c r="N4820" s="29">
        <v>10765809354095</v>
      </c>
      <c r="O4820" s="27" t="s">
        <v>50</v>
      </c>
      <c r="P4820" s="54">
        <v>4814</v>
      </c>
    </row>
    <row r="4821" spans="1:16" ht="13.5" customHeight="1">
      <c r="A4821"/>
      <c r="B4821" s="19" t="s">
        <v>2674</v>
      </c>
      <c r="C4821" s="36">
        <v>40161505</v>
      </c>
      <c r="D4821" s="42" t="s">
        <v>2675</v>
      </c>
      <c r="E4821" s="25" t="s">
        <v>19</v>
      </c>
      <c r="F4821" s="24"/>
      <c r="G4821" s="26">
        <v>1</v>
      </c>
      <c r="H4821" s="26" t="s">
        <v>26</v>
      </c>
      <c r="I4821" s="34">
        <v>1275.3499200000001</v>
      </c>
      <c r="J4821" s="20">
        <f t="shared" si="75"/>
        <v>1275.3499999999999</v>
      </c>
      <c r="K4821" s="35" t="s">
        <v>2676</v>
      </c>
      <c r="L4821" s="27" t="s">
        <v>28</v>
      </c>
      <c r="M4821" s="28">
        <v>765809327030</v>
      </c>
      <c r="N4821" s="29">
        <v>10765809327051</v>
      </c>
      <c r="O4821" s="27" t="s">
        <v>124</v>
      </c>
      <c r="P4821" s="54">
        <v>4815</v>
      </c>
    </row>
    <row r="4822" spans="1:16" ht="13.5" customHeight="1">
      <c r="A4822"/>
      <c r="B4822" s="19" t="s">
        <v>4062</v>
      </c>
      <c r="C4822" s="36">
        <v>40161505</v>
      </c>
      <c r="D4822" s="42" t="s">
        <v>4063</v>
      </c>
      <c r="E4822" s="25" t="s">
        <v>19</v>
      </c>
      <c r="F4822" s="24"/>
      <c r="G4822" s="26">
        <v>1</v>
      </c>
      <c r="H4822" s="26" t="s">
        <v>26</v>
      </c>
      <c r="I4822" s="34">
        <v>1423.6924199999999</v>
      </c>
      <c r="J4822" s="20">
        <f t="shared" si="75"/>
        <v>1423.69</v>
      </c>
      <c r="K4822" s="35" t="s">
        <v>4064</v>
      </c>
      <c r="L4822" s="27" t="s">
        <v>28</v>
      </c>
      <c r="M4822" s="28">
        <v>765809327061</v>
      </c>
      <c r="N4822" s="29">
        <v>10765809327082</v>
      </c>
      <c r="O4822" s="27" t="s">
        <v>124</v>
      </c>
      <c r="P4822" s="54">
        <v>4816</v>
      </c>
    </row>
    <row r="4823" spans="1:16" ht="13.5" customHeight="1">
      <c r="A4823"/>
      <c r="B4823" s="19" t="s">
        <v>5472</v>
      </c>
      <c r="C4823" s="36">
        <v>40161505</v>
      </c>
      <c r="D4823" s="42" t="s">
        <v>5473</v>
      </c>
      <c r="E4823" s="25" t="s">
        <v>19</v>
      </c>
      <c r="F4823" s="24"/>
      <c r="G4823" s="26">
        <v>1</v>
      </c>
      <c r="H4823" s="26" t="s">
        <v>26</v>
      </c>
      <c r="I4823" s="34">
        <v>1134.60672</v>
      </c>
      <c r="J4823" s="20">
        <f t="shared" si="75"/>
        <v>1134.6099999999999</v>
      </c>
      <c r="K4823" s="35" t="s">
        <v>5474</v>
      </c>
      <c r="L4823" s="27" t="s">
        <v>28</v>
      </c>
      <c r="M4823" s="28">
        <v>765809326972</v>
      </c>
      <c r="N4823" s="29">
        <v>10765809326993</v>
      </c>
      <c r="O4823" s="27" t="s">
        <v>24</v>
      </c>
      <c r="P4823" s="54">
        <v>4817</v>
      </c>
    </row>
    <row r="4824" spans="1:16" ht="13.5" customHeight="1">
      <c r="A4824"/>
      <c r="B4824" s="19" t="s">
        <v>4595</v>
      </c>
      <c r="C4824" s="36">
        <v>40161505</v>
      </c>
      <c r="D4824" s="42" t="s">
        <v>4596</v>
      </c>
      <c r="E4824" s="25" t="s">
        <v>52</v>
      </c>
      <c r="F4824" s="24"/>
      <c r="G4824" s="26">
        <v>1</v>
      </c>
      <c r="H4824" s="26" t="s">
        <v>26</v>
      </c>
      <c r="I4824" s="34">
        <v>348.48515999999995</v>
      </c>
      <c r="J4824" s="20">
        <f t="shared" si="75"/>
        <v>348.49</v>
      </c>
      <c r="K4824" s="35" t="s">
        <v>4597</v>
      </c>
      <c r="L4824" s="27" t="s">
        <v>28</v>
      </c>
      <c r="M4824" s="28">
        <v>765809354456</v>
      </c>
      <c r="N4824" s="29">
        <v>10765809354477</v>
      </c>
      <c r="O4824" s="27" t="s">
        <v>83</v>
      </c>
      <c r="P4824" s="54">
        <v>4818</v>
      </c>
    </row>
    <row r="4825" spans="1:16" ht="13.5" customHeight="1">
      <c r="A4825"/>
      <c r="B4825" s="19" t="s">
        <v>10439</v>
      </c>
      <c r="C4825" s="36">
        <v>40161505</v>
      </c>
      <c r="D4825" s="42" t="s">
        <v>10440</v>
      </c>
      <c r="E4825" s="25" t="s">
        <v>52</v>
      </c>
      <c r="F4825" s="24"/>
      <c r="G4825" s="26">
        <v>1</v>
      </c>
      <c r="H4825" s="26" t="s">
        <v>26</v>
      </c>
      <c r="I4825" s="34">
        <v>707.63200000000006</v>
      </c>
      <c r="J4825" s="20">
        <f t="shared" si="75"/>
        <v>707.63</v>
      </c>
      <c r="K4825" s="35" t="s">
        <v>10441</v>
      </c>
      <c r="L4825" s="27" t="s">
        <v>28</v>
      </c>
      <c r="M4825" s="28">
        <v>765809354586</v>
      </c>
      <c r="N4825" s="29">
        <v>10765809354606</v>
      </c>
      <c r="O4825" s="27" t="s">
        <v>24</v>
      </c>
      <c r="P4825" s="54">
        <v>4819</v>
      </c>
    </row>
    <row r="4826" spans="1:16" ht="13.5" customHeight="1">
      <c r="A4826"/>
      <c r="B4826" s="19" t="s">
        <v>12069</v>
      </c>
      <c r="C4826" s="36">
        <v>40161505</v>
      </c>
      <c r="D4826" s="42" t="s">
        <v>12070</v>
      </c>
      <c r="E4826" s="25" t="s">
        <v>52</v>
      </c>
      <c r="F4826" s="24"/>
      <c r="G4826" s="26">
        <v>1</v>
      </c>
      <c r="H4826" s="26" t="s">
        <v>26</v>
      </c>
      <c r="I4826" s="34">
        <v>840.64320000000009</v>
      </c>
      <c r="J4826" s="20">
        <f t="shared" si="75"/>
        <v>840.64</v>
      </c>
      <c r="K4826" s="35" t="s">
        <v>12071</v>
      </c>
      <c r="L4826" s="27" t="s">
        <v>28</v>
      </c>
      <c r="M4826" s="28">
        <v>765809354616</v>
      </c>
      <c r="N4826" s="29">
        <v>10765809354637</v>
      </c>
      <c r="O4826" s="27" t="s">
        <v>24</v>
      </c>
      <c r="P4826" s="54">
        <v>4820</v>
      </c>
    </row>
    <row r="4827" spans="1:16" ht="13.5" customHeight="1">
      <c r="A4827"/>
      <c r="B4827" s="19" t="s">
        <v>10442</v>
      </c>
      <c r="C4827" s="36">
        <v>40161505</v>
      </c>
      <c r="D4827" s="42" t="s">
        <v>10443</v>
      </c>
      <c r="E4827" s="25" t="s">
        <v>52</v>
      </c>
      <c r="F4827" s="24"/>
      <c r="G4827" s="26">
        <v>1</v>
      </c>
      <c r="H4827" s="26" t="s">
        <v>26</v>
      </c>
      <c r="I4827" s="34">
        <v>786.16380000000004</v>
      </c>
      <c r="J4827" s="20">
        <f t="shared" si="75"/>
        <v>786.16</v>
      </c>
      <c r="K4827" s="35" t="s">
        <v>10444</v>
      </c>
      <c r="L4827" s="27" t="s">
        <v>28</v>
      </c>
      <c r="M4827" s="28">
        <v>765809354708</v>
      </c>
      <c r="N4827" s="29">
        <v>10765809354729</v>
      </c>
      <c r="O4827" s="27" t="s">
        <v>24</v>
      </c>
      <c r="P4827" s="54">
        <v>4821</v>
      </c>
    </row>
    <row r="4828" spans="1:16" ht="13.5" customHeight="1">
      <c r="A4828"/>
      <c r="B4828" s="19" t="s">
        <v>10445</v>
      </c>
      <c r="C4828" s="36">
        <v>40161505</v>
      </c>
      <c r="D4828" s="42" t="s">
        <v>10446</v>
      </c>
      <c r="E4828" s="25" t="s">
        <v>52</v>
      </c>
      <c r="F4828" s="24"/>
      <c r="G4828" s="26">
        <v>1</v>
      </c>
      <c r="H4828" s="26" t="s">
        <v>26</v>
      </c>
      <c r="I4828" s="34">
        <v>786.16380000000004</v>
      </c>
      <c r="J4828" s="20">
        <f t="shared" si="75"/>
        <v>786.16</v>
      </c>
      <c r="K4828" s="35" t="s">
        <v>10447</v>
      </c>
      <c r="L4828" s="27" t="s">
        <v>28</v>
      </c>
      <c r="M4828" s="28">
        <v>765809354876</v>
      </c>
      <c r="N4828" s="29">
        <v>10765809354897</v>
      </c>
      <c r="O4828" s="27" t="s">
        <v>24</v>
      </c>
      <c r="P4828" s="54">
        <v>4822</v>
      </c>
    </row>
    <row r="4829" spans="1:16" ht="13.5" customHeight="1">
      <c r="A4829"/>
      <c r="B4829" s="19" t="s">
        <v>12072</v>
      </c>
      <c r="C4829" s="36">
        <v>40161505</v>
      </c>
      <c r="D4829" s="42" t="s">
        <v>12073</v>
      </c>
      <c r="E4829" s="25" t="s">
        <v>52</v>
      </c>
      <c r="F4829" s="24"/>
      <c r="G4829" s="26">
        <v>1</v>
      </c>
      <c r="H4829" s="26" t="s">
        <v>26</v>
      </c>
      <c r="I4829" s="34">
        <v>786.16380000000004</v>
      </c>
      <c r="J4829" s="20">
        <f t="shared" si="75"/>
        <v>786.16</v>
      </c>
      <c r="K4829" s="35" t="s">
        <v>12074</v>
      </c>
      <c r="L4829" s="27" t="s">
        <v>28</v>
      </c>
      <c r="M4829" s="28">
        <v>765809355026</v>
      </c>
      <c r="N4829" s="29">
        <v>10765809355047</v>
      </c>
      <c r="O4829" s="27" t="s">
        <v>24</v>
      </c>
      <c r="P4829" s="54">
        <v>4823</v>
      </c>
    </row>
    <row r="4830" spans="1:16" ht="13.5" customHeight="1">
      <c r="A4830"/>
      <c r="B4830" s="19" t="s">
        <v>10448</v>
      </c>
      <c r="C4830" s="36">
        <v>40161505</v>
      </c>
      <c r="D4830" s="42" t="s">
        <v>10449</v>
      </c>
      <c r="E4830" s="25" t="s">
        <v>52</v>
      </c>
      <c r="F4830" s="24"/>
      <c r="G4830" s="26">
        <v>1</v>
      </c>
      <c r="H4830" s="26" t="s">
        <v>26</v>
      </c>
      <c r="I4830" s="34">
        <v>786.16380000000004</v>
      </c>
      <c r="J4830" s="20">
        <f t="shared" si="75"/>
        <v>786.16</v>
      </c>
      <c r="K4830" s="35" t="s">
        <v>10450</v>
      </c>
      <c r="L4830" s="27" t="s">
        <v>28</v>
      </c>
      <c r="M4830" s="28">
        <v>765809355323</v>
      </c>
      <c r="N4830" s="29">
        <v>10765809355344</v>
      </c>
      <c r="O4830" s="27" t="s">
        <v>24</v>
      </c>
      <c r="P4830" s="54">
        <v>4824</v>
      </c>
    </row>
    <row r="4831" spans="1:16" ht="13.5" customHeight="1">
      <c r="A4831"/>
      <c r="B4831" s="19" t="s">
        <v>1373</v>
      </c>
      <c r="C4831" s="36">
        <v>40161505</v>
      </c>
      <c r="D4831" s="42" t="s">
        <v>1373</v>
      </c>
      <c r="E4831" s="25" t="s">
        <v>52</v>
      </c>
      <c r="F4831" s="24"/>
      <c r="G4831" s="26">
        <v>6</v>
      </c>
      <c r="H4831" s="26" t="s">
        <v>20</v>
      </c>
      <c r="I4831" s="34">
        <v>409.98743999999994</v>
      </c>
      <c r="J4831" s="20">
        <f t="shared" si="75"/>
        <v>409.99</v>
      </c>
      <c r="K4831" s="35" t="s">
        <v>1374</v>
      </c>
      <c r="L4831" s="27" t="s">
        <v>28</v>
      </c>
      <c r="M4831" s="28">
        <v>765809355415</v>
      </c>
      <c r="N4831" s="29">
        <v>10765809355412</v>
      </c>
      <c r="O4831" s="27" t="s">
        <v>822</v>
      </c>
      <c r="P4831" s="54">
        <v>4825</v>
      </c>
    </row>
    <row r="4832" spans="1:16" ht="13.5" customHeight="1">
      <c r="A4832"/>
      <c r="B4832" s="19" t="s">
        <v>4065</v>
      </c>
      <c r="C4832" s="36">
        <v>40161505</v>
      </c>
      <c r="D4832" s="42" t="s">
        <v>4065</v>
      </c>
      <c r="E4832" s="25" t="s">
        <v>52</v>
      </c>
      <c r="F4832" s="24"/>
      <c r="G4832" s="26">
        <v>6</v>
      </c>
      <c r="H4832" s="26" t="s">
        <v>20</v>
      </c>
      <c r="I4832" s="34">
        <v>314.02805999999998</v>
      </c>
      <c r="J4832" s="20">
        <f t="shared" si="75"/>
        <v>314.02999999999997</v>
      </c>
      <c r="K4832" s="35" t="s">
        <v>4066</v>
      </c>
      <c r="L4832" s="27" t="s">
        <v>28</v>
      </c>
      <c r="M4832" s="28">
        <v>765809355507</v>
      </c>
      <c r="N4832" s="29">
        <v>10765809355504</v>
      </c>
      <c r="O4832" s="27" t="s">
        <v>3083</v>
      </c>
      <c r="P4832" s="54">
        <v>4826</v>
      </c>
    </row>
    <row r="4833" spans="1:16" ht="13.5" customHeight="1">
      <c r="A4833"/>
      <c r="B4833" s="19" t="s">
        <v>7065</v>
      </c>
      <c r="C4833" s="36">
        <v>40161505</v>
      </c>
      <c r="D4833" s="42" t="s">
        <v>7066</v>
      </c>
      <c r="E4833" s="25" t="s">
        <v>52</v>
      </c>
      <c r="F4833" s="24"/>
      <c r="G4833" s="26">
        <v>1</v>
      </c>
      <c r="H4833" s="26" t="s">
        <v>26</v>
      </c>
      <c r="I4833" s="34">
        <v>587.51957999999991</v>
      </c>
      <c r="J4833" s="20">
        <f t="shared" si="75"/>
        <v>587.52</v>
      </c>
      <c r="K4833" s="35" t="s">
        <v>7067</v>
      </c>
      <c r="L4833" s="27" t="s">
        <v>28</v>
      </c>
      <c r="M4833" s="28">
        <v>765809355682</v>
      </c>
      <c r="N4833" s="29">
        <v>10765809355702</v>
      </c>
      <c r="O4833" s="27" t="s">
        <v>83</v>
      </c>
      <c r="P4833" s="54">
        <v>4827</v>
      </c>
    </row>
    <row r="4834" spans="1:16" ht="13.5" customHeight="1">
      <c r="A4834"/>
      <c r="B4834" s="19" t="s">
        <v>717</v>
      </c>
      <c r="C4834" s="36">
        <v>40161505</v>
      </c>
      <c r="D4834" s="42" t="s">
        <v>718</v>
      </c>
      <c r="E4834" s="25" t="s">
        <v>52</v>
      </c>
      <c r="F4834" s="24"/>
      <c r="G4834" s="26">
        <v>1</v>
      </c>
      <c r="H4834" s="26" t="s">
        <v>26</v>
      </c>
      <c r="I4834" s="34">
        <v>320.75291999999996</v>
      </c>
      <c r="J4834" s="20">
        <f t="shared" si="75"/>
        <v>320.75</v>
      </c>
      <c r="K4834" s="35" t="s">
        <v>719</v>
      </c>
      <c r="L4834" s="27" t="s">
        <v>28</v>
      </c>
      <c r="M4834" s="28">
        <v>765809355743</v>
      </c>
      <c r="N4834" s="29">
        <v>10765809355764</v>
      </c>
      <c r="O4834" s="27" t="s">
        <v>50</v>
      </c>
      <c r="P4834" s="54">
        <v>4828</v>
      </c>
    </row>
    <row r="4835" spans="1:16" ht="13.5" customHeight="1">
      <c r="A4835"/>
      <c r="B4835" s="19" t="s">
        <v>5475</v>
      </c>
      <c r="C4835" s="36">
        <v>40161505</v>
      </c>
      <c r="D4835" s="42" t="s">
        <v>5476</v>
      </c>
      <c r="E4835" s="25" t="s">
        <v>52</v>
      </c>
      <c r="F4835" s="24"/>
      <c r="G4835" s="26">
        <v>1</v>
      </c>
      <c r="H4835" s="26" t="s">
        <v>26</v>
      </c>
      <c r="I4835" s="34">
        <v>683.27076</v>
      </c>
      <c r="J4835" s="20">
        <f t="shared" si="75"/>
        <v>683.27</v>
      </c>
      <c r="K4835" s="35" t="s">
        <v>5477</v>
      </c>
      <c r="L4835" s="27" t="s">
        <v>325</v>
      </c>
      <c r="M4835" s="28">
        <v>765809355804</v>
      </c>
      <c r="N4835" s="29">
        <v>10765809355825</v>
      </c>
      <c r="O4835" s="27" t="s">
        <v>24</v>
      </c>
      <c r="P4835" s="54">
        <v>4829</v>
      </c>
    </row>
    <row r="4836" spans="1:16" ht="13.5" customHeight="1">
      <c r="A4836"/>
      <c r="B4836" s="19" t="s">
        <v>10451</v>
      </c>
      <c r="C4836" s="36">
        <v>40161505</v>
      </c>
      <c r="D4836" s="42" t="s">
        <v>10452</v>
      </c>
      <c r="E4836" s="25" t="s">
        <v>52</v>
      </c>
      <c r="F4836" s="24"/>
      <c r="G4836" s="26">
        <v>1</v>
      </c>
      <c r="H4836" s="26" t="s">
        <v>26</v>
      </c>
      <c r="I4836" s="34">
        <v>511.464</v>
      </c>
      <c r="J4836" s="20">
        <f t="shared" si="75"/>
        <v>511.46</v>
      </c>
      <c r="K4836" s="35" t="s">
        <v>10453</v>
      </c>
      <c r="L4836" s="27" t="s">
        <v>28</v>
      </c>
      <c r="M4836" s="28">
        <v>765809355989</v>
      </c>
      <c r="N4836" s="29">
        <v>10765809356006</v>
      </c>
      <c r="O4836" s="27" t="s">
        <v>83</v>
      </c>
      <c r="P4836" s="54">
        <v>4830</v>
      </c>
    </row>
    <row r="4837" spans="1:16" ht="13.5" customHeight="1">
      <c r="A4837"/>
      <c r="B4837" s="19" t="s">
        <v>10454</v>
      </c>
      <c r="C4837" s="36">
        <v>40161505</v>
      </c>
      <c r="D4837" s="42" t="s">
        <v>10455</v>
      </c>
      <c r="E4837" s="25" t="s">
        <v>52</v>
      </c>
      <c r="F4837" s="24"/>
      <c r="G4837" s="26">
        <v>1</v>
      </c>
      <c r="H4837" s="26" t="s">
        <v>26</v>
      </c>
      <c r="I4837" s="34">
        <v>481.08</v>
      </c>
      <c r="J4837" s="20">
        <f t="shared" si="75"/>
        <v>481.08</v>
      </c>
      <c r="K4837" s="35" t="s">
        <v>10456</v>
      </c>
      <c r="L4837" s="27" t="s">
        <v>28</v>
      </c>
      <c r="M4837" s="28">
        <v>765809356054</v>
      </c>
      <c r="N4837" s="29">
        <v>10765809356075</v>
      </c>
      <c r="O4837" s="27" t="s">
        <v>83</v>
      </c>
      <c r="P4837" s="54">
        <v>4831</v>
      </c>
    </row>
    <row r="4838" spans="1:16" ht="13.5" customHeight="1">
      <c r="A4838"/>
      <c r="B4838" s="19" t="s">
        <v>10457</v>
      </c>
      <c r="C4838" s="36">
        <v>40161505</v>
      </c>
      <c r="D4838" s="42" t="s">
        <v>10458</v>
      </c>
      <c r="E4838" s="25" t="s">
        <v>52</v>
      </c>
      <c r="F4838" s="24"/>
      <c r="G4838" s="26">
        <v>1</v>
      </c>
      <c r="H4838" s="26" t="s">
        <v>26</v>
      </c>
      <c r="I4838" s="34">
        <v>488.11279999999999</v>
      </c>
      <c r="J4838" s="20">
        <f t="shared" si="75"/>
        <v>488.11</v>
      </c>
      <c r="K4838" s="35" t="s">
        <v>10459</v>
      </c>
      <c r="L4838" s="27" t="s">
        <v>28</v>
      </c>
      <c r="M4838" s="28">
        <v>765809356085</v>
      </c>
      <c r="N4838" s="29">
        <v>10765809356105</v>
      </c>
      <c r="O4838" s="27" t="s">
        <v>83</v>
      </c>
      <c r="P4838" s="54">
        <v>4832</v>
      </c>
    </row>
    <row r="4839" spans="1:16" ht="13.5" customHeight="1">
      <c r="A4839"/>
      <c r="B4839" s="19" t="s">
        <v>710</v>
      </c>
      <c r="C4839" s="36">
        <v>40161505</v>
      </c>
      <c r="D4839" s="42" t="s">
        <v>710</v>
      </c>
      <c r="E4839" s="25" t="s">
        <v>52</v>
      </c>
      <c r="F4839" s="24"/>
      <c r="G4839" s="26">
        <v>6</v>
      </c>
      <c r="H4839" s="26" t="s">
        <v>20</v>
      </c>
      <c r="I4839" s="34">
        <v>477.11248000000001</v>
      </c>
      <c r="J4839" s="20">
        <f t="shared" si="75"/>
        <v>477.11</v>
      </c>
      <c r="K4839" s="35" t="s">
        <v>711</v>
      </c>
      <c r="L4839" s="27" t="s">
        <v>28</v>
      </c>
      <c r="M4839" s="28">
        <v>765809356382</v>
      </c>
      <c r="N4839" s="29">
        <v>10765809356389</v>
      </c>
      <c r="O4839" s="27" t="s">
        <v>50</v>
      </c>
      <c r="P4839" s="54">
        <v>4833</v>
      </c>
    </row>
    <row r="4840" spans="1:16" ht="13.5" customHeight="1">
      <c r="A4840"/>
      <c r="B4840" s="19" t="s">
        <v>4067</v>
      </c>
      <c r="C4840" s="36">
        <v>40161505</v>
      </c>
      <c r="D4840" s="42" t="s">
        <v>4068</v>
      </c>
      <c r="E4840" s="25" t="s">
        <v>19</v>
      </c>
      <c r="F4840" s="24"/>
      <c r="G4840" s="26">
        <v>1</v>
      </c>
      <c r="H4840" s="26" t="s">
        <v>26</v>
      </c>
      <c r="I4840" s="34">
        <v>1932.2625599999999</v>
      </c>
      <c r="J4840" s="20">
        <f t="shared" si="75"/>
        <v>1932.26</v>
      </c>
      <c r="K4840" s="35" t="s">
        <v>4069</v>
      </c>
      <c r="L4840" s="27" t="s">
        <v>28</v>
      </c>
      <c r="M4840" s="28">
        <v>765809999831</v>
      </c>
      <c r="N4840" s="29">
        <v>10765809999814</v>
      </c>
      <c r="O4840" s="27" t="s">
        <v>24</v>
      </c>
      <c r="P4840" s="54">
        <v>4834</v>
      </c>
    </row>
    <row r="4841" spans="1:16" ht="13.5" customHeight="1">
      <c r="A4841"/>
      <c r="B4841" s="19" t="s">
        <v>12075</v>
      </c>
      <c r="C4841" s="36">
        <v>40161505</v>
      </c>
      <c r="D4841" s="42" t="s">
        <v>12076</v>
      </c>
      <c r="E4841" s="25" t="s">
        <v>52</v>
      </c>
      <c r="F4841" s="24"/>
      <c r="G4841" s="26">
        <v>1</v>
      </c>
      <c r="H4841" s="26" t="s">
        <v>26</v>
      </c>
      <c r="I4841" s="34">
        <v>630.21980000000008</v>
      </c>
      <c r="J4841" s="20">
        <f t="shared" si="75"/>
        <v>630.22</v>
      </c>
      <c r="K4841" s="35" t="s">
        <v>12077</v>
      </c>
      <c r="L4841" s="27" t="s">
        <v>28</v>
      </c>
      <c r="M4841" s="28">
        <v>765809999732</v>
      </c>
      <c r="N4841" s="29">
        <v>10765809999715</v>
      </c>
      <c r="O4841" s="27" t="s">
        <v>24</v>
      </c>
      <c r="P4841" s="54">
        <v>4835</v>
      </c>
    </row>
    <row r="4842" spans="1:16" ht="13.5" customHeight="1">
      <c r="A4842"/>
      <c r="B4842" s="19" t="s">
        <v>10460</v>
      </c>
      <c r="C4842" s="36">
        <v>40161505</v>
      </c>
      <c r="D4842" s="42" t="s">
        <v>10461</v>
      </c>
      <c r="E4842" s="25" t="s">
        <v>52</v>
      </c>
      <c r="F4842" s="24"/>
      <c r="G4842" s="26">
        <v>1</v>
      </c>
      <c r="H4842" s="26" t="s">
        <v>26</v>
      </c>
      <c r="I4842" s="34">
        <v>678.69979999999987</v>
      </c>
      <c r="J4842" s="20">
        <f t="shared" si="75"/>
        <v>678.7</v>
      </c>
      <c r="K4842" s="35" t="s">
        <v>10462</v>
      </c>
      <c r="L4842" s="27" t="s">
        <v>28</v>
      </c>
      <c r="M4842" s="28">
        <v>765809999633</v>
      </c>
      <c r="N4842" s="29">
        <v>10765809999616</v>
      </c>
      <c r="O4842" s="27" t="s">
        <v>24</v>
      </c>
      <c r="P4842" s="54">
        <v>4836</v>
      </c>
    </row>
    <row r="4843" spans="1:16" ht="13.5" customHeight="1">
      <c r="A4843"/>
      <c r="B4843" s="19" t="s">
        <v>10463</v>
      </c>
      <c r="C4843" s="36">
        <v>40161505</v>
      </c>
      <c r="D4843" s="42" t="s">
        <v>10464</v>
      </c>
      <c r="E4843" s="25" t="s">
        <v>52</v>
      </c>
      <c r="F4843" s="24"/>
      <c r="G4843" s="26">
        <v>1</v>
      </c>
      <c r="H4843" s="26" t="s">
        <v>26</v>
      </c>
      <c r="I4843" s="34">
        <v>643.69320000000005</v>
      </c>
      <c r="J4843" s="20">
        <f t="shared" si="75"/>
        <v>643.69000000000005</v>
      </c>
      <c r="K4843" s="35" t="s">
        <v>10465</v>
      </c>
      <c r="L4843" s="27" t="s">
        <v>28</v>
      </c>
      <c r="M4843" s="28">
        <v>765809999589</v>
      </c>
      <c r="N4843" s="29">
        <v>10765809999562</v>
      </c>
      <c r="O4843" s="27" t="s">
        <v>24</v>
      </c>
      <c r="P4843" s="54">
        <v>4837</v>
      </c>
    </row>
    <row r="4844" spans="1:16" ht="13.5" customHeight="1">
      <c r="A4844"/>
      <c r="B4844" s="19" t="s">
        <v>12078</v>
      </c>
      <c r="C4844" s="36">
        <v>40161505</v>
      </c>
      <c r="D4844" s="42" t="s">
        <v>12079</v>
      </c>
      <c r="E4844" s="25" t="s">
        <v>52</v>
      </c>
      <c r="F4844" s="24"/>
      <c r="G4844" s="26">
        <v>1</v>
      </c>
      <c r="H4844" s="26" t="s">
        <v>26</v>
      </c>
      <c r="I4844" s="34">
        <v>904.29340000000002</v>
      </c>
      <c r="J4844" s="20">
        <f t="shared" si="75"/>
        <v>904.29</v>
      </c>
      <c r="K4844" s="35" t="s">
        <v>12080</v>
      </c>
      <c r="L4844" s="27" t="s">
        <v>28</v>
      </c>
      <c r="M4844" s="28">
        <v>765809999435</v>
      </c>
      <c r="N4844" s="29">
        <v>10765809999418</v>
      </c>
      <c r="O4844" s="27" t="s">
        <v>24</v>
      </c>
      <c r="P4844" s="54">
        <v>4838</v>
      </c>
    </row>
    <row r="4845" spans="1:16" ht="13.5" customHeight="1">
      <c r="A4845"/>
      <c r="B4845" s="19" t="s">
        <v>4070</v>
      </c>
      <c r="C4845" s="36">
        <v>40161505</v>
      </c>
      <c r="D4845" s="42" t="s">
        <v>4071</v>
      </c>
      <c r="E4845" s="25" t="s">
        <v>19</v>
      </c>
      <c r="F4845" s="24"/>
      <c r="G4845" s="26">
        <v>1</v>
      </c>
      <c r="H4845" s="26" t="s">
        <v>26</v>
      </c>
      <c r="I4845" s="34">
        <v>2408.3743199999999</v>
      </c>
      <c r="J4845" s="20">
        <f t="shared" si="75"/>
        <v>2408.37</v>
      </c>
      <c r="K4845" s="35" t="s">
        <v>4072</v>
      </c>
      <c r="L4845" s="27" t="s">
        <v>28</v>
      </c>
      <c r="M4845" s="28">
        <v>765809999213</v>
      </c>
      <c r="N4845" s="29">
        <v>10765809999210</v>
      </c>
      <c r="O4845" s="27" t="s">
        <v>24</v>
      </c>
      <c r="P4845" s="54">
        <v>4839</v>
      </c>
    </row>
    <row r="4846" spans="1:16" ht="13.5" customHeight="1">
      <c r="A4846"/>
      <c r="B4846" s="19" t="s">
        <v>5478</v>
      </c>
      <c r="C4846" s="36">
        <v>40161505</v>
      </c>
      <c r="D4846" s="42" t="s">
        <v>5479</v>
      </c>
      <c r="E4846" s="25" t="s">
        <v>19</v>
      </c>
      <c r="F4846" s="24"/>
      <c r="G4846" s="26">
        <v>1</v>
      </c>
      <c r="H4846" s="26" t="s">
        <v>26</v>
      </c>
      <c r="I4846" s="34">
        <v>1547.09256</v>
      </c>
      <c r="J4846" s="20">
        <f t="shared" si="75"/>
        <v>1547.09</v>
      </c>
      <c r="K4846" s="35" t="s">
        <v>5480</v>
      </c>
      <c r="L4846" s="27" t="s">
        <v>28</v>
      </c>
      <c r="M4846" s="28">
        <v>765809999183</v>
      </c>
      <c r="N4846" s="29">
        <v>10765809999166</v>
      </c>
      <c r="O4846" s="27" t="s">
        <v>24</v>
      </c>
      <c r="P4846" s="54">
        <v>4840</v>
      </c>
    </row>
    <row r="4847" spans="1:16" ht="13.5" customHeight="1">
      <c r="A4847"/>
      <c r="B4847" s="19" t="s">
        <v>10466</v>
      </c>
      <c r="C4847" s="36">
        <v>40161505</v>
      </c>
      <c r="D4847" s="42" t="s">
        <v>10467</v>
      </c>
      <c r="E4847" s="25" t="s">
        <v>19</v>
      </c>
      <c r="F4847" s="24"/>
      <c r="G4847" s="26">
        <v>1</v>
      </c>
      <c r="H4847" s="26" t="s">
        <v>26</v>
      </c>
      <c r="I4847" s="34">
        <v>4291.9825000000001</v>
      </c>
      <c r="J4847" s="20">
        <f t="shared" si="75"/>
        <v>4291.9799999999996</v>
      </c>
      <c r="K4847" s="35" t="s">
        <v>10468</v>
      </c>
      <c r="L4847" s="27" t="s">
        <v>28</v>
      </c>
      <c r="M4847" s="28">
        <v>765809997172</v>
      </c>
      <c r="N4847" s="29">
        <v>10765809997155</v>
      </c>
      <c r="O4847" s="27" t="s">
        <v>24</v>
      </c>
      <c r="P4847" s="54">
        <v>4841</v>
      </c>
    </row>
    <row r="4848" spans="1:16" ht="13.5" customHeight="1">
      <c r="A4848"/>
      <c r="B4848" s="19" t="s">
        <v>3655</v>
      </c>
      <c r="C4848" s="36">
        <v>40161505</v>
      </c>
      <c r="D4848" s="42" t="s">
        <v>3656</v>
      </c>
      <c r="E4848" s="25" t="s">
        <v>19</v>
      </c>
      <c r="F4848" s="24"/>
      <c r="G4848" s="26">
        <v>1</v>
      </c>
      <c r="H4848" s="26" t="s">
        <v>26</v>
      </c>
      <c r="I4848" s="34">
        <v>423.33305999999999</v>
      </c>
      <c r="J4848" s="20">
        <f t="shared" si="75"/>
        <v>423.33</v>
      </c>
      <c r="K4848" s="35" t="s">
        <v>3657</v>
      </c>
      <c r="L4848" s="27" t="s">
        <v>28</v>
      </c>
      <c r="M4848" s="28">
        <v>765809996373</v>
      </c>
      <c r="N4848" s="29">
        <v>10765809996356</v>
      </c>
      <c r="O4848" s="27" t="s">
        <v>24</v>
      </c>
      <c r="P4848" s="54">
        <v>4842</v>
      </c>
    </row>
    <row r="4849" spans="1:16" ht="13.5" customHeight="1">
      <c r="A4849"/>
      <c r="B4849" s="19" t="s">
        <v>3149</v>
      </c>
      <c r="C4849" s="36">
        <v>40161505</v>
      </c>
      <c r="D4849" s="42" t="s">
        <v>3150</v>
      </c>
      <c r="E4849" s="25" t="s">
        <v>52</v>
      </c>
      <c r="F4849" s="24"/>
      <c r="G4849" s="26">
        <v>1</v>
      </c>
      <c r="H4849" s="26" t="s">
        <v>26</v>
      </c>
      <c r="I4849" s="34">
        <v>725.80601999999999</v>
      </c>
      <c r="J4849" s="20">
        <f t="shared" si="75"/>
        <v>725.81</v>
      </c>
      <c r="K4849" s="35" t="s">
        <v>3151</v>
      </c>
      <c r="L4849" s="27" t="s">
        <v>28</v>
      </c>
      <c r="M4849" s="28">
        <v>765809996182</v>
      </c>
      <c r="N4849" s="29">
        <v>10765809996165</v>
      </c>
      <c r="O4849" s="27" t="s">
        <v>24</v>
      </c>
      <c r="P4849" s="54">
        <v>4843</v>
      </c>
    </row>
    <row r="4850" spans="1:16" ht="13.5" customHeight="1">
      <c r="A4850"/>
      <c r="B4850" s="19" t="s">
        <v>4073</v>
      </c>
      <c r="C4850" s="36">
        <v>40161505</v>
      </c>
      <c r="D4850" s="42" t="s">
        <v>4073</v>
      </c>
      <c r="E4850" s="25" t="s">
        <v>52</v>
      </c>
      <c r="F4850" s="24"/>
      <c r="G4850" s="26">
        <v>6</v>
      </c>
      <c r="H4850" s="26" t="s">
        <v>20</v>
      </c>
      <c r="I4850" s="34">
        <v>601.46897999999987</v>
      </c>
      <c r="J4850" s="20">
        <f t="shared" si="75"/>
        <v>601.47</v>
      </c>
      <c r="K4850" s="35" t="s">
        <v>4074</v>
      </c>
      <c r="L4850" s="27" t="s">
        <v>28</v>
      </c>
      <c r="M4850" s="28">
        <v>765809995406</v>
      </c>
      <c r="N4850" s="29">
        <v>10765809995403</v>
      </c>
      <c r="O4850" s="27" t="s">
        <v>83</v>
      </c>
      <c r="P4850" s="54">
        <v>4844</v>
      </c>
    </row>
    <row r="4851" spans="1:16" ht="13.5" customHeight="1">
      <c r="A4851"/>
      <c r="B4851" s="19" t="s">
        <v>4598</v>
      </c>
      <c r="C4851" s="36">
        <v>40161505</v>
      </c>
      <c r="D4851" s="42" t="s">
        <v>4599</v>
      </c>
      <c r="E4851" s="25" t="s">
        <v>19</v>
      </c>
      <c r="F4851" s="24"/>
      <c r="G4851" s="26">
        <v>1</v>
      </c>
      <c r="H4851" s="26" t="s">
        <v>26</v>
      </c>
      <c r="I4851" s="34">
        <v>2268.1724399999998</v>
      </c>
      <c r="J4851" s="20">
        <f t="shared" si="75"/>
        <v>2268.17</v>
      </c>
      <c r="K4851" s="35" t="s">
        <v>4600</v>
      </c>
      <c r="L4851" s="27" t="s">
        <v>28</v>
      </c>
      <c r="M4851" s="28" t="s">
        <v>4601</v>
      </c>
      <c r="N4851" s="29" t="s">
        <v>4602</v>
      </c>
      <c r="O4851" s="27" t="s">
        <v>24</v>
      </c>
      <c r="P4851" s="54">
        <v>4845</v>
      </c>
    </row>
    <row r="4852" spans="1:16" ht="13.5" customHeight="1">
      <c r="A4852"/>
      <c r="B4852" s="19" t="s">
        <v>5481</v>
      </c>
      <c r="C4852" s="36">
        <v>40161505</v>
      </c>
      <c r="D4852" s="42" t="s">
        <v>5482</v>
      </c>
      <c r="E4852" s="25" t="s">
        <v>19</v>
      </c>
      <c r="F4852" s="24"/>
      <c r="G4852" s="26">
        <v>1</v>
      </c>
      <c r="H4852" s="26" t="s">
        <v>26</v>
      </c>
      <c r="I4852" s="34">
        <v>1727.2063799999999</v>
      </c>
      <c r="J4852" s="20">
        <f t="shared" si="75"/>
        <v>1727.21</v>
      </c>
      <c r="K4852" s="35" t="s">
        <v>5483</v>
      </c>
      <c r="L4852" s="27" t="s">
        <v>28</v>
      </c>
      <c r="M4852" s="28" t="s">
        <v>5484</v>
      </c>
      <c r="N4852" s="29" t="s">
        <v>5485</v>
      </c>
      <c r="O4852" s="27" t="s">
        <v>24</v>
      </c>
      <c r="P4852" s="54">
        <v>4846</v>
      </c>
    </row>
    <row r="4853" spans="1:16" ht="13.5" customHeight="1">
      <c r="A4853"/>
      <c r="B4853" s="19" t="s">
        <v>10469</v>
      </c>
      <c r="C4853" s="36">
        <v>40161505</v>
      </c>
      <c r="D4853" s="42" t="s">
        <v>10470</v>
      </c>
      <c r="E4853" s="25" t="s">
        <v>19</v>
      </c>
      <c r="F4853" s="24"/>
      <c r="G4853" s="26">
        <v>1</v>
      </c>
      <c r="H4853" s="26" t="s">
        <v>26</v>
      </c>
      <c r="I4853" s="34">
        <v>4199.4865</v>
      </c>
      <c r="J4853" s="20">
        <f t="shared" si="75"/>
        <v>4199.49</v>
      </c>
      <c r="K4853" s="35" t="s">
        <v>10471</v>
      </c>
      <c r="L4853" s="27" t="s">
        <v>28</v>
      </c>
      <c r="M4853" s="28" t="s">
        <v>10472</v>
      </c>
      <c r="N4853" s="29" t="s">
        <v>10473</v>
      </c>
      <c r="O4853" s="27" t="s">
        <v>24</v>
      </c>
      <c r="P4853" s="54">
        <v>4847</v>
      </c>
    </row>
    <row r="4854" spans="1:16" ht="13.5" customHeight="1">
      <c r="A4854"/>
      <c r="B4854" s="19" t="s">
        <v>4603</v>
      </c>
      <c r="C4854" s="36">
        <v>40161505</v>
      </c>
      <c r="D4854" s="42" t="s">
        <v>4604</v>
      </c>
      <c r="E4854" s="25" t="s">
        <v>19</v>
      </c>
      <c r="F4854" s="24"/>
      <c r="G4854" s="26">
        <v>1</v>
      </c>
      <c r="H4854" s="26" t="s">
        <v>26</v>
      </c>
      <c r="I4854" s="34">
        <v>1619.4837</v>
      </c>
      <c r="J4854" s="20">
        <f t="shared" si="75"/>
        <v>1619.48</v>
      </c>
      <c r="K4854" s="35" t="s">
        <v>4605</v>
      </c>
      <c r="L4854" s="27" t="s">
        <v>1719</v>
      </c>
      <c r="M4854" s="28" t="s">
        <v>4606</v>
      </c>
      <c r="N4854" s="29" t="s">
        <v>4607</v>
      </c>
      <c r="O4854" s="27" t="s">
        <v>24</v>
      </c>
      <c r="P4854" s="54">
        <v>4848</v>
      </c>
    </row>
    <row r="4855" spans="1:16" ht="13.5" customHeight="1">
      <c r="A4855"/>
      <c r="B4855" s="19" t="s">
        <v>7068</v>
      </c>
      <c r="C4855" s="36">
        <v>40161505</v>
      </c>
      <c r="D4855" s="42" t="s">
        <v>7069</v>
      </c>
      <c r="E4855" s="25" t="s">
        <v>19</v>
      </c>
      <c r="F4855" s="24"/>
      <c r="G4855" s="26">
        <v>1</v>
      </c>
      <c r="H4855" s="26" t="s">
        <v>26</v>
      </c>
      <c r="I4855" s="34">
        <v>3772.8962999999999</v>
      </c>
      <c r="J4855" s="20">
        <f t="shared" si="75"/>
        <v>3772.9</v>
      </c>
      <c r="K4855" s="35" t="s">
        <v>7070</v>
      </c>
      <c r="L4855" s="27" t="s">
        <v>28</v>
      </c>
      <c r="M4855" s="28" t="s">
        <v>7071</v>
      </c>
      <c r="N4855" s="29" t="s">
        <v>7072</v>
      </c>
      <c r="O4855" s="27" t="s">
        <v>24</v>
      </c>
      <c r="P4855" s="54">
        <v>4849</v>
      </c>
    </row>
    <row r="4856" spans="1:16" ht="13.5" customHeight="1">
      <c r="A4856"/>
      <c r="B4856" s="19" t="s">
        <v>4075</v>
      </c>
      <c r="C4856" s="36">
        <v>40161505</v>
      </c>
      <c r="D4856" s="42" t="s">
        <v>4076</v>
      </c>
      <c r="E4856" s="25" t="s">
        <v>19</v>
      </c>
      <c r="F4856" s="24"/>
      <c r="G4856" s="26">
        <v>1</v>
      </c>
      <c r="H4856" s="26" t="s">
        <v>26</v>
      </c>
      <c r="I4856" s="34">
        <v>644.48309999999992</v>
      </c>
      <c r="J4856" s="20">
        <f t="shared" si="75"/>
        <v>644.48</v>
      </c>
      <c r="K4856" s="35" t="s">
        <v>4077</v>
      </c>
      <c r="L4856" s="27" t="s">
        <v>28</v>
      </c>
      <c r="M4856" s="28" t="s">
        <v>4078</v>
      </c>
      <c r="N4856" s="29" t="s">
        <v>4079</v>
      </c>
      <c r="O4856" s="27" t="s">
        <v>24</v>
      </c>
      <c r="P4856" s="54">
        <v>4850</v>
      </c>
    </row>
    <row r="4857" spans="1:16" ht="13.5" customHeight="1">
      <c r="A4857"/>
      <c r="B4857" s="19" t="s">
        <v>2543</v>
      </c>
      <c r="C4857" s="36">
        <v>40161505</v>
      </c>
      <c r="D4857" s="42" t="s">
        <v>2544</v>
      </c>
      <c r="E4857" s="25" t="s">
        <v>52</v>
      </c>
      <c r="F4857" s="24"/>
      <c r="G4857" s="26">
        <v>1</v>
      </c>
      <c r="H4857" s="26" t="s">
        <v>26</v>
      </c>
      <c r="I4857" s="34">
        <v>543.98495999999989</v>
      </c>
      <c r="J4857" s="20">
        <f t="shared" si="75"/>
        <v>543.98</v>
      </c>
      <c r="K4857" s="35" t="s">
        <v>2545</v>
      </c>
      <c r="L4857" s="27" t="s">
        <v>28</v>
      </c>
      <c r="M4857" s="28">
        <v>765809994416</v>
      </c>
      <c r="N4857" s="29">
        <v>10765809994406</v>
      </c>
      <c r="O4857" s="27" t="s">
        <v>24</v>
      </c>
      <c r="P4857" s="54">
        <v>4851</v>
      </c>
    </row>
    <row r="4858" spans="1:16" ht="13.5" customHeight="1">
      <c r="A4858"/>
      <c r="B4858" s="19" t="s">
        <v>2080</v>
      </c>
      <c r="C4858" s="36">
        <v>40161505</v>
      </c>
      <c r="D4858" s="42" t="s">
        <v>2080</v>
      </c>
      <c r="E4858" s="25" t="s">
        <v>52</v>
      </c>
      <c r="F4858" s="24"/>
      <c r="G4858" s="26">
        <v>6</v>
      </c>
      <c r="H4858" s="26" t="s">
        <v>20</v>
      </c>
      <c r="I4858" s="34">
        <v>430.20365999999996</v>
      </c>
      <c r="J4858" s="20">
        <f t="shared" si="75"/>
        <v>430.2</v>
      </c>
      <c r="K4858" s="35" t="s">
        <v>2081</v>
      </c>
      <c r="L4858" s="27" t="s">
        <v>28</v>
      </c>
      <c r="M4858" s="28">
        <v>765809994065</v>
      </c>
      <c r="N4858" s="29">
        <v>10765809994062</v>
      </c>
      <c r="O4858" s="27" t="s">
        <v>124</v>
      </c>
      <c r="P4858" s="54">
        <v>4852</v>
      </c>
    </row>
    <row r="4859" spans="1:16" ht="13.5" customHeight="1">
      <c r="A4859"/>
      <c r="B4859" s="19" t="s">
        <v>7073</v>
      </c>
      <c r="C4859" s="36">
        <v>40161505</v>
      </c>
      <c r="D4859" s="42" t="s">
        <v>7074</v>
      </c>
      <c r="E4859" s="25" t="s">
        <v>52</v>
      </c>
      <c r="F4859" s="24"/>
      <c r="G4859" s="26">
        <v>1</v>
      </c>
      <c r="H4859" s="26" t="s">
        <v>26</v>
      </c>
      <c r="I4859" s="34">
        <v>1394.7942599999997</v>
      </c>
      <c r="J4859" s="20">
        <f t="shared" si="75"/>
        <v>1394.79</v>
      </c>
      <c r="K4859" s="35" t="s">
        <v>7075</v>
      </c>
      <c r="L4859" s="27" t="s">
        <v>28</v>
      </c>
      <c r="M4859" s="28">
        <v>765809992566</v>
      </c>
      <c r="N4859" s="29">
        <v>10765809992556</v>
      </c>
      <c r="O4859" s="27" t="s">
        <v>124</v>
      </c>
      <c r="P4859" s="54">
        <v>4853</v>
      </c>
    </row>
    <row r="4860" spans="1:16" ht="13.5" customHeight="1">
      <c r="A4860"/>
      <c r="B4860" s="19" t="s">
        <v>12081</v>
      </c>
      <c r="C4860" s="36">
        <v>40161505</v>
      </c>
      <c r="D4860" s="42" t="s">
        <v>12082</v>
      </c>
      <c r="E4860" s="25" t="s">
        <v>19</v>
      </c>
      <c r="F4860" s="24"/>
      <c r="G4860" s="26">
        <v>1</v>
      </c>
      <c r="H4860" s="26" t="s">
        <v>26</v>
      </c>
      <c r="I4860" s="34">
        <v>1739.9472000000001</v>
      </c>
      <c r="J4860" s="20">
        <f t="shared" si="75"/>
        <v>1739.95</v>
      </c>
      <c r="K4860" s="35" t="s">
        <v>12083</v>
      </c>
      <c r="L4860" s="27" t="s">
        <v>28</v>
      </c>
      <c r="M4860" s="28">
        <v>765809991538</v>
      </c>
      <c r="N4860" s="29">
        <v>10765809991528</v>
      </c>
      <c r="O4860" s="27" t="s">
        <v>24</v>
      </c>
      <c r="P4860" s="54">
        <v>4854</v>
      </c>
    </row>
    <row r="4861" spans="1:16" ht="13.5" customHeight="1">
      <c r="A4861"/>
      <c r="B4861" s="19" t="s">
        <v>10474</v>
      </c>
      <c r="C4861" s="36">
        <v>40161505</v>
      </c>
      <c r="D4861" s="42" t="s">
        <v>10475</v>
      </c>
      <c r="E4861" s="25" t="s">
        <v>52</v>
      </c>
      <c r="F4861" s="24"/>
      <c r="G4861" s="26">
        <v>1</v>
      </c>
      <c r="H4861" s="26" t="s">
        <v>26</v>
      </c>
      <c r="I4861" s="34">
        <v>576.04999999999995</v>
      </c>
      <c r="J4861" s="20">
        <f t="shared" si="75"/>
        <v>576.04999999999995</v>
      </c>
      <c r="K4861" s="35" t="s">
        <v>10476</v>
      </c>
      <c r="L4861" s="27" t="s">
        <v>28</v>
      </c>
      <c r="M4861" s="28" t="s">
        <v>10477</v>
      </c>
      <c r="N4861" s="29" t="s">
        <v>10478</v>
      </c>
      <c r="O4861" s="27" t="s">
        <v>167</v>
      </c>
      <c r="P4861" s="54">
        <v>4855</v>
      </c>
    </row>
    <row r="4862" spans="1:16" ht="13.5" customHeight="1">
      <c r="A4862"/>
      <c r="B4862" s="19" t="s">
        <v>5486</v>
      </c>
      <c r="C4862" s="36">
        <v>40161505</v>
      </c>
      <c r="D4862" s="42" t="s">
        <v>5487</v>
      </c>
      <c r="E4862" s="25" t="s">
        <v>19</v>
      </c>
      <c r="F4862" s="24"/>
      <c r="G4862" s="26">
        <v>1</v>
      </c>
      <c r="H4862" s="26" t="s">
        <v>26</v>
      </c>
      <c r="I4862" s="34">
        <v>678.64871999999991</v>
      </c>
      <c r="J4862" s="20">
        <f t="shared" si="75"/>
        <v>678.65</v>
      </c>
      <c r="K4862" s="35" t="s">
        <v>5488</v>
      </c>
      <c r="L4862" s="27" t="s">
        <v>28</v>
      </c>
      <c r="M4862" s="28">
        <v>765809989771</v>
      </c>
      <c r="N4862" s="29">
        <v>10765809989761</v>
      </c>
      <c r="O4862" s="27" t="s">
        <v>124</v>
      </c>
      <c r="P4862" s="54">
        <v>4856</v>
      </c>
    </row>
    <row r="4863" spans="1:16" ht="13.5" customHeight="1">
      <c r="A4863"/>
      <c r="B4863" s="19" t="s">
        <v>10479</v>
      </c>
      <c r="C4863" s="36">
        <v>40161505</v>
      </c>
      <c r="D4863" s="42" t="s">
        <v>10480</v>
      </c>
      <c r="E4863" s="25" t="s">
        <v>52</v>
      </c>
      <c r="F4863" s="24"/>
      <c r="G4863" s="26">
        <v>1</v>
      </c>
      <c r="H4863" s="26" t="s">
        <v>26</v>
      </c>
      <c r="I4863" s="34">
        <v>620.55549999999994</v>
      </c>
      <c r="J4863" s="20">
        <f t="shared" si="75"/>
        <v>620.55999999999995</v>
      </c>
      <c r="K4863" s="35" t="s">
        <v>10481</v>
      </c>
      <c r="L4863" s="27" t="s">
        <v>28</v>
      </c>
      <c r="M4863" s="28" t="s">
        <v>10482</v>
      </c>
      <c r="N4863" s="29" t="s">
        <v>10483</v>
      </c>
      <c r="O4863" s="27" t="s">
        <v>167</v>
      </c>
      <c r="P4863" s="54">
        <v>4857</v>
      </c>
    </row>
    <row r="4864" spans="1:16" ht="13.5" customHeight="1">
      <c r="A4864"/>
      <c r="B4864" s="19" t="s">
        <v>10484</v>
      </c>
      <c r="C4864" s="36">
        <v>40161505</v>
      </c>
      <c r="D4864" s="42" t="s">
        <v>10485</v>
      </c>
      <c r="E4864" s="25" t="s">
        <v>52</v>
      </c>
      <c r="F4864" s="24"/>
      <c r="G4864" s="26">
        <v>1</v>
      </c>
      <c r="H4864" s="26" t="s">
        <v>26</v>
      </c>
      <c r="I4864" s="34">
        <v>667.19299999999987</v>
      </c>
      <c r="J4864" s="20">
        <f t="shared" si="75"/>
        <v>667.19</v>
      </c>
      <c r="K4864" s="35" t="s">
        <v>10486</v>
      </c>
      <c r="L4864" s="27" t="s">
        <v>28</v>
      </c>
      <c r="M4864" s="28" t="s">
        <v>10487</v>
      </c>
      <c r="N4864" s="29" t="s">
        <v>10488</v>
      </c>
      <c r="O4864" s="27" t="s">
        <v>167</v>
      </c>
      <c r="P4864" s="54">
        <v>4858</v>
      </c>
    </row>
    <row r="4865" spans="1:16" ht="13.5" customHeight="1">
      <c r="A4865"/>
      <c r="B4865" s="19" t="s">
        <v>10489</v>
      </c>
      <c r="C4865" s="36">
        <v>40161505</v>
      </c>
      <c r="D4865" s="42" t="s">
        <v>10490</v>
      </c>
      <c r="E4865" s="25" t="s">
        <v>52</v>
      </c>
      <c r="F4865" s="24"/>
      <c r="G4865" s="26">
        <v>1</v>
      </c>
      <c r="H4865" s="26" t="s">
        <v>26</v>
      </c>
      <c r="I4865" s="34">
        <v>791.36149999999986</v>
      </c>
      <c r="J4865" s="20">
        <f t="shared" si="75"/>
        <v>791.36</v>
      </c>
      <c r="K4865" s="35" t="s">
        <v>10491</v>
      </c>
      <c r="L4865" s="27" t="s">
        <v>28</v>
      </c>
      <c r="M4865" s="28" t="s">
        <v>10492</v>
      </c>
      <c r="N4865" s="29" t="s">
        <v>10493</v>
      </c>
      <c r="O4865" s="27" t="s">
        <v>167</v>
      </c>
      <c r="P4865" s="54">
        <v>4859</v>
      </c>
    </row>
    <row r="4866" spans="1:16" ht="13.5" customHeight="1">
      <c r="A4866"/>
      <c r="B4866" s="19" t="s">
        <v>10494</v>
      </c>
      <c r="C4866" s="36">
        <v>40161505</v>
      </c>
      <c r="D4866" s="42" t="s">
        <v>10495</v>
      </c>
      <c r="E4866" s="25" t="s">
        <v>52</v>
      </c>
      <c r="F4866" s="24"/>
      <c r="G4866" s="26">
        <v>1</v>
      </c>
      <c r="H4866" s="26" t="s">
        <v>26</v>
      </c>
      <c r="I4866" s="34">
        <v>685.25349999999992</v>
      </c>
      <c r="J4866" s="20">
        <f t="shared" si="75"/>
        <v>685.25</v>
      </c>
      <c r="K4866" s="35" t="s">
        <v>10496</v>
      </c>
      <c r="L4866" s="27" t="s">
        <v>28</v>
      </c>
      <c r="M4866" s="28" t="s">
        <v>10497</v>
      </c>
      <c r="N4866" s="29" t="s">
        <v>10498</v>
      </c>
      <c r="O4866" s="27" t="s">
        <v>167</v>
      </c>
      <c r="P4866" s="54">
        <v>4860</v>
      </c>
    </row>
    <row r="4867" spans="1:16" ht="13.5" customHeight="1">
      <c r="A4867"/>
      <c r="B4867" s="19" t="s">
        <v>10499</v>
      </c>
      <c r="C4867" s="36">
        <v>40161505</v>
      </c>
      <c r="D4867" s="42" t="s">
        <v>10500</v>
      </c>
      <c r="E4867" s="25" t="s">
        <v>52</v>
      </c>
      <c r="F4867" s="24"/>
      <c r="G4867" s="26">
        <v>1</v>
      </c>
      <c r="H4867" s="26" t="s">
        <v>26</v>
      </c>
      <c r="I4867" s="34">
        <v>668.52549999999997</v>
      </c>
      <c r="J4867" s="20">
        <f t="shared" si="75"/>
        <v>668.53</v>
      </c>
      <c r="K4867" s="35" t="s">
        <v>10501</v>
      </c>
      <c r="L4867" s="27" t="s">
        <v>28</v>
      </c>
      <c r="M4867" s="28" t="s">
        <v>10502</v>
      </c>
      <c r="N4867" s="29" t="s">
        <v>10503</v>
      </c>
      <c r="O4867" s="27" t="s">
        <v>167</v>
      </c>
      <c r="P4867" s="54">
        <v>4861</v>
      </c>
    </row>
    <row r="4868" spans="1:16" ht="13.5" customHeight="1">
      <c r="A4868"/>
      <c r="B4868" s="19" t="s">
        <v>1491</v>
      </c>
      <c r="C4868" s="36">
        <v>40161505</v>
      </c>
      <c r="D4868" s="42" t="s">
        <v>1491</v>
      </c>
      <c r="E4868" s="25" t="s">
        <v>52</v>
      </c>
      <c r="F4868" s="24"/>
      <c r="G4868" s="26">
        <v>3</v>
      </c>
      <c r="H4868" s="26" t="s">
        <v>26</v>
      </c>
      <c r="I4868" s="34">
        <v>765.69713999999988</v>
      </c>
      <c r="J4868" s="20">
        <f t="shared" si="75"/>
        <v>765.7</v>
      </c>
      <c r="K4868" s="35" t="s">
        <v>1492</v>
      </c>
      <c r="L4868" s="27" t="s">
        <v>28</v>
      </c>
      <c r="M4868" s="28">
        <v>765809988781</v>
      </c>
      <c r="N4868" s="29">
        <v>10765809988788</v>
      </c>
      <c r="O4868" s="27" t="s">
        <v>24</v>
      </c>
      <c r="P4868" s="54">
        <v>4862</v>
      </c>
    </row>
    <row r="4869" spans="1:16" ht="13.5" customHeight="1">
      <c r="A4869"/>
      <c r="B4869" s="19" t="s">
        <v>1031</v>
      </c>
      <c r="C4869" s="36">
        <v>40161505</v>
      </c>
      <c r="D4869" s="42" t="s">
        <v>1031</v>
      </c>
      <c r="E4869" s="25" t="s">
        <v>52</v>
      </c>
      <c r="F4869" s="24"/>
      <c r="G4869" s="26">
        <v>3</v>
      </c>
      <c r="H4869" s="26" t="s">
        <v>20</v>
      </c>
      <c r="I4869" s="34">
        <v>641.14544000000001</v>
      </c>
      <c r="J4869" s="20">
        <f t="shared" si="75"/>
        <v>641.15</v>
      </c>
      <c r="K4869" s="35" t="s">
        <v>1032</v>
      </c>
      <c r="L4869" s="27" t="s">
        <v>28</v>
      </c>
      <c r="M4869" s="28">
        <v>765809988743</v>
      </c>
      <c r="N4869" s="29">
        <v>10765809988740</v>
      </c>
      <c r="O4869" s="27" t="s">
        <v>24</v>
      </c>
      <c r="P4869" s="54">
        <v>4863</v>
      </c>
    </row>
    <row r="4870" spans="1:16" ht="13.5" customHeight="1">
      <c r="A4870"/>
      <c r="B4870" s="19" t="s">
        <v>4080</v>
      </c>
      <c r="C4870" s="36">
        <v>40161505</v>
      </c>
      <c r="D4870" s="42" t="s">
        <v>4080</v>
      </c>
      <c r="E4870" s="25" t="s">
        <v>52</v>
      </c>
      <c r="F4870" s="24"/>
      <c r="G4870" s="26">
        <v>6</v>
      </c>
      <c r="H4870" s="26" t="s">
        <v>20</v>
      </c>
      <c r="I4870" s="34">
        <v>433.97208000000001</v>
      </c>
      <c r="J4870" s="20">
        <f t="shared" si="75"/>
        <v>433.97</v>
      </c>
      <c r="K4870" s="35" t="s">
        <v>4081</v>
      </c>
      <c r="L4870" s="27" t="s">
        <v>28</v>
      </c>
      <c r="M4870" s="28">
        <v>765809988705</v>
      </c>
      <c r="N4870" s="29">
        <v>10765809988702</v>
      </c>
      <c r="O4870" s="27" t="s">
        <v>124</v>
      </c>
      <c r="P4870" s="54">
        <v>4864</v>
      </c>
    </row>
    <row r="4871" spans="1:16" ht="13.5" customHeight="1">
      <c r="A4871"/>
      <c r="B4871" s="19" t="s">
        <v>1722</v>
      </c>
      <c r="C4871" s="36">
        <v>40161505</v>
      </c>
      <c r="D4871" s="42" t="s">
        <v>1722</v>
      </c>
      <c r="E4871" s="25" t="s">
        <v>52</v>
      </c>
      <c r="F4871" s="24"/>
      <c r="G4871" s="26">
        <v>6</v>
      </c>
      <c r="H4871" s="26" t="s">
        <v>20</v>
      </c>
      <c r="I4871" s="34">
        <v>412.65239999999994</v>
      </c>
      <c r="J4871" s="20">
        <f t="shared" si="75"/>
        <v>412.65</v>
      </c>
      <c r="K4871" s="35" t="s">
        <v>1723</v>
      </c>
      <c r="L4871" s="27" t="s">
        <v>28</v>
      </c>
      <c r="M4871" s="28">
        <v>765809988668</v>
      </c>
      <c r="N4871" s="29">
        <v>10765809988665</v>
      </c>
      <c r="O4871" s="27" t="s">
        <v>83</v>
      </c>
      <c r="P4871" s="54">
        <v>4865</v>
      </c>
    </row>
    <row r="4872" spans="1:16" ht="13.5" customHeight="1">
      <c r="A4872"/>
      <c r="B4872" s="19" t="s">
        <v>3373</v>
      </c>
      <c r="C4872" s="36">
        <v>40161505</v>
      </c>
      <c r="D4872" s="42" t="s">
        <v>3373</v>
      </c>
      <c r="E4872" s="25" t="s">
        <v>52</v>
      </c>
      <c r="F4872" s="24"/>
      <c r="G4872" s="26">
        <v>6</v>
      </c>
      <c r="H4872" s="26" t="s">
        <v>20</v>
      </c>
      <c r="I4872" s="34">
        <v>468.15852000000001</v>
      </c>
      <c r="J4872" s="20">
        <f t="shared" ref="J4872:J4935" si="76">IFERROR(IF(COUNTBLANK(E4872)=0,ROUND(I4872*(1-$J$3)*(1-$J$4),2),I4872),"-")</f>
        <v>468.16</v>
      </c>
      <c r="K4872" s="35" t="s">
        <v>3374</v>
      </c>
      <c r="L4872" s="27" t="s">
        <v>28</v>
      </c>
      <c r="M4872" s="28">
        <v>765809988620</v>
      </c>
      <c r="N4872" s="29">
        <v>10765809988627</v>
      </c>
      <c r="O4872" s="27" t="s">
        <v>124</v>
      </c>
      <c r="P4872" s="54">
        <v>4866</v>
      </c>
    </row>
    <row r="4873" spans="1:16" ht="13.5" customHeight="1">
      <c r="A4873"/>
      <c r="B4873" s="19" t="s">
        <v>10504</v>
      </c>
      <c r="C4873" s="36">
        <v>40161505</v>
      </c>
      <c r="D4873" s="42" t="s">
        <v>10504</v>
      </c>
      <c r="E4873" s="25" t="s">
        <v>52</v>
      </c>
      <c r="F4873" s="24"/>
      <c r="G4873" s="26">
        <v>3</v>
      </c>
      <c r="H4873" s="26" t="s">
        <v>20</v>
      </c>
      <c r="I4873" s="34">
        <v>263.19949999999994</v>
      </c>
      <c r="J4873" s="20">
        <f t="shared" si="76"/>
        <v>263.2</v>
      </c>
      <c r="K4873" s="35" t="s">
        <v>10505</v>
      </c>
      <c r="L4873" s="27" t="s">
        <v>1719</v>
      </c>
      <c r="M4873" s="28" t="s">
        <v>10506</v>
      </c>
      <c r="N4873" s="29" t="s">
        <v>10507</v>
      </c>
      <c r="O4873" s="27" t="s">
        <v>24</v>
      </c>
      <c r="P4873" s="54">
        <v>4867</v>
      </c>
    </row>
    <row r="4874" spans="1:16" ht="13.5" customHeight="1">
      <c r="A4874"/>
      <c r="B4874" s="19" t="s">
        <v>10508</v>
      </c>
      <c r="C4874" s="36">
        <v>40161505</v>
      </c>
      <c r="D4874" s="42" t="s">
        <v>10509</v>
      </c>
      <c r="E4874" s="25" t="s">
        <v>19</v>
      </c>
      <c r="F4874" s="24"/>
      <c r="G4874" s="26">
        <v>1</v>
      </c>
      <c r="H4874" s="26" t="s">
        <v>26</v>
      </c>
      <c r="I4874" s="34">
        <v>286.89999999999998</v>
      </c>
      <c r="J4874" s="20">
        <f t="shared" si="76"/>
        <v>286.89999999999998</v>
      </c>
      <c r="K4874" s="35" t="s">
        <v>10510</v>
      </c>
      <c r="L4874" s="27" t="s">
        <v>28</v>
      </c>
      <c r="M4874" s="28">
        <v>765809988477</v>
      </c>
      <c r="N4874" s="29">
        <v>10765809988467</v>
      </c>
      <c r="O4874" s="27" t="s">
        <v>1064</v>
      </c>
      <c r="P4874" s="54">
        <v>4868</v>
      </c>
    </row>
    <row r="4875" spans="1:16" ht="13.5" customHeight="1">
      <c r="A4875"/>
      <c r="B4875" s="19" t="s">
        <v>11414</v>
      </c>
      <c r="C4875" s="36">
        <v>40161505</v>
      </c>
      <c r="D4875" s="42" t="s">
        <v>11414</v>
      </c>
      <c r="E4875" s="25" t="s">
        <v>19</v>
      </c>
      <c r="F4875" s="24"/>
      <c r="G4875" s="26">
        <v>1</v>
      </c>
      <c r="H4875" s="26" t="s">
        <v>26</v>
      </c>
      <c r="I4875" s="34">
        <v>5402.1264000000001</v>
      </c>
      <c r="J4875" s="20">
        <f t="shared" si="76"/>
        <v>5402.13</v>
      </c>
      <c r="K4875" s="35" t="s">
        <v>11415</v>
      </c>
      <c r="L4875" s="27" t="s">
        <v>28</v>
      </c>
      <c r="M4875" s="28">
        <v>765809986305</v>
      </c>
      <c r="N4875" s="29">
        <v>10765809986296</v>
      </c>
      <c r="O4875" s="27" t="s">
        <v>24</v>
      </c>
      <c r="P4875" s="54">
        <v>4869</v>
      </c>
    </row>
    <row r="4876" spans="1:16" ht="13.5" customHeight="1">
      <c r="A4876"/>
      <c r="B4876" s="19" t="s">
        <v>7076</v>
      </c>
      <c r="C4876" s="36">
        <v>40161505</v>
      </c>
      <c r="D4876" s="42" t="s">
        <v>7077</v>
      </c>
      <c r="E4876" s="25" t="s">
        <v>19</v>
      </c>
      <c r="F4876" s="24"/>
      <c r="G4876" s="26">
        <v>1</v>
      </c>
      <c r="H4876" s="26" t="s">
        <v>26</v>
      </c>
      <c r="I4876" s="34">
        <v>13146.80982</v>
      </c>
      <c r="J4876" s="20">
        <f t="shared" si="76"/>
        <v>13146.81</v>
      </c>
      <c r="K4876" s="35" t="s">
        <v>7078</v>
      </c>
      <c r="L4876" s="27" t="s">
        <v>28</v>
      </c>
      <c r="M4876" s="28">
        <v>765809986268</v>
      </c>
      <c r="N4876" s="29">
        <v>10765809986258</v>
      </c>
      <c r="O4876" s="27" t="s">
        <v>24</v>
      </c>
      <c r="P4876" s="54">
        <v>4870</v>
      </c>
    </row>
    <row r="4877" spans="1:16" ht="13.5" customHeight="1">
      <c r="A4877"/>
      <c r="B4877" s="19" t="s">
        <v>7079</v>
      </c>
      <c r="C4877" s="36">
        <v>40161505</v>
      </c>
      <c r="D4877" s="42" t="s">
        <v>7080</v>
      </c>
      <c r="E4877" s="25" t="s">
        <v>19</v>
      </c>
      <c r="F4877" s="24"/>
      <c r="G4877" s="26">
        <v>1</v>
      </c>
      <c r="H4877" s="26" t="s">
        <v>26</v>
      </c>
      <c r="I4877" s="34">
        <v>5495.2724399999997</v>
      </c>
      <c r="J4877" s="20">
        <f t="shared" si="76"/>
        <v>5495.27</v>
      </c>
      <c r="K4877" s="35" t="s">
        <v>7081</v>
      </c>
      <c r="L4877" s="27" t="s">
        <v>28</v>
      </c>
      <c r="M4877" s="28">
        <v>765809986220</v>
      </c>
      <c r="N4877" s="29">
        <v>10765809986210</v>
      </c>
      <c r="O4877" s="27" t="s">
        <v>24</v>
      </c>
      <c r="P4877" s="54">
        <v>4871</v>
      </c>
    </row>
    <row r="4878" spans="1:16" ht="13.5" customHeight="1">
      <c r="A4878"/>
      <c r="B4878" s="19" t="s">
        <v>10511</v>
      </c>
      <c r="C4878" s="36">
        <v>40161505</v>
      </c>
      <c r="D4878" s="42" t="s">
        <v>10512</v>
      </c>
      <c r="E4878" s="25" t="s">
        <v>19</v>
      </c>
      <c r="F4878" s="24"/>
      <c r="G4878" s="26">
        <v>1</v>
      </c>
      <c r="H4878" s="26" t="s">
        <v>26</v>
      </c>
      <c r="I4878" s="34">
        <v>5420.0154999999995</v>
      </c>
      <c r="J4878" s="20">
        <f t="shared" si="76"/>
        <v>5420.02</v>
      </c>
      <c r="K4878" s="35" t="s">
        <v>10513</v>
      </c>
      <c r="L4878" s="27" t="s">
        <v>28</v>
      </c>
      <c r="M4878" s="28">
        <v>765809986152</v>
      </c>
      <c r="N4878" s="29">
        <v>10765809986142</v>
      </c>
      <c r="O4878" s="27" t="s">
        <v>24</v>
      </c>
      <c r="P4878" s="54">
        <v>4872</v>
      </c>
    </row>
    <row r="4879" spans="1:16" ht="13.5" customHeight="1">
      <c r="A4879"/>
      <c r="B4879" s="19" t="s">
        <v>2239</v>
      </c>
      <c r="C4879" s="36">
        <v>40161505</v>
      </c>
      <c r="D4879" s="42" t="s">
        <v>2239</v>
      </c>
      <c r="E4879" s="25" t="s">
        <v>19</v>
      </c>
      <c r="F4879" s="24"/>
      <c r="G4879" s="26">
        <v>1</v>
      </c>
      <c r="H4879" s="26" t="s">
        <v>26</v>
      </c>
      <c r="I4879" s="34">
        <v>7057.0430999999999</v>
      </c>
      <c r="J4879" s="20">
        <f t="shared" si="76"/>
        <v>7057.04</v>
      </c>
      <c r="K4879" s="35" t="s">
        <v>2240</v>
      </c>
      <c r="L4879" s="27" t="s">
        <v>28</v>
      </c>
      <c r="M4879" s="28">
        <v>765809986114</v>
      </c>
      <c r="N4879" s="29">
        <v>10765809986104</v>
      </c>
      <c r="O4879" s="27" t="s">
        <v>24</v>
      </c>
      <c r="P4879" s="54">
        <v>4873</v>
      </c>
    </row>
    <row r="4880" spans="1:16" ht="13.5" customHeight="1">
      <c r="A4880"/>
      <c r="B4880" s="19" t="s">
        <v>10514</v>
      </c>
      <c r="C4880" s="36">
        <v>40161505</v>
      </c>
      <c r="D4880" s="42" t="s">
        <v>10515</v>
      </c>
      <c r="E4880" s="25" t="s">
        <v>19</v>
      </c>
      <c r="F4880" s="24"/>
      <c r="G4880" s="26">
        <v>1</v>
      </c>
      <c r="H4880" s="26" t="s">
        <v>26</v>
      </c>
      <c r="I4880" s="34">
        <v>6451.7394999999997</v>
      </c>
      <c r="J4880" s="20">
        <f t="shared" si="76"/>
        <v>6451.74</v>
      </c>
      <c r="K4880" s="35" t="s">
        <v>10516</v>
      </c>
      <c r="L4880" s="27" t="s">
        <v>28</v>
      </c>
      <c r="M4880" s="28">
        <v>765809986077</v>
      </c>
      <c r="N4880" s="29">
        <v>10765809986067</v>
      </c>
      <c r="O4880" s="27" t="s">
        <v>24</v>
      </c>
      <c r="P4880" s="54">
        <v>4874</v>
      </c>
    </row>
    <row r="4881" spans="1:16" ht="13.5" customHeight="1">
      <c r="A4881"/>
      <c r="B4881" s="19" t="s">
        <v>7082</v>
      </c>
      <c r="C4881" s="36">
        <v>40161505</v>
      </c>
      <c r="D4881" s="42" t="s">
        <v>7083</v>
      </c>
      <c r="E4881" s="25" t="s">
        <v>52</v>
      </c>
      <c r="F4881" s="24"/>
      <c r="G4881" s="26">
        <v>1</v>
      </c>
      <c r="H4881" s="26" t="s">
        <v>26</v>
      </c>
      <c r="I4881" s="34">
        <v>402.51306</v>
      </c>
      <c r="J4881" s="20">
        <f t="shared" si="76"/>
        <v>402.51</v>
      </c>
      <c r="K4881" s="35" t="s">
        <v>7084</v>
      </c>
      <c r="L4881" s="27" t="s">
        <v>28</v>
      </c>
      <c r="M4881" s="28">
        <v>765809985728</v>
      </c>
      <c r="N4881" s="29">
        <v>10765809985718</v>
      </c>
      <c r="O4881" s="27" t="s">
        <v>124</v>
      </c>
      <c r="P4881" s="54">
        <v>4875</v>
      </c>
    </row>
    <row r="4882" spans="1:16" ht="13.5" customHeight="1">
      <c r="A4882"/>
      <c r="B4882" s="47" t="s">
        <v>11416</v>
      </c>
      <c r="C4882" s="36">
        <v>40161505</v>
      </c>
      <c r="D4882" s="42" t="s">
        <v>11417</v>
      </c>
      <c r="E4882" s="25" t="s">
        <v>52</v>
      </c>
      <c r="F4882" s="31"/>
      <c r="G4882" s="26">
        <v>1</v>
      </c>
      <c r="H4882" s="26" t="s">
        <v>26</v>
      </c>
      <c r="I4882" s="34">
        <v>441.93560000000002</v>
      </c>
      <c r="J4882" s="20">
        <f t="shared" si="76"/>
        <v>441.94</v>
      </c>
      <c r="K4882" s="35" t="s">
        <v>11418</v>
      </c>
      <c r="L4882" s="27" t="s">
        <v>28</v>
      </c>
      <c r="M4882" s="28">
        <v>765809985681</v>
      </c>
      <c r="N4882" s="29">
        <v>10765809985671</v>
      </c>
      <c r="O4882" s="27" t="s">
        <v>124</v>
      </c>
      <c r="P4882" s="54">
        <v>4876</v>
      </c>
    </row>
    <row r="4883" spans="1:16" ht="13.5" customHeight="1">
      <c r="A4883"/>
      <c r="B4883" s="19" t="s">
        <v>1915</v>
      </c>
      <c r="C4883" s="36">
        <v>40161505</v>
      </c>
      <c r="D4883" s="42" t="s">
        <v>1915</v>
      </c>
      <c r="E4883" s="25" t="s">
        <v>52</v>
      </c>
      <c r="F4883" s="24"/>
      <c r="G4883" s="26">
        <v>6</v>
      </c>
      <c r="H4883" s="26" t="s">
        <v>20</v>
      </c>
      <c r="I4883" s="34">
        <v>475.77864</v>
      </c>
      <c r="J4883" s="20">
        <f t="shared" si="76"/>
        <v>475.78</v>
      </c>
      <c r="K4883" s="35" t="s">
        <v>1916</v>
      </c>
      <c r="L4883" s="27" t="s">
        <v>28</v>
      </c>
      <c r="M4883" s="28">
        <v>765809985155</v>
      </c>
      <c r="N4883" s="29">
        <v>10765809985152</v>
      </c>
      <c r="O4883" s="27" t="s">
        <v>50</v>
      </c>
      <c r="P4883" s="54">
        <v>4877</v>
      </c>
    </row>
    <row r="4884" spans="1:16" ht="13.5" customHeight="1">
      <c r="A4884"/>
      <c r="B4884" s="19" t="s">
        <v>2950</v>
      </c>
      <c r="C4884" s="36">
        <v>40161505</v>
      </c>
      <c r="D4884" s="42" t="s">
        <v>2950</v>
      </c>
      <c r="E4884" s="25" t="s">
        <v>52</v>
      </c>
      <c r="F4884" s="24"/>
      <c r="G4884" s="26">
        <v>6</v>
      </c>
      <c r="H4884" s="26" t="s">
        <v>20</v>
      </c>
      <c r="I4884" s="34">
        <v>801.63245999999992</v>
      </c>
      <c r="J4884" s="20">
        <f t="shared" si="76"/>
        <v>801.63</v>
      </c>
      <c r="K4884" s="35" t="s">
        <v>2951</v>
      </c>
      <c r="L4884" s="27" t="s">
        <v>28</v>
      </c>
      <c r="M4884" s="28">
        <v>765809985117</v>
      </c>
      <c r="N4884" s="29">
        <v>10765809985114</v>
      </c>
      <c r="O4884" s="27" t="s">
        <v>50</v>
      </c>
      <c r="P4884" s="54">
        <v>4878</v>
      </c>
    </row>
    <row r="4885" spans="1:16" ht="13.5" customHeight="1">
      <c r="A4885"/>
      <c r="B4885" s="19" t="s">
        <v>10517</v>
      </c>
      <c r="C4885" s="36">
        <v>40161505</v>
      </c>
      <c r="D4885" s="42" t="s">
        <v>10517</v>
      </c>
      <c r="E4885" s="25" t="s">
        <v>52</v>
      </c>
      <c r="F4885" s="30"/>
      <c r="G4885" s="26">
        <v>6</v>
      </c>
      <c r="H4885" s="26" t="s">
        <v>20</v>
      </c>
      <c r="I4885" s="34">
        <v>532.58000000000004</v>
      </c>
      <c r="J4885" s="20">
        <f t="shared" si="76"/>
        <v>532.58000000000004</v>
      </c>
      <c r="K4885" s="35" t="s">
        <v>10518</v>
      </c>
      <c r="L4885" s="27" t="s">
        <v>28</v>
      </c>
      <c r="M4885" s="28">
        <v>765809983731</v>
      </c>
      <c r="N4885" s="29">
        <v>10765809983738</v>
      </c>
      <c r="O4885" s="27" t="s">
        <v>124</v>
      </c>
      <c r="P4885" s="54">
        <v>4879</v>
      </c>
    </row>
    <row r="4886" spans="1:16" ht="13.5" customHeight="1">
      <c r="A4886"/>
      <c r="B4886" s="19" t="s">
        <v>5489</v>
      </c>
      <c r="C4886" s="36">
        <v>40161505</v>
      </c>
      <c r="D4886" s="42" t="s">
        <v>5489</v>
      </c>
      <c r="E4886" s="25" t="s">
        <v>52</v>
      </c>
      <c r="F4886" s="24"/>
      <c r="G4886" s="26">
        <v>6</v>
      </c>
      <c r="H4886" s="26" t="s">
        <v>20</v>
      </c>
      <c r="I4886" s="34">
        <v>476.67389999999995</v>
      </c>
      <c r="J4886" s="20">
        <f t="shared" si="76"/>
        <v>476.67</v>
      </c>
      <c r="K4886" s="35" t="s">
        <v>5490</v>
      </c>
      <c r="L4886" s="27" t="s">
        <v>28</v>
      </c>
      <c r="M4886" s="28">
        <v>765809983571</v>
      </c>
      <c r="N4886" s="29">
        <v>10765809983578</v>
      </c>
      <c r="O4886" s="27" t="s">
        <v>124</v>
      </c>
      <c r="P4886" s="54">
        <v>4880</v>
      </c>
    </row>
    <row r="4887" spans="1:16" ht="13.5" customHeight="1">
      <c r="A4887"/>
      <c r="B4887" s="19" t="s">
        <v>12084</v>
      </c>
      <c r="C4887" s="36">
        <v>40161505</v>
      </c>
      <c r="D4887" s="42" t="s">
        <v>12085</v>
      </c>
      <c r="E4887" s="25" t="s">
        <v>52</v>
      </c>
      <c r="F4887" s="30"/>
      <c r="G4887" s="26">
        <v>1</v>
      </c>
      <c r="H4887" s="26" t="s">
        <v>26</v>
      </c>
      <c r="I4887" s="34">
        <v>752.30860000000007</v>
      </c>
      <c r="J4887" s="20">
        <f t="shared" si="76"/>
        <v>752.31</v>
      </c>
      <c r="K4887" s="35" t="s">
        <v>12086</v>
      </c>
      <c r="L4887" s="27" t="s">
        <v>28</v>
      </c>
      <c r="M4887" s="28">
        <v>765809966604</v>
      </c>
      <c r="N4887" s="29">
        <v>10765809966601</v>
      </c>
      <c r="O4887" s="27" t="s">
        <v>167</v>
      </c>
      <c r="P4887" s="54">
        <v>4881</v>
      </c>
    </row>
    <row r="4888" spans="1:16" ht="13.5" customHeight="1">
      <c r="A4888"/>
      <c r="B4888" s="19" t="s">
        <v>12087</v>
      </c>
      <c r="C4888" s="36">
        <v>40161505</v>
      </c>
      <c r="D4888" s="42" t="s">
        <v>12088</v>
      </c>
      <c r="E4888" s="25" t="s">
        <v>52</v>
      </c>
      <c r="F4888" s="30"/>
      <c r="G4888" s="26">
        <v>1</v>
      </c>
      <c r="H4888" s="26" t="s">
        <v>26</v>
      </c>
      <c r="I4888" s="34">
        <v>752.30860000000007</v>
      </c>
      <c r="J4888" s="20">
        <f t="shared" si="76"/>
        <v>752.31</v>
      </c>
      <c r="K4888" s="35" t="s">
        <v>12089</v>
      </c>
      <c r="L4888" s="27" t="s">
        <v>28</v>
      </c>
      <c r="M4888" s="28">
        <v>765809966604</v>
      </c>
      <c r="N4888" s="29">
        <v>10765809966601</v>
      </c>
      <c r="O4888" s="27" t="s">
        <v>167</v>
      </c>
      <c r="P4888" s="54">
        <v>4882</v>
      </c>
    </row>
    <row r="4889" spans="1:16" ht="13.5" customHeight="1">
      <c r="A4889"/>
      <c r="B4889" s="19" t="s">
        <v>10519</v>
      </c>
      <c r="C4889" s="36">
        <v>40161505</v>
      </c>
      <c r="D4889" s="42" t="s">
        <v>10520</v>
      </c>
      <c r="E4889" s="25" t="s">
        <v>52</v>
      </c>
      <c r="F4889" s="24"/>
      <c r="G4889" s="26">
        <v>1</v>
      </c>
      <c r="H4889" s="26" t="s">
        <v>26</v>
      </c>
      <c r="I4889" s="34">
        <v>587.22249999999997</v>
      </c>
      <c r="J4889" s="20">
        <f t="shared" si="76"/>
        <v>587.22</v>
      </c>
      <c r="K4889" s="35" t="s">
        <v>10521</v>
      </c>
      <c r="L4889" s="27" t="s">
        <v>28</v>
      </c>
      <c r="M4889" s="28" t="s">
        <v>10522</v>
      </c>
      <c r="N4889" s="29" t="s">
        <v>10523</v>
      </c>
      <c r="O4889" s="27" t="s">
        <v>514</v>
      </c>
      <c r="P4889" s="54">
        <v>4883</v>
      </c>
    </row>
    <row r="4890" spans="1:16" ht="13.5" customHeight="1">
      <c r="B4890" s="19" t="s">
        <v>10524</v>
      </c>
      <c r="C4890" s="36">
        <v>40161505</v>
      </c>
      <c r="D4890" s="42" t="s">
        <v>10525</v>
      </c>
      <c r="E4890" s="25" t="s">
        <v>52</v>
      </c>
      <c r="F4890" s="32" t="s">
        <v>4672</v>
      </c>
      <c r="G4890" s="26">
        <v>1</v>
      </c>
      <c r="H4890" s="26" t="s">
        <v>26</v>
      </c>
      <c r="I4890" s="34">
        <v>512.56149999999991</v>
      </c>
      <c r="J4890" s="20">
        <f t="shared" si="76"/>
        <v>512.55999999999995</v>
      </c>
      <c r="K4890" s="35" t="s">
        <v>10526</v>
      </c>
      <c r="L4890" s="27" t="s">
        <v>28</v>
      </c>
      <c r="M4890" s="28" t="s">
        <v>10527</v>
      </c>
      <c r="N4890" s="29" t="s">
        <v>10528</v>
      </c>
      <c r="O4890" s="27" t="s">
        <v>124</v>
      </c>
      <c r="P4890" s="54">
        <v>4884</v>
      </c>
    </row>
    <row r="4891" spans="1:16" ht="13.5" customHeight="1">
      <c r="A4891"/>
      <c r="B4891" s="19" t="s">
        <v>10529</v>
      </c>
      <c r="C4891" s="36">
        <v>40161505</v>
      </c>
      <c r="D4891" s="42" t="s">
        <v>10530</v>
      </c>
      <c r="E4891" s="25" t="s">
        <v>52</v>
      </c>
      <c r="F4891" s="24"/>
      <c r="G4891" s="26">
        <v>1</v>
      </c>
      <c r="H4891" s="26" t="s">
        <v>26</v>
      </c>
      <c r="I4891" s="34">
        <v>582.65099999999995</v>
      </c>
      <c r="J4891" s="20">
        <f t="shared" si="76"/>
        <v>582.65</v>
      </c>
      <c r="K4891" s="35" t="s">
        <v>10531</v>
      </c>
      <c r="L4891" s="27" t="s">
        <v>28</v>
      </c>
      <c r="M4891" s="28">
        <v>765809982062</v>
      </c>
      <c r="N4891" s="29">
        <v>10765809982052</v>
      </c>
      <c r="O4891" s="27" t="s">
        <v>124</v>
      </c>
      <c r="P4891" s="54">
        <v>4885</v>
      </c>
    </row>
    <row r="4892" spans="1:16" ht="13.5" customHeight="1">
      <c r="A4892"/>
      <c r="B4892" s="19" t="s">
        <v>10532</v>
      </c>
      <c r="C4892" s="36">
        <v>40161505</v>
      </c>
      <c r="D4892" s="42" t="s">
        <v>10533</v>
      </c>
      <c r="E4892" s="25" t="s">
        <v>52</v>
      </c>
      <c r="F4892" s="24"/>
      <c r="G4892" s="26">
        <v>1</v>
      </c>
      <c r="H4892" s="26" t="s">
        <v>26</v>
      </c>
      <c r="I4892" s="34">
        <v>698.75840000000005</v>
      </c>
      <c r="J4892" s="20">
        <f t="shared" si="76"/>
        <v>698.76</v>
      </c>
      <c r="K4892" s="35" t="s">
        <v>10534</v>
      </c>
      <c r="L4892" s="27" t="s">
        <v>28</v>
      </c>
      <c r="M4892" s="28">
        <v>765809982024</v>
      </c>
      <c r="N4892" s="29">
        <v>10765809982014</v>
      </c>
      <c r="O4892" s="27" t="s">
        <v>124</v>
      </c>
      <c r="P4892" s="54">
        <v>4886</v>
      </c>
    </row>
    <row r="4893" spans="1:16" ht="13.5" customHeight="1">
      <c r="A4893"/>
      <c r="B4893" s="19" t="s">
        <v>10535</v>
      </c>
      <c r="C4893" s="36">
        <v>40161505</v>
      </c>
      <c r="D4893" s="42" t="s">
        <v>10536</v>
      </c>
      <c r="E4893" s="25" t="s">
        <v>52</v>
      </c>
      <c r="F4893" s="24"/>
      <c r="G4893" s="26">
        <v>1</v>
      </c>
      <c r="H4893" s="26" t="s">
        <v>26</v>
      </c>
      <c r="I4893" s="34">
        <v>556.24699999999996</v>
      </c>
      <c r="J4893" s="20">
        <f t="shared" si="76"/>
        <v>556.25</v>
      </c>
      <c r="K4893" s="35" t="s">
        <v>10537</v>
      </c>
      <c r="L4893" s="27" t="s">
        <v>28</v>
      </c>
      <c r="M4893" s="28">
        <v>765809981911</v>
      </c>
      <c r="N4893" s="29">
        <v>10765809981901</v>
      </c>
      <c r="O4893" s="27" t="s">
        <v>124</v>
      </c>
      <c r="P4893" s="54">
        <v>4887</v>
      </c>
    </row>
    <row r="4894" spans="1:16" ht="13.5" customHeight="1">
      <c r="A4894"/>
      <c r="B4894" s="19" t="s">
        <v>4608</v>
      </c>
      <c r="C4894" s="36">
        <v>40161505</v>
      </c>
      <c r="D4894" s="42" t="s">
        <v>4608</v>
      </c>
      <c r="E4894" s="25" t="s">
        <v>52</v>
      </c>
      <c r="F4894" s="24"/>
      <c r="G4894" s="26">
        <v>6</v>
      </c>
      <c r="H4894" s="26" t="s">
        <v>20</v>
      </c>
      <c r="I4894" s="34">
        <v>542.40263999999991</v>
      </c>
      <c r="J4894" s="20">
        <f t="shared" si="76"/>
        <v>542.4</v>
      </c>
      <c r="K4894" s="35" t="s">
        <v>4609</v>
      </c>
      <c r="L4894" s="27" t="s">
        <v>28</v>
      </c>
      <c r="M4894" s="28">
        <v>765809981133</v>
      </c>
      <c r="N4894" s="29">
        <v>10765809981130</v>
      </c>
      <c r="O4894" s="27" t="s">
        <v>124</v>
      </c>
      <c r="P4894" s="54">
        <v>4888</v>
      </c>
    </row>
    <row r="4895" spans="1:16" ht="13.5" customHeight="1">
      <c r="A4895"/>
      <c r="B4895" s="19" t="s">
        <v>10538</v>
      </c>
      <c r="C4895" s="36">
        <v>40161505</v>
      </c>
      <c r="D4895" s="42" t="s">
        <v>10538</v>
      </c>
      <c r="E4895" s="25" t="s">
        <v>52</v>
      </c>
      <c r="F4895" s="24"/>
      <c r="G4895" s="26">
        <v>6</v>
      </c>
      <c r="H4895" s="26" t="s">
        <v>20</v>
      </c>
      <c r="I4895" s="34">
        <v>822.13199999999995</v>
      </c>
      <c r="J4895" s="20">
        <f t="shared" si="76"/>
        <v>822.13</v>
      </c>
      <c r="K4895" s="35" t="s">
        <v>10539</v>
      </c>
      <c r="L4895" s="27" t="s">
        <v>28</v>
      </c>
      <c r="M4895" s="28">
        <v>765809981096</v>
      </c>
      <c r="N4895" s="29">
        <v>10765809981096</v>
      </c>
      <c r="O4895" s="27" t="s">
        <v>124</v>
      </c>
      <c r="P4895" s="54">
        <v>4889</v>
      </c>
    </row>
    <row r="4896" spans="1:16" ht="13.5" customHeight="1">
      <c r="B4896" s="19" t="s">
        <v>10540</v>
      </c>
      <c r="C4896" s="36">
        <v>40161505</v>
      </c>
      <c r="D4896" s="42" t="s">
        <v>10540</v>
      </c>
      <c r="E4896" s="25" t="s">
        <v>52</v>
      </c>
      <c r="F4896" s="30"/>
      <c r="G4896" s="26">
        <v>6</v>
      </c>
      <c r="H4896" s="26" t="s">
        <v>20</v>
      </c>
      <c r="I4896" s="34">
        <v>654.95449999999994</v>
      </c>
      <c r="J4896" s="20">
        <f t="shared" si="76"/>
        <v>654.95000000000005</v>
      </c>
      <c r="K4896" s="35" t="s">
        <v>10541</v>
      </c>
      <c r="L4896" s="27" t="s">
        <v>28</v>
      </c>
      <c r="M4896" s="28">
        <v>765809980310</v>
      </c>
      <c r="N4896" s="29">
        <v>10765809980317</v>
      </c>
      <c r="O4896" s="27" t="s">
        <v>124</v>
      </c>
      <c r="P4896" s="54">
        <v>4890</v>
      </c>
    </row>
    <row r="4897" spans="1:16" ht="13.5" customHeight="1">
      <c r="A4897"/>
      <c r="B4897" s="19" t="s">
        <v>10542</v>
      </c>
      <c r="C4897" s="36">
        <v>40161505</v>
      </c>
      <c r="D4897" s="42" t="s">
        <v>10542</v>
      </c>
      <c r="E4897" s="25" t="s">
        <v>52</v>
      </c>
      <c r="F4897" s="30"/>
      <c r="G4897" s="26">
        <v>3</v>
      </c>
      <c r="H4897" s="26" t="s">
        <v>20</v>
      </c>
      <c r="I4897" s="34">
        <v>848.39249999999993</v>
      </c>
      <c r="J4897" s="20">
        <f t="shared" si="76"/>
        <v>848.39</v>
      </c>
      <c r="K4897" s="35" t="s">
        <v>10543</v>
      </c>
      <c r="L4897" s="27" t="s">
        <v>28</v>
      </c>
      <c r="M4897" s="28">
        <v>765809966604</v>
      </c>
      <c r="N4897" s="29">
        <v>10765809966601</v>
      </c>
      <c r="O4897" s="27" t="s">
        <v>124</v>
      </c>
      <c r="P4897" s="54">
        <v>4891</v>
      </c>
    </row>
    <row r="4898" spans="1:16" ht="13.5" customHeight="1">
      <c r="A4898"/>
      <c r="B4898" s="19" t="s">
        <v>10544</v>
      </c>
      <c r="C4898" s="36">
        <v>40161505</v>
      </c>
      <c r="D4898" s="42" t="s">
        <v>10544</v>
      </c>
      <c r="E4898" s="25" t="s">
        <v>52</v>
      </c>
      <c r="F4898" s="25"/>
      <c r="G4898" s="26">
        <v>1</v>
      </c>
      <c r="H4898" s="26" t="s">
        <v>26</v>
      </c>
      <c r="I4898" s="34">
        <v>873.1155</v>
      </c>
      <c r="J4898" s="20">
        <f t="shared" si="76"/>
        <v>873.12</v>
      </c>
      <c r="K4898" s="35" t="s">
        <v>10545</v>
      </c>
      <c r="L4898" s="27" t="s">
        <v>28</v>
      </c>
      <c r="M4898" s="28">
        <v>765809980235</v>
      </c>
      <c r="N4898" s="29">
        <v>10765809980232</v>
      </c>
      <c r="O4898" s="27" t="s">
        <v>83</v>
      </c>
      <c r="P4898" s="54">
        <v>4892</v>
      </c>
    </row>
    <row r="4899" spans="1:16" ht="13.5" customHeight="1">
      <c r="A4899"/>
      <c r="B4899" s="19" t="s">
        <v>3658</v>
      </c>
      <c r="C4899" s="36">
        <v>40161505</v>
      </c>
      <c r="D4899" s="42" t="s">
        <v>3658</v>
      </c>
      <c r="E4899" s="25" t="s">
        <v>52</v>
      </c>
      <c r="F4899" s="25"/>
      <c r="G4899" s="26">
        <v>6</v>
      </c>
      <c r="H4899" s="26" t="s">
        <v>26</v>
      </c>
      <c r="I4899" s="34">
        <v>350.60879999999997</v>
      </c>
      <c r="J4899" s="20">
        <f t="shared" si="76"/>
        <v>350.61</v>
      </c>
      <c r="K4899" s="35" t="s">
        <v>3659</v>
      </c>
      <c r="L4899" s="27" t="s">
        <v>28</v>
      </c>
      <c r="M4899" s="28">
        <v>765809979970</v>
      </c>
      <c r="N4899" s="29">
        <v>10765809979977</v>
      </c>
      <c r="O4899" s="27" t="s">
        <v>83</v>
      </c>
      <c r="P4899" s="54">
        <v>4893</v>
      </c>
    </row>
    <row r="4900" spans="1:16" ht="13.5" customHeight="1">
      <c r="A4900"/>
      <c r="B4900" s="19" t="s">
        <v>10546</v>
      </c>
      <c r="C4900" s="36">
        <v>40161505</v>
      </c>
      <c r="D4900" s="42" t="s">
        <v>10546</v>
      </c>
      <c r="E4900" s="25" t="s">
        <v>52</v>
      </c>
      <c r="F4900" s="25"/>
      <c r="G4900" s="26">
        <v>6</v>
      </c>
      <c r="H4900" s="26" t="s">
        <v>26</v>
      </c>
      <c r="I4900" s="34">
        <v>534.39400000000001</v>
      </c>
      <c r="J4900" s="20">
        <f t="shared" si="76"/>
        <v>534.39</v>
      </c>
      <c r="K4900" s="35" t="s">
        <v>10547</v>
      </c>
      <c r="L4900" s="27" t="s">
        <v>28</v>
      </c>
      <c r="M4900" s="28">
        <v>765809979604</v>
      </c>
      <c r="N4900" s="29">
        <v>10765809979601</v>
      </c>
      <c r="O4900" s="27" t="s">
        <v>83</v>
      </c>
      <c r="P4900" s="54">
        <v>4894</v>
      </c>
    </row>
    <row r="4901" spans="1:16" ht="13.5" customHeight="1">
      <c r="A4901"/>
      <c r="B4901" s="19" t="s">
        <v>10548</v>
      </c>
      <c r="C4901" s="36">
        <v>40161505</v>
      </c>
      <c r="D4901" s="42" t="s">
        <v>10548</v>
      </c>
      <c r="E4901" s="25" t="s">
        <v>52</v>
      </c>
      <c r="F4901" s="30"/>
      <c r="G4901" s="26">
        <v>6</v>
      </c>
      <c r="H4901" s="26" t="s">
        <v>26</v>
      </c>
      <c r="I4901" s="34">
        <v>463.52549999999997</v>
      </c>
      <c r="J4901" s="20">
        <f t="shared" si="76"/>
        <v>463.53</v>
      </c>
      <c r="K4901" s="35" t="s">
        <v>10549</v>
      </c>
      <c r="L4901" s="27" t="s">
        <v>28</v>
      </c>
      <c r="M4901" s="28">
        <v>765809966604</v>
      </c>
      <c r="N4901" s="29">
        <v>10765809966601</v>
      </c>
      <c r="O4901" s="27" t="s">
        <v>124</v>
      </c>
      <c r="P4901" s="54">
        <v>4895</v>
      </c>
    </row>
    <row r="4902" spans="1:16" ht="13.5" customHeight="1">
      <c r="A4902"/>
      <c r="B4902" s="19" t="s">
        <v>10550</v>
      </c>
      <c r="C4902" s="36">
        <v>40161505</v>
      </c>
      <c r="D4902" s="42" t="s">
        <v>10550</v>
      </c>
      <c r="E4902" s="25" t="s">
        <v>52</v>
      </c>
      <c r="F4902" s="30"/>
      <c r="G4902" s="26">
        <v>6</v>
      </c>
      <c r="H4902" s="26" t="s">
        <v>26</v>
      </c>
      <c r="I4902" s="34">
        <v>749.07659999999998</v>
      </c>
      <c r="J4902" s="20">
        <f t="shared" si="76"/>
        <v>749.08</v>
      </c>
      <c r="K4902" s="35" t="s">
        <v>10551</v>
      </c>
      <c r="L4902" s="27" t="s">
        <v>28</v>
      </c>
      <c r="M4902" s="28">
        <v>765809966604</v>
      </c>
      <c r="N4902" s="29">
        <v>10765809966601</v>
      </c>
      <c r="O4902" s="27" t="s">
        <v>83</v>
      </c>
      <c r="P4902" s="54">
        <v>4896</v>
      </c>
    </row>
    <row r="4903" spans="1:16" ht="13.5" customHeight="1">
      <c r="A4903"/>
      <c r="B4903" s="19" t="s">
        <v>5491</v>
      </c>
      <c r="C4903" s="36">
        <v>40161505</v>
      </c>
      <c r="D4903" s="42" t="s">
        <v>5491</v>
      </c>
      <c r="E4903" s="25" t="s">
        <v>52</v>
      </c>
      <c r="F4903" s="24"/>
      <c r="G4903" s="26">
        <v>6</v>
      </c>
      <c r="H4903" s="26" t="s">
        <v>26</v>
      </c>
      <c r="I4903" s="34">
        <v>978.10277999999994</v>
      </c>
      <c r="J4903" s="20">
        <f t="shared" si="76"/>
        <v>978.1</v>
      </c>
      <c r="K4903" s="35" t="s">
        <v>5492</v>
      </c>
      <c r="L4903" s="27" t="s">
        <v>28</v>
      </c>
      <c r="M4903" s="28">
        <v>765809978898</v>
      </c>
      <c r="N4903" s="29">
        <v>10765809978895</v>
      </c>
      <c r="O4903" s="27" t="s">
        <v>124</v>
      </c>
      <c r="P4903" s="54">
        <v>4897</v>
      </c>
    </row>
    <row r="4904" spans="1:16" ht="13.5" customHeight="1">
      <c r="A4904"/>
      <c r="B4904" s="19" t="s">
        <v>4082</v>
      </c>
      <c r="C4904" s="36">
        <v>40161505</v>
      </c>
      <c r="D4904" s="42" t="s">
        <v>4082</v>
      </c>
      <c r="E4904" s="25" t="s">
        <v>52</v>
      </c>
      <c r="F4904" s="25"/>
      <c r="G4904" s="26">
        <v>6</v>
      </c>
      <c r="H4904" s="26" t="s">
        <v>20</v>
      </c>
      <c r="I4904" s="34">
        <v>321.71064000000001</v>
      </c>
      <c r="J4904" s="20">
        <f t="shared" si="76"/>
        <v>321.70999999999998</v>
      </c>
      <c r="K4904" s="35" t="s">
        <v>4083</v>
      </c>
      <c r="L4904" s="27" t="s">
        <v>28</v>
      </c>
      <c r="M4904" s="28">
        <v>765809977549</v>
      </c>
      <c r="N4904" s="29">
        <v>10765809977546</v>
      </c>
      <c r="O4904" s="27" t="s">
        <v>50</v>
      </c>
      <c r="P4904" s="54">
        <v>4898</v>
      </c>
    </row>
    <row r="4905" spans="1:16" ht="13.5" customHeight="1">
      <c r="A4905"/>
      <c r="B4905" s="19" t="s">
        <v>3660</v>
      </c>
      <c r="C4905" s="36">
        <v>40161505</v>
      </c>
      <c r="D4905" s="42" t="s">
        <v>3660</v>
      </c>
      <c r="E4905" s="25" t="s">
        <v>19</v>
      </c>
      <c r="F4905" s="24"/>
      <c r="G4905" s="26">
        <v>1</v>
      </c>
      <c r="H4905" s="26" t="s">
        <v>26</v>
      </c>
      <c r="I4905" s="34">
        <v>10599.253799999999</v>
      </c>
      <c r="J4905" s="20">
        <f t="shared" si="76"/>
        <v>10599.25</v>
      </c>
      <c r="K4905" s="35" t="s">
        <v>3661</v>
      </c>
      <c r="L4905" s="27" t="s">
        <v>28</v>
      </c>
      <c r="M4905" s="28">
        <v>765809975484</v>
      </c>
      <c r="N4905" s="29">
        <v>10765809975474</v>
      </c>
      <c r="O4905" s="27" t="s">
        <v>24</v>
      </c>
      <c r="P4905" s="54">
        <v>4899</v>
      </c>
    </row>
    <row r="4906" spans="1:16" ht="13.5" customHeight="1">
      <c r="A4906"/>
      <c r="B4906" s="19" t="s">
        <v>4610</v>
      </c>
      <c r="C4906" s="36">
        <v>40161505</v>
      </c>
      <c r="D4906" s="42" t="s">
        <v>4610</v>
      </c>
      <c r="E4906" s="25" t="s">
        <v>52</v>
      </c>
      <c r="F4906" s="24"/>
      <c r="G4906" s="26">
        <v>6</v>
      </c>
      <c r="H4906" s="26" t="s">
        <v>20</v>
      </c>
      <c r="I4906" s="34">
        <v>417.48264</v>
      </c>
      <c r="J4906" s="20">
        <f t="shared" si="76"/>
        <v>417.48</v>
      </c>
      <c r="K4906" s="35" t="s">
        <v>4611</v>
      </c>
      <c r="L4906" s="27" t="s">
        <v>28</v>
      </c>
      <c r="M4906" s="28">
        <v>765809974593</v>
      </c>
      <c r="N4906" s="29">
        <v>10765809974590</v>
      </c>
      <c r="O4906" s="27" t="s">
        <v>83</v>
      </c>
      <c r="P4906" s="54">
        <v>4900</v>
      </c>
    </row>
    <row r="4907" spans="1:16" ht="13.5" customHeight="1">
      <c r="A4907"/>
      <c r="B4907" s="19" t="s">
        <v>10552</v>
      </c>
      <c r="C4907" s="36">
        <v>40161505</v>
      </c>
      <c r="D4907" s="42" t="s">
        <v>10552</v>
      </c>
      <c r="E4907" s="25" t="s">
        <v>52</v>
      </c>
      <c r="F4907" s="24"/>
      <c r="G4907" s="26">
        <v>6</v>
      </c>
      <c r="H4907" s="26" t="s">
        <v>26</v>
      </c>
      <c r="I4907" s="34">
        <v>576.54199999999992</v>
      </c>
      <c r="J4907" s="20">
        <f t="shared" si="76"/>
        <v>576.54</v>
      </c>
      <c r="K4907" s="35" t="s">
        <v>10553</v>
      </c>
      <c r="L4907" s="27" t="s">
        <v>28</v>
      </c>
      <c r="M4907" s="28">
        <v>765809974555</v>
      </c>
      <c r="N4907" s="29">
        <v>10765809974552</v>
      </c>
      <c r="O4907" s="27" t="s">
        <v>24</v>
      </c>
      <c r="P4907" s="54">
        <v>4901</v>
      </c>
    </row>
    <row r="4908" spans="1:16" ht="13.5" customHeight="1">
      <c r="A4908"/>
      <c r="B4908" s="19" t="s">
        <v>10554</v>
      </c>
      <c r="C4908" s="36">
        <v>40161505</v>
      </c>
      <c r="D4908" s="42" t="s">
        <v>10554</v>
      </c>
      <c r="E4908" s="25" t="s">
        <v>52</v>
      </c>
      <c r="F4908" s="25"/>
      <c r="G4908" s="26">
        <v>3</v>
      </c>
      <c r="H4908" s="26" t="s">
        <v>26</v>
      </c>
      <c r="I4908" s="34">
        <v>386.87599999999992</v>
      </c>
      <c r="J4908" s="20">
        <f t="shared" si="76"/>
        <v>386.88</v>
      </c>
      <c r="K4908" s="35" t="s">
        <v>10555</v>
      </c>
      <c r="L4908" s="27" t="s">
        <v>28</v>
      </c>
      <c r="M4908" s="28">
        <v>765809974517</v>
      </c>
      <c r="N4908" s="29">
        <v>10765809974514</v>
      </c>
      <c r="O4908" s="27" t="s">
        <v>50</v>
      </c>
      <c r="P4908" s="54">
        <v>4902</v>
      </c>
    </row>
    <row r="4909" spans="1:16" ht="13.5" customHeight="1">
      <c r="A4909"/>
      <c r="B4909" s="19" t="s">
        <v>10556</v>
      </c>
      <c r="C4909" s="36">
        <v>40161505</v>
      </c>
      <c r="D4909" s="42" t="s">
        <v>10557</v>
      </c>
      <c r="E4909" s="25" t="s">
        <v>19</v>
      </c>
      <c r="F4909" s="24"/>
      <c r="G4909" s="26">
        <v>1</v>
      </c>
      <c r="H4909" s="26" t="s">
        <v>26</v>
      </c>
      <c r="I4909" s="34">
        <v>6407.8694999999998</v>
      </c>
      <c r="J4909" s="20">
        <f t="shared" si="76"/>
        <v>6407.87</v>
      </c>
      <c r="K4909" s="35" t="s">
        <v>10558</v>
      </c>
      <c r="L4909" s="27" t="s">
        <v>28</v>
      </c>
      <c r="M4909" s="28">
        <v>765809973695</v>
      </c>
      <c r="N4909" s="29">
        <v>10765809973685</v>
      </c>
      <c r="O4909" s="27" t="s">
        <v>24</v>
      </c>
      <c r="P4909" s="54">
        <v>4903</v>
      </c>
    </row>
    <row r="4910" spans="1:16" ht="13.5" customHeight="1">
      <c r="A4910"/>
      <c r="B4910" s="19" t="s">
        <v>10559</v>
      </c>
      <c r="C4910" s="36">
        <v>40161505</v>
      </c>
      <c r="D4910" s="42" t="s">
        <v>10560</v>
      </c>
      <c r="E4910" s="25" t="s">
        <v>19</v>
      </c>
      <c r="F4910" s="24"/>
      <c r="G4910" s="26">
        <v>1</v>
      </c>
      <c r="H4910" s="26" t="s">
        <v>26</v>
      </c>
      <c r="I4910" s="34">
        <v>4738.0009999999993</v>
      </c>
      <c r="J4910" s="20">
        <f t="shared" si="76"/>
        <v>4738</v>
      </c>
      <c r="K4910" s="35" t="s">
        <v>10561</v>
      </c>
      <c r="L4910" s="27" t="s">
        <v>28</v>
      </c>
      <c r="M4910" s="28">
        <v>765809973657</v>
      </c>
      <c r="N4910" s="29">
        <v>10765809973647</v>
      </c>
      <c r="O4910" s="27" t="s">
        <v>24</v>
      </c>
      <c r="P4910" s="54">
        <v>4904</v>
      </c>
    </row>
    <row r="4911" spans="1:16" ht="13.5" customHeight="1">
      <c r="A4911"/>
      <c r="B4911" s="19" t="s">
        <v>10562</v>
      </c>
      <c r="C4911" s="36">
        <v>40161505</v>
      </c>
      <c r="D4911" s="42" t="s">
        <v>10562</v>
      </c>
      <c r="E4911" s="25" t="s">
        <v>52</v>
      </c>
      <c r="F4911" s="25"/>
      <c r="G4911" s="26">
        <v>6</v>
      </c>
      <c r="H4911" s="26" t="s">
        <v>26</v>
      </c>
      <c r="I4911" s="34">
        <v>835.66199999999992</v>
      </c>
      <c r="J4911" s="20">
        <f t="shared" si="76"/>
        <v>835.66</v>
      </c>
      <c r="K4911" s="35" t="s">
        <v>10563</v>
      </c>
      <c r="L4911" s="27" t="s">
        <v>28</v>
      </c>
      <c r="M4911" s="28">
        <v>765809973619</v>
      </c>
      <c r="N4911" s="29">
        <v>10765809973616</v>
      </c>
      <c r="O4911" s="27" t="s">
        <v>124</v>
      </c>
      <c r="P4911" s="54">
        <v>4905</v>
      </c>
    </row>
    <row r="4912" spans="1:16" ht="13.5" customHeight="1">
      <c r="A4912"/>
      <c r="B4912" s="19" t="s">
        <v>10564</v>
      </c>
      <c r="C4912" s="36">
        <v>40161505</v>
      </c>
      <c r="D4912" s="42" t="s">
        <v>10564</v>
      </c>
      <c r="E4912" s="25" t="s">
        <v>52</v>
      </c>
      <c r="F4912" s="30"/>
      <c r="G4912" s="26">
        <v>6</v>
      </c>
      <c r="H4912" s="26" t="s">
        <v>26</v>
      </c>
      <c r="I4912" s="34">
        <v>413.69600000000003</v>
      </c>
      <c r="J4912" s="20">
        <f t="shared" si="76"/>
        <v>413.7</v>
      </c>
      <c r="K4912" s="35" t="s">
        <v>10565</v>
      </c>
      <c r="L4912" s="27" t="s">
        <v>28</v>
      </c>
      <c r="M4912" s="28">
        <v>765809966604</v>
      </c>
      <c r="N4912" s="29">
        <v>10765809966601</v>
      </c>
      <c r="O4912" s="27" t="s">
        <v>124</v>
      </c>
      <c r="P4912" s="54">
        <v>4906</v>
      </c>
    </row>
    <row r="4913" spans="1:16" ht="13.5" customHeight="1">
      <c r="B4913" s="19" t="s">
        <v>12090</v>
      </c>
      <c r="C4913" s="36">
        <v>40161505</v>
      </c>
      <c r="D4913" s="42" t="s">
        <v>12091</v>
      </c>
      <c r="E4913" s="25" t="s">
        <v>19</v>
      </c>
      <c r="F4913" s="32" t="s">
        <v>4672</v>
      </c>
      <c r="G4913" s="26">
        <v>1</v>
      </c>
      <c r="H4913" s="26" t="s">
        <v>26</v>
      </c>
      <c r="I4913" s="34">
        <v>597.13220000000001</v>
      </c>
      <c r="J4913" s="20">
        <f t="shared" si="76"/>
        <v>597.13</v>
      </c>
      <c r="K4913" s="35" t="s">
        <v>12092</v>
      </c>
      <c r="L4913" s="27" t="s">
        <v>28</v>
      </c>
      <c r="M4913" s="28" t="s">
        <v>12093</v>
      </c>
      <c r="N4913" s="29" t="s">
        <v>12094</v>
      </c>
      <c r="O4913" s="27" t="s">
        <v>1064</v>
      </c>
      <c r="P4913" s="54">
        <v>4907</v>
      </c>
    </row>
    <row r="4914" spans="1:16" ht="13.5" customHeight="1">
      <c r="A4914"/>
      <c r="B4914" s="19" t="s">
        <v>7085</v>
      </c>
      <c r="C4914" s="36">
        <v>40161505</v>
      </c>
      <c r="D4914" s="42" t="s">
        <v>7085</v>
      </c>
      <c r="E4914" s="25" t="s">
        <v>52</v>
      </c>
      <c r="F4914" s="30"/>
      <c r="G4914" s="26">
        <v>3</v>
      </c>
      <c r="H4914" s="26" t="s">
        <v>26</v>
      </c>
      <c r="I4914" s="34">
        <v>416.06687999999997</v>
      </c>
      <c r="J4914" s="20">
        <f t="shared" si="76"/>
        <v>416.07</v>
      </c>
      <c r="K4914" s="35" t="s">
        <v>7086</v>
      </c>
      <c r="L4914" s="27" t="s">
        <v>28</v>
      </c>
      <c r="M4914" s="28">
        <v>765809966604</v>
      </c>
      <c r="N4914" s="29">
        <v>10765809966601</v>
      </c>
      <c r="O4914" s="27" t="s">
        <v>24</v>
      </c>
      <c r="P4914" s="54">
        <v>4908</v>
      </c>
    </row>
    <row r="4915" spans="1:16" ht="13.5" customHeight="1">
      <c r="B4915" s="19" t="s">
        <v>1758</v>
      </c>
      <c r="C4915" s="36">
        <v>40161505</v>
      </c>
      <c r="D4915" s="42" t="s">
        <v>1758</v>
      </c>
      <c r="E4915" s="25" t="s">
        <v>52</v>
      </c>
      <c r="F4915" s="30"/>
      <c r="G4915" s="26">
        <v>3</v>
      </c>
      <c r="H4915" s="26" t="s">
        <v>20</v>
      </c>
      <c r="I4915" s="34">
        <v>463.7446799999999</v>
      </c>
      <c r="J4915" s="20">
        <f t="shared" si="76"/>
        <v>463.74</v>
      </c>
      <c r="K4915" s="35" t="s">
        <v>1759</v>
      </c>
      <c r="L4915" s="27" t="s">
        <v>28</v>
      </c>
      <c r="M4915" s="28">
        <v>765809969643</v>
      </c>
      <c r="N4915" s="29">
        <v>10765809969640</v>
      </c>
      <c r="O4915" s="27" t="s">
        <v>50</v>
      </c>
      <c r="P4915" s="54">
        <v>4909</v>
      </c>
    </row>
    <row r="4916" spans="1:16" ht="13.5" customHeight="1">
      <c r="A4916"/>
      <c r="B4916" s="19" t="s">
        <v>182</v>
      </c>
      <c r="C4916" s="36">
        <v>40161505</v>
      </c>
      <c r="D4916" s="42" t="s">
        <v>183</v>
      </c>
      <c r="E4916" s="25" t="s">
        <v>19</v>
      </c>
      <c r="F4916" s="24"/>
      <c r="G4916" s="26">
        <v>1</v>
      </c>
      <c r="H4916" s="26" t="s">
        <v>26</v>
      </c>
      <c r="I4916" s="34">
        <v>4571.5199999999995</v>
      </c>
      <c r="J4916" s="20">
        <f t="shared" si="76"/>
        <v>4571.5200000000004</v>
      </c>
      <c r="K4916" s="35" t="s">
        <v>184</v>
      </c>
      <c r="L4916" s="27" t="s">
        <v>28</v>
      </c>
      <c r="M4916" s="28">
        <v>765809969605</v>
      </c>
      <c r="N4916" s="29">
        <v>10765809969596</v>
      </c>
      <c r="O4916" s="27" t="s">
        <v>24</v>
      </c>
      <c r="P4916" s="54">
        <v>4910</v>
      </c>
    </row>
    <row r="4917" spans="1:16" ht="13.5" customHeight="1">
      <c r="B4917" s="19" t="s">
        <v>10566</v>
      </c>
      <c r="C4917" s="36">
        <v>40161505</v>
      </c>
      <c r="D4917" s="42" t="s">
        <v>10567</v>
      </c>
      <c r="E4917" s="25" t="s">
        <v>52</v>
      </c>
      <c r="F4917" s="30"/>
      <c r="G4917" s="26">
        <v>1</v>
      </c>
      <c r="H4917" s="26" t="s">
        <v>26</v>
      </c>
      <c r="I4917" s="34">
        <v>1638.6264999999999</v>
      </c>
      <c r="J4917" s="20">
        <f t="shared" si="76"/>
        <v>1638.63</v>
      </c>
      <c r="K4917" s="35" t="s">
        <v>10568</v>
      </c>
      <c r="L4917" s="27" t="s">
        <v>28</v>
      </c>
      <c r="M4917" s="28" t="s">
        <v>10569</v>
      </c>
      <c r="N4917" s="29" t="s">
        <v>10570</v>
      </c>
      <c r="O4917" s="27" t="s">
        <v>124</v>
      </c>
      <c r="P4917" s="54">
        <v>4911</v>
      </c>
    </row>
    <row r="4918" spans="1:16" ht="13.5" customHeight="1">
      <c r="A4918"/>
      <c r="B4918" s="19" t="s">
        <v>2546</v>
      </c>
      <c r="C4918" s="40">
        <v>40161505</v>
      </c>
      <c r="D4918" s="44" t="s">
        <v>2547</v>
      </c>
      <c r="E4918" s="5" t="s">
        <v>19</v>
      </c>
      <c r="F4918" s="56"/>
      <c r="G4918" s="6">
        <v>1</v>
      </c>
      <c r="H4918" s="6" t="s">
        <v>26</v>
      </c>
      <c r="I4918" s="34">
        <v>4261.2710399999996</v>
      </c>
      <c r="J4918" s="20">
        <f t="shared" si="76"/>
        <v>4261.2700000000004</v>
      </c>
      <c r="K4918" s="8" t="s">
        <v>2548</v>
      </c>
      <c r="L4918" s="8" t="s">
        <v>28</v>
      </c>
      <c r="M4918" s="10">
        <v>765809967625</v>
      </c>
      <c r="N4918" s="11">
        <v>10765809967615</v>
      </c>
      <c r="O4918" s="27" t="s">
        <v>24</v>
      </c>
      <c r="P4918" s="54">
        <v>4912</v>
      </c>
    </row>
    <row r="4919" spans="1:16" ht="13.5" customHeight="1">
      <c r="A4919"/>
      <c r="B4919" s="19" t="s">
        <v>7087</v>
      </c>
      <c r="C4919" s="36">
        <v>40161505</v>
      </c>
      <c r="D4919" s="42" t="s">
        <v>7088</v>
      </c>
      <c r="E4919" s="25" t="s">
        <v>19</v>
      </c>
      <c r="F4919" s="25"/>
      <c r="G4919" s="26">
        <v>1</v>
      </c>
      <c r="H4919" s="26" t="s">
        <v>26</v>
      </c>
      <c r="I4919" s="34">
        <v>1263.4408799999999</v>
      </c>
      <c r="J4919" s="20">
        <f t="shared" si="76"/>
        <v>1263.44</v>
      </c>
      <c r="K4919" s="35" t="s">
        <v>7089</v>
      </c>
      <c r="L4919" s="27" t="s">
        <v>28</v>
      </c>
      <c r="M4919" s="28">
        <v>765809967038</v>
      </c>
      <c r="N4919" s="29">
        <v>10765809967028</v>
      </c>
      <c r="O4919" s="27" t="s">
        <v>24</v>
      </c>
      <c r="P4919" s="54">
        <v>4913</v>
      </c>
    </row>
    <row r="4920" spans="1:16" ht="13.5" customHeight="1">
      <c r="A4920"/>
      <c r="B4920" s="19" t="s">
        <v>10571</v>
      </c>
      <c r="C4920" s="36">
        <v>40161505</v>
      </c>
      <c r="D4920" s="42" t="s">
        <v>10571</v>
      </c>
      <c r="E4920" s="25" t="s">
        <v>52</v>
      </c>
      <c r="F4920" s="30"/>
      <c r="G4920" s="26">
        <v>6</v>
      </c>
      <c r="H4920" s="26" t="s">
        <v>20</v>
      </c>
      <c r="I4920" s="34">
        <v>765.01899999999989</v>
      </c>
      <c r="J4920" s="20">
        <f t="shared" si="76"/>
        <v>765.02</v>
      </c>
      <c r="K4920" s="35" t="s">
        <v>10572</v>
      </c>
      <c r="L4920" s="27" t="s">
        <v>28</v>
      </c>
      <c r="M4920" s="28">
        <v>765809966604</v>
      </c>
      <c r="N4920" s="29">
        <v>10765809966601</v>
      </c>
      <c r="O4920" s="27" t="s">
        <v>124</v>
      </c>
      <c r="P4920" s="54">
        <v>4914</v>
      </c>
    </row>
    <row r="4921" spans="1:16" ht="13.5" customHeight="1">
      <c r="A4921"/>
      <c r="B4921" s="19" t="s">
        <v>10573</v>
      </c>
      <c r="C4921" s="36">
        <v>40161505</v>
      </c>
      <c r="D4921" s="42" t="s">
        <v>10573</v>
      </c>
      <c r="E4921" s="25" t="s">
        <v>52</v>
      </c>
      <c r="F4921" s="30"/>
      <c r="G4921" s="26">
        <v>1</v>
      </c>
      <c r="H4921" s="26" t="s">
        <v>26</v>
      </c>
      <c r="I4921" s="34">
        <v>2131.1594999999998</v>
      </c>
      <c r="J4921" s="20">
        <f t="shared" si="76"/>
        <v>2131.16</v>
      </c>
      <c r="K4921" s="35" t="s">
        <v>10574</v>
      </c>
      <c r="L4921" s="27" t="s">
        <v>28</v>
      </c>
      <c r="M4921" s="28">
        <v>765809966604</v>
      </c>
      <c r="N4921" s="29">
        <v>10765809966601</v>
      </c>
      <c r="O4921" s="27" t="s">
        <v>514</v>
      </c>
      <c r="P4921" s="54">
        <v>4915</v>
      </c>
    </row>
    <row r="4922" spans="1:16" ht="13.5" customHeight="1">
      <c r="B4922" s="19" t="s">
        <v>10575</v>
      </c>
      <c r="C4922" s="36">
        <v>40161505</v>
      </c>
      <c r="D4922" s="42" t="s">
        <v>10575</v>
      </c>
      <c r="E4922" s="25" t="s">
        <v>52</v>
      </c>
      <c r="F4922" s="30"/>
      <c r="G4922" s="26">
        <v>6</v>
      </c>
      <c r="H4922" s="26" t="s">
        <v>20</v>
      </c>
      <c r="I4922" s="34">
        <v>806.88</v>
      </c>
      <c r="J4922" s="20">
        <f t="shared" si="76"/>
        <v>806.88</v>
      </c>
      <c r="K4922" s="35" t="s">
        <v>10576</v>
      </c>
      <c r="L4922" s="27" t="s">
        <v>28</v>
      </c>
      <c r="M4922" s="28" t="s">
        <v>10577</v>
      </c>
      <c r="N4922" s="29" t="s">
        <v>10578</v>
      </c>
      <c r="O4922" s="27" t="s">
        <v>124</v>
      </c>
      <c r="P4922" s="54">
        <v>4916</v>
      </c>
    </row>
    <row r="4923" spans="1:16" ht="13.5" customHeight="1">
      <c r="A4923"/>
      <c r="B4923" s="19" t="s">
        <v>7090</v>
      </c>
      <c r="C4923" s="36">
        <v>40161505</v>
      </c>
      <c r="D4923" s="42" t="s">
        <v>7090</v>
      </c>
      <c r="E4923" s="25" t="s">
        <v>52</v>
      </c>
      <c r="F4923" s="30"/>
      <c r="G4923" s="26">
        <v>6</v>
      </c>
      <c r="H4923" s="26" t="s">
        <v>20</v>
      </c>
      <c r="I4923" s="34">
        <v>522.78</v>
      </c>
      <c r="J4923" s="20">
        <f t="shared" si="76"/>
        <v>522.78</v>
      </c>
      <c r="K4923" s="35" t="s">
        <v>7091</v>
      </c>
      <c r="L4923" s="27" t="s">
        <v>28</v>
      </c>
      <c r="M4923" s="28">
        <v>765809955035</v>
      </c>
      <c r="N4923" s="29">
        <v>10765809955032</v>
      </c>
      <c r="O4923" s="27" t="s">
        <v>124</v>
      </c>
      <c r="P4923" s="54">
        <v>4917</v>
      </c>
    </row>
    <row r="4924" spans="1:16" ht="13.5" customHeight="1">
      <c r="B4924" s="19" t="s">
        <v>10579</v>
      </c>
      <c r="C4924" s="36">
        <v>40161505</v>
      </c>
      <c r="D4924" s="42" t="s">
        <v>10579</v>
      </c>
      <c r="E4924" s="25" t="s">
        <v>52</v>
      </c>
      <c r="F4924" s="30"/>
      <c r="G4924" s="26">
        <v>6</v>
      </c>
      <c r="H4924" s="26" t="s">
        <v>20</v>
      </c>
      <c r="I4924" s="34">
        <v>221.03099999999998</v>
      </c>
      <c r="J4924" s="20">
        <f t="shared" si="76"/>
        <v>221.03</v>
      </c>
      <c r="K4924" s="35" t="s">
        <v>10580</v>
      </c>
      <c r="L4924" s="27" t="s">
        <v>28</v>
      </c>
      <c r="M4924" s="28" t="s">
        <v>10581</v>
      </c>
      <c r="N4924" s="29" t="s">
        <v>10582</v>
      </c>
      <c r="O4924" s="27" t="s">
        <v>822</v>
      </c>
      <c r="P4924" s="54">
        <v>4918</v>
      </c>
    </row>
    <row r="4925" spans="1:16" ht="13.5" customHeight="1">
      <c r="A4925"/>
      <c r="B4925" s="19" t="s">
        <v>10583</v>
      </c>
      <c r="C4925" s="36">
        <v>40161505</v>
      </c>
      <c r="D4925" s="42" t="s">
        <v>10583</v>
      </c>
      <c r="E4925" s="25" t="s">
        <v>52</v>
      </c>
      <c r="F4925" s="30"/>
      <c r="G4925" s="26">
        <v>6</v>
      </c>
      <c r="H4925" s="26" t="s">
        <v>20</v>
      </c>
      <c r="I4925" s="34">
        <v>742.82119999999998</v>
      </c>
      <c r="J4925" s="20">
        <f t="shared" si="76"/>
        <v>742.82</v>
      </c>
      <c r="K4925" s="35" t="s">
        <v>10584</v>
      </c>
      <c r="L4925" s="27" t="s">
        <v>28</v>
      </c>
      <c r="M4925" s="28">
        <v>765809954571</v>
      </c>
      <c r="N4925" s="29">
        <v>10765809954578</v>
      </c>
      <c r="O4925" s="27" t="s">
        <v>124</v>
      </c>
      <c r="P4925" s="54">
        <v>4919</v>
      </c>
    </row>
    <row r="4926" spans="1:16" ht="13.5" customHeight="1">
      <c r="B4926" s="19" t="s">
        <v>10585</v>
      </c>
      <c r="C4926" s="36">
        <v>40161505</v>
      </c>
      <c r="D4926" s="42" t="s">
        <v>10585</v>
      </c>
      <c r="E4926" s="25" t="s">
        <v>52</v>
      </c>
      <c r="F4926" s="30"/>
      <c r="G4926" s="26">
        <v>6</v>
      </c>
      <c r="H4926" s="26" t="s">
        <v>20</v>
      </c>
      <c r="I4926" s="34">
        <v>826.68299999999988</v>
      </c>
      <c r="J4926" s="20">
        <f t="shared" si="76"/>
        <v>826.68</v>
      </c>
      <c r="K4926" s="35" t="s">
        <v>10586</v>
      </c>
      <c r="L4926" s="27" t="s">
        <v>28</v>
      </c>
      <c r="M4926" s="28">
        <v>765809954427</v>
      </c>
      <c r="N4926" s="29">
        <v>10765809954424</v>
      </c>
      <c r="O4926" s="27" t="s">
        <v>124</v>
      </c>
      <c r="P4926" s="54">
        <v>4920</v>
      </c>
    </row>
    <row r="4927" spans="1:16" ht="13.5" customHeight="1">
      <c r="B4927" s="19" t="s">
        <v>7092</v>
      </c>
      <c r="C4927" s="36">
        <v>40161505</v>
      </c>
      <c r="D4927" s="42" t="s">
        <v>7092</v>
      </c>
      <c r="E4927" s="25" t="s">
        <v>52</v>
      </c>
      <c r="F4927" s="30"/>
      <c r="G4927" s="26">
        <v>6</v>
      </c>
      <c r="H4927" s="26" t="s">
        <v>20</v>
      </c>
      <c r="I4927" s="34">
        <v>397.51625999999999</v>
      </c>
      <c r="J4927" s="20">
        <f t="shared" si="76"/>
        <v>397.52</v>
      </c>
      <c r="K4927" s="35" t="s">
        <v>7093</v>
      </c>
      <c r="L4927" s="27" t="s">
        <v>28</v>
      </c>
      <c r="M4927" s="28">
        <v>765809954380</v>
      </c>
      <c r="N4927" s="29">
        <v>10765809954387</v>
      </c>
      <c r="O4927" s="27" t="s">
        <v>124</v>
      </c>
      <c r="P4927" s="54">
        <v>4921</v>
      </c>
    </row>
    <row r="4928" spans="1:16" ht="13.5" customHeight="1">
      <c r="A4928"/>
      <c r="B4928" s="19" t="s">
        <v>10587</v>
      </c>
      <c r="C4928" s="36">
        <v>40161505</v>
      </c>
      <c r="D4928" s="42" t="s">
        <v>10587</v>
      </c>
      <c r="E4928" s="25" t="s">
        <v>52</v>
      </c>
      <c r="F4928" s="30"/>
      <c r="G4928" s="26">
        <v>6</v>
      </c>
      <c r="H4928" s="26" t="s">
        <v>20</v>
      </c>
      <c r="I4928" s="34">
        <v>1028.8327999999999</v>
      </c>
      <c r="J4928" s="20">
        <f t="shared" si="76"/>
        <v>1028.83</v>
      </c>
      <c r="K4928" s="35" t="s">
        <v>10588</v>
      </c>
      <c r="L4928" s="27" t="s">
        <v>28</v>
      </c>
      <c r="M4928" s="28">
        <v>765809954659</v>
      </c>
      <c r="N4928" s="29">
        <v>10765809954356</v>
      </c>
      <c r="O4928" s="27" t="s">
        <v>124</v>
      </c>
      <c r="P4928" s="54">
        <v>4922</v>
      </c>
    </row>
    <row r="4929" spans="1:16" ht="13.5" customHeight="1">
      <c r="B4929" s="19" t="s">
        <v>7094</v>
      </c>
      <c r="C4929" s="36">
        <v>40161505</v>
      </c>
      <c r="D4929" s="42" t="s">
        <v>7094</v>
      </c>
      <c r="E4929" s="25" t="s">
        <v>52</v>
      </c>
      <c r="F4929" s="30"/>
      <c r="G4929" s="26">
        <v>6</v>
      </c>
      <c r="H4929" s="26" t="s">
        <v>20</v>
      </c>
      <c r="I4929" s="34">
        <v>457.89425999999997</v>
      </c>
      <c r="J4929" s="20">
        <f t="shared" si="76"/>
        <v>457.89</v>
      </c>
      <c r="K4929" s="35" t="s">
        <v>7095</v>
      </c>
      <c r="L4929" s="27" t="s">
        <v>28</v>
      </c>
      <c r="M4929" s="28">
        <v>765809953673</v>
      </c>
      <c r="N4929" s="29">
        <v>10765809953670</v>
      </c>
      <c r="O4929" s="27" t="s">
        <v>50</v>
      </c>
      <c r="P4929" s="54">
        <v>4923</v>
      </c>
    </row>
    <row r="4930" spans="1:16" ht="13.5" customHeight="1">
      <c r="B4930" s="19" t="s">
        <v>3662</v>
      </c>
      <c r="C4930" s="36">
        <v>40161505</v>
      </c>
      <c r="D4930" s="42" t="s">
        <v>3662</v>
      </c>
      <c r="E4930" s="25" t="s">
        <v>52</v>
      </c>
      <c r="F4930" s="30"/>
      <c r="G4930" s="26">
        <v>6</v>
      </c>
      <c r="H4930" s="26" t="s">
        <v>20</v>
      </c>
      <c r="I4930" s="34">
        <v>1246.4309399999997</v>
      </c>
      <c r="J4930" s="20">
        <f t="shared" si="76"/>
        <v>1246.43</v>
      </c>
      <c r="K4930" s="35" t="s">
        <v>3663</v>
      </c>
      <c r="L4930" s="27" t="s">
        <v>28</v>
      </c>
      <c r="M4930" s="28" t="s">
        <v>3664</v>
      </c>
      <c r="N4930" s="29" t="s">
        <v>3665</v>
      </c>
      <c r="O4930" s="27" t="s">
        <v>124</v>
      </c>
      <c r="P4930" s="54">
        <v>4924</v>
      </c>
    </row>
    <row r="4931" spans="1:16" ht="13.5" customHeight="1">
      <c r="B4931" s="19" t="s">
        <v>10589</v>
      </c>
      <c r="C4931" s="36">
        <v>40161505</v>
      </c>
      <c r="D4931" s="42" t="s">
        <v>10589</v>
      </c>
      <c r="E4931" s="25" t="s">
        <v>52</v>
      </c>
      <c r="F4931" s="30"/>
      <c r="G4931" s="26">
        <v>1</v>
      </c>
      <c r="H4931" s="26" t="s">
        <v>26</v>
      </c>
      <c r="I4931" s="34">
        <v>1503.5519999999999</v>
      </c>
      <c r="J4931" s="20">
        <f t="shared" si="76"/>
        <v>1503.55</v>
      </c>
      <c r="K4931" s="35" t="s">
        <v>10590</v>
      </c>
      <c r="L4931" s="27" t="s">
        <v>28</v>
      </c>
      <c r="M4931" s="28" t="s">
        <v>10591</v>
      </c>
      <c r="N4931" s="29" t="s">
        <v>10592</v>
      </c>
      <c r="O4931" s="27" t="s">
        <v>124</v>
      </c>
      <c r="P4931" s="54">
        <v>4925</v>
      </c>
    </row>
    <row r="4932" spans="1:16" ht="13.5" customHeight="1">
      <c r="B4932" s="19" t="s">
        <v>10593</v>
      </c>
      <c r="C4932" s="36">
        <v>40161505</v>
      </c>
      <c r="D4932" s="42" t="s">
        <v>10593</v>
      </c>
      <c r="E4932" s="25" t="s">
        <v>52</v>
      </c>
      <c r="F4932" s="30"/>
      <c r="G4932" s="26">
        <v>1</v>
      </c>
      <c r="H4932" s="26" t="s">
        <v>26</v>
      </c>
      <c r="I4932" s="34">
        <v>880.26999999999987</v>
      </c>
      <c r="J4932" s="20">
        <f t="shared" si="76"/>
        <v>880.27</v>
      </c>
      <c r="K4932" s="35" t="s">
        <v>10594</v>
      </c>
      <c r="L4932" s="27" t="s">
        <v>28</v>
      </c>
      <c r="M4932" s="28">
        <v>765809948600</v>
      </c>
      <c r="N4932" s="29">
        <v>10765809948607</v>
      </c>
      <c r="O4932" s="27" t="s">
        <v>50</v>
      </c>
      <c r="P4932" s="54">
        <v>4926</v>
      </c>
    </row>
    <row r="4933" spans="1:16" ht="13.5" customHeight="1">
      <c r="B4933" s="19" t="s">
        <v>10595</v>
      </c>
      <c r="C4933" s="36">
        <v>40161505</v>
      </c>
      <c r="D4933" s="42" t="s">
        <v>10595</v>
      </c>
      <c r="E4933" s="25" t="s">
        <v>52</v>
      </c>
      <c r="F4933" s="32" t="s">
        <v>4672</v>
      </c>
      <c r="G4933" s="26">
        <v>3</v>
      </c>
      <c r="H4933" s="26" t="s">
        <v>20</v>
      </c>
      <c r="I4933" s="34">
        <v>543.59849999999994</v>
      </c>
      <c r="J4933" s="20">
        <f t="shared" si="76"/>
        <v>543.6</v>
      </c>
      <c r="K4933" s="35" t="s">
        <v>10596</v>
      </c>
      <c r="L4933" s="27" t="s">
        <v>28</v>
      </c>
      <c r="M4933" s="28" t="s">
        <v>10597</v>
      </c>
      <c r="N4933" s="29" t="s">
        <v>10598</v>
      </c>
      <c r="O4933" s="27" t="s">
        <v>124</v>
      </c>
      <c r="P4933" s="54">
        <v>4927</v>
      </c>
    </row>
    <row r="4934" spans="1:16" ht="13.5" customHeight="1">
      <c r="B4934" s="19" t="s">
        <v>10599</v>
      </c>
      <c r="C4934" s="36">
        <v>40161505</v>
      </c>
      <c r="D4934" s="42" t="s">
        <v>10599</v>
      </c>
      <c r="E4934" s="25" t="s">
        <v>19</v>
      </c>
      <c r="F4934" s="30"/>
      <c r="G4934" s="26">
        <v>1</v>
      </c>
      <c r="H4934" s="26" t="s">
        <v>26</v>
      </c>
      <c r="I4934" s="34">
        <v>210.45299999999997</v>
      </c>
      <c r="J4934" s="20">
        <f t="shared" si="76"/>
        <v>210.45</v>
      </c>
      <c r="K4934" s="35" t="s">
        <v>10600</v>
      </c>
      <c r="L4934" s="27" t="s">
        <v>28</v>
      </c>
      <c r="M4934" s="28">
        <v>765809946668</v>
      </c>
      <c r="N4934" s="29">
        <v>10765809946665</v>
      </c>
      <c r="O4934" s="27" t="s">
        <v>83</v>
      </c>
      <c r="P4934" s="54">
        <v>4928</v>
      </c>
    </row>
    <row r="4935" spans="1:16" ht="13.5" customHeight="1">
      <c r="A4935"/>
      <c r="B4935" s="19" t="s">
        <v>10601</v>
      </c>
      <c r="C4935" s="36">
        <v>40161505</v>
      </c>
      <c r="D4935" s="42" t="s">
        <v>10601</v>
      </c>
      <c r="E4935" s="25" t="s">
        <v>52</v>
      </c>
      <c r="F4935" s="30"/>
      <c r="G4935" s="26">
        <v>6</v>
      </c>
      <c r="H4935" s="26" t="s">
        <v>20</v>
      </c>
      <c r="I4935" s="34">
        <v>985.50920000000008</v>
      </c>
      <c r="J4935" s="20">
        <f t="shared" si="76"/>
        <v>985.51</v>
      </c>
      <c r="K4935" s="35" t="s">
        <v>10602</v>
      </c>
      <c r="L4935" s="27" t="s">
        <v>28</v>
      </c>
      <c r="M4935" s="28">
        <v>765809942516</v>
      </c>
      <c r="N4935" s="29">
        <v>10765809942513</v>
      </c>
      <c r="O4935" s="27" t="s">
        <v>83</v>
      </c>
      <c r="P4935" s="54">
        <v>4929</v>
      </c>
    </row>
    <row r="4936" spans="1:16" ht="13.5" customHeight="1">
      <c r="B4936" s="19" t="s">
        <v>10603</v>
      </c>
      <c r="C4936" s="36">
        <v>40161505</v>
      </c>
      <c r="D4936" s="42" t="s">
        <v>10603</v>
      </c>
      <c r="E4936" s="25" t="s">
        <v>52</v>
      </c>
      <c r="F4936" s="30"/>
      <c r="G4936" s="26">
        <v>6</v>
      </c>
      <c r="H4936" s="26" t="s">
        <v>20</v>
      </c>
      <c r="I4936" s="34">
        <v>343.41599999999994</v>
      </c>
      <c r="J4936" s="20">
        <f t="shared" ref="J4936:J4999" si="77">IFERROR(IF(COUNTBLANK(E4936)=0,ROUND(I4936*(1-$J$3)*(1-$J$4),2),I4936),"-")</f>
        <v>343.42</v>
      </c>
      <c r="K4936" s="35" t="s">
        <v>10604</v>
      </c>
      <c r="L4936" s="27" t="s">
        <v>28</v>
      </c>
      <c r="M4936" s="28">
        <v>765809941687</v>
      </c>
      <c r="N4936" s="29">
        <v>10765809941684</v>
      </c>
      <c r="O4936" s="27" t="s">
        <v>83</v>
      </c>
      <c r="P4936" s="54">
        <v>4930</v>
      </c>
    </row>
    <row r="4937" spans="1:16" ht="13.5" customHeight="1">
      <c r="B4937" s="19" t="s">
        <v>5493</v>
      </c>
      <c r="C4937" s="36">
        <v>40161505</v>
      </c>
      <c r="D4937" s="42" t="s">
        <v>5493</v>
      </c>
      <c r="E4937" s="25" t="s">
        <v>52</v>
      </c>
      <c r="F4937" s="30"/>
      <c r="G4937" s="26">
        <v>3</v>
      </c>
      <c r="H4937" s="26" t="s">
        <v>20</v>
      </c>
      <c r="I4937" s="34">
        <v>494.05860000000001</v>
      </c>
      <c r="J4937" s="20">
        <f t="shared" si="77"/>
        <v>494.06</v>
      </c>
      <c r="K4937" s="35" t="s">
        <v>5494</v>
      </c>
      <c r="L4937" s="27" t="s">
        <v>28</v>
      </c>
      <c r="M4937" s="28">
        <v>765809938786</v>
      </c>
      <c r="N4937" s="29">
        <v>10765809938783</v>
      </c>
      <c r="O4937" s="27" t="s">
        <v>50</v>
      </c>
      <c r="P4937" s="54">
        <v>4931</v>
      </c>
    </row>
    <row r="4938" spans="1:16" ht="13.5" customHeight="1">
      <c r="B4938" s="19" t="s">
        <v>3375</v>
      </c>
      <c r="C4938" s="36">
        <v>40161505</v>
      </c>
      <c r="D4938" s="42" t="s">
        <v>3375</v>
      </c>
      <c r="E4938" s="25" t="s">
        <v>52</v>
      </c>
      <c r="F4938" s="30"/>
      <c r="G4938" s="26">
        <v>3</v>
      </c>
      <c r="H4938" s="26" t="s">
        <v>20</v>
      </c>
      <c r="I4938" s="34">
        <v>473.61335999999994</v>
      </c>
      <c r="J4938" s="20">
        <f t="shared" si="77"/>
        <v>473.61</v>
      </c>
      <c r="K4938" s="35" t="s">
        <v>3376</v>
      </c>
      <c r="L4938" s="27" t="s">
        <v>28</v>
      </c>
      <c r="M4938" s="28">
        <v>765809938755</v>
      </c>
      <c r="N4938" s="29">
        <v>10765809938755</v>
      </c>
      <c r="O4938" s="27" t="s">
        <v>50</v>
      </c>
      <c r="P4938" s="54">
        <v>4932</v>
      </c>
    </row>
    <row r="4939" spans="1:16" ht="13.5" customHeight="1">
      <c r="B4939" s="19" t="s">
        <v>4084</v>
      </c>
      <c r="C4939" s="40">
        <v>40161505</v>
      </c>
      <c r="D4939" s="44" t="s">
        <v>4084</v>
      </c>
      <c r="E4939" s="5" t="s">
        <v>52</v>
      </c>
      <c r="F4939" s="30"/>
      <c r="G4939" s="26">
        <v>6</v>
      </c>
      <c r="H4939" s="6" t="s">
        <v>20</v>
      </c>
      <c r="I4939" s="34">
        <v>457.12392</v>
      </c>
      <c r="J4939" s="20">
        <f t="shared" si="77"/>
        <v>457.12</v>
      </c>
      <c r="K4939" s="8" t="s">
        <v>4085</v>
      </c>
      <c r="L4939" s="8" t="s">
        <v>28</v>
      </c>
      <c r="M4939" s="10">
        <v>765809938700</v>
      </c>
      <c r="N4939" s="11">
        <v>10765809938707</v>
      </c>
      <c r="O4939" s="27" t="s">
        <v>50</v>
      </c>
      <c r="P4939" s="54">
        <v>4933</v>
      </c>
    </row>
    <row r="4940" spans="1:16" ht="13.5" customHeight="1">
      <c r="B4940" s="19" t="s">
        <v>10605</v>
      </c>
      <c r="C4940" s="36">
        <v>40161505</v>
      </c>
      <c r="D4940" s="42" t="s">
        <v>10605</v>
      </c>
      <c r="E4940" s="25" t="s">
        <v>52</v>
      </c>
      <c r="F4940" s="30"/>
      <c r="G4940" s="26">
        <v>6</v>
      </c>
      <c r="H4940" s="26" t="s">
        <v>20</v>
      </c>
      <c r="I4940" s="34">
        <v>377.71249999999998</v>
      </c>
      <c r="J4940" s="20">
        <f t="shared" si="77"/>
        <v>377.71</v>
      </c>
      <c r="K4940" s="35" t="s">
        <v>10606</v>
      </c>
      <c r="L4940" s="27" t="s">
        <v>28</v>
      </c>
      <c r="M4940" s="28">
        <v>765809938175</v>
      </c>
      <c r="N4940" s="29">
        <v>10765809938172</v>
      </c>
      <c r="O4940" s="27" t="s">
        <v>83</v>
      </c>
      <c r="P4940" s="54">
        <v>4934</v>
      </c>
    </row>
    <row r="4941" spans="1:16" ht="13.5" customHeight="1">
      <c r="B4941" s="19" t="s">
        <v>5495</v>
      </c>
      <c r="C4941" s="36">
        <v>40161505</v>
      </c>
      <c r="D4941" s="42" t="s">
        <v>5496</v>
      </c>
      <c r="E4941" s="25" t="s">
        <v>19</v>
      </c>
      <c r="F4941" s="30"/>
      <c r="G4941" s="26">
        <v>1</v>
      </c>
      <c r="H4941" s="26" t="s">
        <v>26</v>
      </c>
      <c r="I4941" s="34">
        <v>5609.0745599999991</v>
      </c>
      <c r="J4941" s="20">
        <f t="shared" si="77"/>
        <v>5609.07</v>
      </c>
      <c r="K4941" s="35" t="s">
        <v>5497</v>
      </c>
      <c r="L4941" s="27" t="s">
        <v>28</v>
      </c>
      <c r="M4941" s="28">
        <v>765809934382</v>
      </c>
      <c r="N4941" s="29">
        <v>10765809934372</v>
      </c>
      <c r="O4941" s="27" t="s">
        <v>124</v>
      </c>
      <c r="P4941" s="54">
        <v>4935</v>
      </c>
    </row>
    <row r="4942" spans="1:16" ht="13.5" customHeight="1">
      <c r="B4942" s="19" t="s">
        <v>10607</v>
      </c>
      <c r="C4942" s="36">
        <v>40161505</v>
      </c>
      <c r="D4942" s="42" t="s">
        <v>10608</v>
      </c>
      <c r="E4942" s="25" t="s">
        <v>19</v>
      </c>
      <c r="F4942" s="30"/>
      <c r="G4942" s="26">
        <v>1</v>
      </c>
      <c r="H4942" s="26" t="s">
        <v>26</v>
      </c>
      <c r="I4942" s="34">
        <v>1301.1600000000001</v>
      </c>
      <c r="J4942" s="20">
        <f t="shared" si="77"/>
        <v>1301.1600000000001</v>
      </c>
      <c r="K4942" s="35" t="s">
        <v>10609</v>
      </c>
      <c r="L4942" s="27" t="s">
        <v>28</v>
      </c>
      <c r="M4942" s="28">
        <v>765809934061</v>
      </c>
      <c r="N4942" s="29">
        <v>10765809934051</v>
      </c>
      <c r="O4942" s="27" t="s">
        <v>124</v>
      </c>
      <c r="P4942" s="54">
        <v>4936</v>
      </c>
    </row>
    <row r="4943" spans="1:16" ht="13.5" customHeight="1">
      <c r="A4943"/>
      <c r="B4943" s="19" t="s">
        <v>1226</v>
      </c>
      <c r="C4943" s="36">
        <v>40161505</v>
      </c>
      <c r="D4943" s="42" t="s">
        <v>1227</v>
      </c>
      <c r="E4943" s="25" t="s">
        <v>19</v>
      </c>
      <c r="F4943" s="30"/>
      <c r="G4943" s="26">
        <v>1</v>
      </c>
      <c r="H4943" s="26" t="s">
        <v>26</v>
      </c>
      <c r="I4943" s="34">
        <v>1242.72498</v>
      </c>
      <c r="J4943" s="20">
        <f t="shared" si="77"/>
        <v>1242.72</v>
      </c>
      <c r="K4943" s="35" t="s">
        <v>1228</v>
      </c>
      <c r="L4943" s="27" t="s">
        <v>1229</v>
      </c>
      <c r="M4943" s="28">
        <v>765809933651</v>
      </c>
      <c r="N4943" s="29">
        <v>10765809933641</v>
      </c>
      <c r="O4943" s="27" t="s">
        <v>124</v>
      </c>
      <c r="P4943" s="54">
        <v>4937</v>
      </c>
    </row>
    <row r="4944" spans="1:16" ht="13.5" customHeight="1">
      <c r="A4944"/>
      <c r="B4944" s="19" t="s">
        <v>3666</v>
      </c>
      <c r="C4944" s="36">
        <v>40161505</v>
      </c>
      <c r="D4944" s="42" t="s">
        <v>3666</v>
      </c>
      <c r="E4944" s="25" t="s">
        <v>52</v>
      </c>
      <c r="F4944" s="30"/>
      <c r="G4944" s="26">
        <v>6</v>
      </c>
      <c r="H4944" s="26" t="s">
        <v>26</v>
      </c>
      <c r="I4944" s="34">
        <v>171.39</v>
      </c>
      <c r="J4944" s="20">
        <f t="shared" si="77"/>
        <v>171.39</v>
      </c>
      <c r="K4944" s="35" t="s">
        <v>3667</v>
      </c>
      <c r="L4944" s="27" t="s">
        <v>28</v>
      </c>
      <c r="M4944" s="28">
        <v>765809933613</v>
      </c>
      <c r="N4944" s="29">
        <v>10765809933610</v>
      </c>
      <c r="O4944" s="27" t="s">
        <v>83</v>
      </c>
      <c r="P4944" s="54">
        <v>4938</v>
      </c>
    </row>
    <row r="4945" spans="2:16" ht="13.5" customHeight="1">
      <c r="B4945" s="19" t="s">
        <v>10610</v>
      </c>
      <c r="C4945" s="36">
        <v>40161505</v>
      </c>
      <c r="D4945" s="42" t="s">
        <v>10610</v>
      </c>
      <c r="E4945" s="25" t="s">
        <v>52</v>
      </c>
      <c r="F4945" s="32" t="s">
        <v>4672</v>
      </c>
      <c r="G4945" s="26">
        <v>3</v>
      </c>
      <c r="H4945" s="26" t="s">
        <v>20</v>
      </c>
      <c r="I4945" s="34">
        <v>339.3365</v>
      </c>
      <c r="J4945" s="20">
        <f t="shared" si="77"/>
        <v>339.34</v>
      </c>
      <c r="K4945" s="35" t="s">
        <v>10611</v>
      </c>
      <c r="L4945" s="27" t="s">
        <v>28</v>
      </c>
      <c r="M4945" s="28" t="s">
        <v>10612</v>
      </c>
      <c r="N4945" s="29" t="s">
        <v>10613</v>
      </c>
      <c r="O4945" s="27" t="s">
        <v>83</v>
      </c>
      <c r="P4945" s="54">
        <v>4939</v>
      </c>
    </row>
    <row r="4946" spans="2:16" ht="13.5" customHeight="1">
      <c r="B4946" s="19" t="s">
        <v>10614</v>
      </c>
      <c r="C4946" s="36">
        <v>40161505</v>
      </c>
      <c r="D4946" s="42" t="s">
        <v>10614</v>
      </c>
      <c r="E4946" s="25" t="s">
        <v>52</v>
      </c>
      <c r="F4946" s="30"/>
      <c r="G4946" s="26">
        <v>6</v>
      </c>
      <c r="H4946" s="26" t="s">
        <v>20</v>
      </c>
      <c r="I4946" s="34">
        <v>327.17999999999995</v>
      </c>
      <c r="J4946" s="20">
        <f t="shared" si="77"/>
        <v>327.18</v>
      </c>
      <c r="K4946" s="35" t="s">
        <v>10615</v>
      </c>
      <c r="L4946" s="27" t="s">
        <v>28</v>
      </c>
      <c r="M4946" s="28">
        <v>765809931831</v>
      </c>
      <c r="N4946" s="29">
        <v>10765809931838</v>
      </c>
      <c r="O4946" s="27" t="s">
        <v>83</v>
      </c>
      <c r="P4946" s="54">
        <v>4940</v>
      </c>
    </row>
    <row r="4947" spans="2:16" ht="13.5" customHeight="1">
      <c r="B4947" s="19" t="s">
        <v>10616</v>
      </c>
      <c r="C4947" s="36">
        <v>40161505</v>
      </c>
      <c r="D4947" s="42" t="s">
        <v>10617</v>
      </c>
      <c r="E4947" s="25" t="s">
        <v>19</v>
      </c>
      <c r="F4947" s="30"/>
      <c r="G4947" s="26">
        <v>1</v>
      </c>
      <c r="H4947" s="26" t="s">
        <v>26</v>
      </c>
      <c r="I4947" s="34">
        <v>6124.4569999999994</v>
      </c>
      <c r="J4947" s="20">
        <f t="shared" si="77"/>
        <v>6124.46</v>
      </c>
      <c r="K4947" s="35" t="s">
        <v>10618</v>
      </c>
      <c r="L4947" s="27" t="s">
        <v>28</v>
      </c>
      <c r="M4947" s="28">
        <v>765809931695</v>
      </c>
      <c r="N4947" s="29">
        <v>10765809931685</v>
      </c>
      <c r="O4947" s="27" t="s">
        <v>124</v>
      </c>
      <c r="P4947" s="54">
        <v>4941</v>
      </c>
    </row>
    <row r="4948" spans="2:16" ht="13.5" customHeight="1">
      <c r="B4948" s="19" t="s">
        <v>10619</v>
      </c>
      <c r="C4948" s="36">
        <v>40161505</v>
      </c>
      <c r="D4948" s="42" t="s">
        <v>10620</v>
      </c>
      <c r="E4948" s="25" t="s">
        <v>52</v>
      </c>
      <c r="F4948" s="30"/>
      <c r="G4948" s="26">
        <v>1</v>
      </c>
      <c r="H4948" s="26" t="s">
        <v>26</v>
      </c>
      <c r="I4948" s="34">
        <v>375.37549999999999</v>
      </c>
      <c r="J4948" s="20">
        <f t="shared" si="77"/>
        <v>375.38</v>
      </c>
      <c r="K4948" s="35" t="s">
        <v>10621</v>
      </c>
      <c r="L4948" s="27" t="s">
        <v>28</v>
      </c>
      <c r="M4948" s="28" t="s">
        <v>10622</v>
      </c>
      <c r="N4948" s="29" t="s">
        <v>10623</v>
      </c>
      <c r="O4948" s="27" t="s">
        <v>124</v>
      </c>
      <c r="P4948" s="54">
        <v>4942</v>
      </c>
    </row>
    <row r="4949" spans="2:16" ht="13.5" customHeight="1">
      <c r="B4949" s="19" t="s">
        <v>10624</v>
      </c>
      <c r="C4949" s="36">
        <v>40161505</v>
      </c>
      <c r="D4949" s="42" t="s">
        <v>10625</v>
      </c>
      <c r="E4949" s="25" t="s">
        <v>19</v>
      </c>
      <c r="F4949" s="30"/>
      <c r="G4949" s="26">
        <v>1</v>
      </c>
      <c r="H4949" s="26" t="s">
        <v>26</v>
      </c>
      <c r="I4949" s="34">
        <v>2732.029</v>
      </c>
      <c r="J4949" s="20">
        <f t="shared" si="77"/>
        <v>2732.03</v>
      </c>
      <c r="K4949" s="35" t="s">
        <v>10626</v>
      </c>
      <c r="L4949" s="27" t="s">
        <v>28</v>
      </c>
      <c r="M4949" s="28">
        <v>765809929586</v>
      </c>
      <c r="N4949" s="29">
        <v>10765809929576</v>
      </c>
      <c r="O4949" s="27" t="s">
        <v>24</v>
      </c>
      <c r="P4949" s="54">
        <v>4943</v>
      </c>
    </row>
    <row r="4950" spans="2:16" ht="13.5" customHeight="1">
      <c r="B4950" s="19" t="s">
        <v>7096</v>
      </c>
      <c r="C4950" s="36">
        <v>40161505</v>
      </c>
      <c r="D4950" s="42" t="s">
        <v>7096</v>
      </c>
      <c r="E4950" s="25" t="s">
        <v>52</v>
      </c>
      <c r="F4950" s="30"/>
      <c r="G4950" s="26">
        <v>6</v>
      </c>
      <c r="H4950" s="26" t="s">
        <v>26</v>
      </c>
      <c r="I4950" s="34">
        <v>539.86259999999993</v>
      </c>
      <c r="J4950" s="20">
        <f t="shared" si="77"/>
        <v>539.86</v>
      </c>
      <c r="K4950" s="35" t="s">
        <v>7097</v>
      </c>
      <c r="L4950" s="27" t="s">
        <v>28</v>
      </c>
      <c r="M4950" s="28">
        <v>765809929463</v>
      </c>
      <c r="N4950" s="29">
        <v>10765809929460</v>
      </c>
      <c r="O4950" s="27" t="s">
        <v>124</v>
      </c>
      <c r="P4950" s="54">
        <v>4944</v>
      </c>
    </row>
    <row r="4951" spans="2:16" ht="13.5" customHeight="1">
      <c r="B4951" s="19" t="s">
        <v>10627</v>
      </c>
      <c r="C4951" s="36">
        <v>40161505</v>
      </c>
      <c r="D4951" s="42" t="s">
        <v>10627</v>
      </c>
      <c r="E4951" s="25" t="s">
        <v>52</v>
      </c>
      <c r="F4951" s="30"/>
      <c r="G4951" s="26">
        <v>3</v>
      </c>
      <c r="H4951" s="26" t="s">
        <v>20</v>
      </c>
      <c r="I4951" s="34">
        <v>259.96049999999997</v>
      </c>
      <c r="J4951" s="20">
        <f t="shared" si="77"/>
        <v>259.95999999999998</v>
      </c>
      <c r="K4951" s="35" t="s">
        <v>10628</v>
      </c>
      <c r="L4951" s="27" t="s">
        <v>28</v>
      </c>
      <c r="M4951" s="28" t="s">
        <v>10629</v>
      </c>
      <c r="N4951" s="29" t="s">
        <v>10630</v>
      </c>
      <c r="O4951" s="27" t="s">
        <v>83</v>
      </c>
      <c r="P4951" s="54">
        <v>4945</v>
      </c>
    </row>
    <row r="4952" spans="2:16" ht="13.5" customHeight="1">
      <c r="B4952" s="19" t="s">
        <v>10631</v>
      </c>
      <c r="C4952" s="36">
        <v>40161505</v>
      </c>
      <c r="D4952" s="42" t="s">
        <v>10632</v>
      </c>
      <c r="E4952" s="25" t="s">
        <v>19</v>
      </c>
      <c r="F4952" s="30"/>
      <c r="G4952" s="26">
        <v>1</v>
      </c>
      <c r="H4952" s="26" t="s">
        <v>26</v>
      </c>
      <c r="I4952" s="34">
        <v>791.03349999999989</v>
      </c>
      <c r="J4952" s="20">
        <f t="shared" si="77"/>
        <v>791.03</v>
      </c>
      <c r="K4952" s="35" t="s">
        <v>10633</v>
      </c>
      <c r="L4952" s="27" t="s">
        <v>28</v>
      </c>
      <c r="M4952" s="28" t="s">
        <v>10634</v>
      </c>
      <c r="N4952" s="29" t="s">
        <v>10635</v>
      </c>
      <c r="O4952" s="27" t="s">
        <v>50</v>
      </c>
      <c r="P4952" s="54">
        <v>4946</v>
      </c>
    </row>
    <row r="4953" spans="2:16" ht="13.5" customHeight="1">
      <c r="B4953" s="19" t="s">
        <v>2677</v>
      </c>
      <c r="C4953" s="36">
        <v>40161505</v>
      </c>
      <c r="D4953" s="42" t="s">
        <v>2678</v>
      </c>
      <c r="E4953" s="25" t="s">
        <v>19</v>
      </c>
      <c r="F4953" s="30"/>
      <c r="G4953" s="26">
        <v>1</v>
      </c>
      <c r="H4953" s="26" t="s">
        <v>26</v>
      </c>
      <c r="I4953" s="34">
        <v>1121.6479999999999</v>
      </c>
      <c r="J4953" s="20">
        <f t="shared" si="77"/>
        <v>1121.6500000000001</v>
      </c>
      <c r="K4953" s="35" t="s">
        <v>2679</v>
      </c>
      <c r="L4953" s="27" t="s">
        <v>28</v>
      </c>
      <c r="M4953" s="28" t="s">
        <v>2680</v>
      </c>
      <c r="N4953" s="29" t="s">
        <v>2681</v>
      </c>
      <c r="O4953" s="27" t="s">
        <v>50</v>
      </c>
      <c r="P4953" s="54">
        <v>4947</v>
      </c>
    </row>
    <row r="4954" spans="2:16" ht="13.5" customHeight="1">
      <c r="B4954" s="19" t="s">
        <v>10636</v>
      </c>
      <c r="C4954" s="36">
        <v>40161505</v>
      </c>
      <c r="D4954" s="42" t="s">
        <v>10637</v>
      </c>
      <c r="E4954" s="25" t="s">
        <v>52</v>
      </c>
      <c r="F4954" s="30"/>
      <c r="G4954" s="26">
        <v>1</v>
      </c>
      <c r="H4954" s="26" t="s">
        <v>26</v>
      </c>
      <c r="I4954" s="34">
        <v>1023.401</v>
      </c>
      <c r="J4954" s="20">
        <f t="shared" si="77"/>
        <v>1023.4</v>
      </c>
      <c r="K4954" s="35" t="s">
        <v>10638</v>
      </c>
      <c r="L4954" s="27" t="s">
        <v>28</v>
      </c>
      <c r="M4954" s="28">
        <v>765809922624</v>
      </c>
      <c r="N4954" s="29">
        <v>10765809922614</v>
      </c>
      <c r="O4954" s="27" t="s">
        <v>124</v>
      </c>
      <c r="P4954" s="54">
        <v>4948</v>
      </c>
    </row>
    <row r="4955" spans="2:16" ht="13.5" customHeight="1">
      <c r="B4955" s="19" t="s">
        <v>10639</v>
      </c>
      <c r="C4955" s="36">
        <v>40161505</v>
      </c>
      <c r="D4955" s="42" t="s">
        <v>10640</v>
      </c>
      <c r="E4955" s="25" t="s">
        <v>52</v>
      </c>
      <c r="F4955" s="30"/>
      <c r="G4955" s="26">
        <v>1</v>
      </c>
      <c r="H4955" s="26" t="s">
        <v>26</v>
      </c>
      <c r="I4955" s="34">
        <v>1025.9839999999999</v>
      </c>
      <c r="J4955" s="20">
        <f t="shared" si="77"/>
        <v>1025.98</v>
      </c>
      <c r="K4955" s="35" t="s">
        <v>10641</v>
      </c>
      <c r="L4955" s="27" t="s">
        <v>28</v>
      </c>
      <c r="M4955" s="28" t="s">
        <v>10642</v>
      </c>
      <c r="N4955" s="29" t="s">
        <v>10643</v>
      </c>
      <c r="O4955" s="27" t="s">
        <v>1064</v>
      </c>
      <c r="P4955" s="54">
        <v>4949</v>
      </c>
    </row>
    <row r="4956" spans="2:16" ht="13.5" customHeight="1">
      <c r="B4956" s="19" t="s">
        <v>7098</v>
      </c>
      <c r="C4956" s="36">
        <v>40161505</v>
      </c>
      <c r="D4956" s="42" t="s">
        <v>7099</v>
      </c>
      <c r="E4956" s="25" t="s">
        <v>19</v>
      </c>
      <c r="F4956" s="30"/>
      <c r="G4956" s="26">
        <v>1</v>
      </c>
      <c r="H4956" s="26" t="s">
        <v>26</v>
      </c>
      <c r="I4956" s="34">
        <v>2524.8339999999998</v>
      </c>
      <c r="J4956" s="20">
        <f t="shared" si="77"/>
        <v>2524.83</v>
      </c>
      <c r="K4956" s="35" t="s">
        <v>7100</v>
      </c>
      <c r="L4956" s="27" t="s">
        <v>28</v>
      </c>
      <c r="M4956" s="28" t="s">
        <v>7101</v>
      </c>
      <c r="N4956" s="29" t="s">
        <v>7102</v>
      </c>
      <c r="O4956" s="27" t="s">
        <v>124</v>
      </c>
      <c r="P4956" s="54">
        <v>4950</v>
      </c>
    </row>
    <row r="4957" spans="2:16" ht="13.5" customHeight="1">
      <c r="B4957" s="19" t="s">
        <v>10644</v>
      </c>
      <c r="C4957" s="36">
        <v>40161505</v>
      </c>
      <c r="D4957" s="42" t="s">
        <v>10644</v>
      </c>
      <c r="E4957" s="25" t="s">
        <v>52</v>
      </c>
      <c r="F4957" s="30"/>
      <c r="G4957" s="26">
        <v>6</v>
      </c>
      <c r="H4957" s="26" t="s">
        <v>20</v>
      </c>
      <c r="I4957" s="34">
        <v>354.24000000000007</v>
      </c>
      <c r="J4957" s="20">
        <f t="shared" si="77"/>
        <v>354.24</v>
      </c>
      <c r="K4957" s="35" t="s">
        <v>10645</v>
      </c>
      <c r="L4957" s="27" t="s">
        <v>28</v>
      </c>
      <c r="M4957" s="28">
        <v>765809909786</v>
      </c>
      <c r="N4957" s="29">
        <v>10765809909783</v>
      </c>
      <c r="O4957" s="27" t="s">
        <v>83</v>
      </c>
      <c r="P4957" s="54">
        <v>4951</v>
      </c>
    </row>
    <row r="4958" spans="2:16" ht="13.5" customHeight="1">
      <c r="B4958" s="19" t="s">
        <v>11316</v>
      </c>
      <c r="C4958" s="36">
        <v>40161505</v>
      </c>
      <c r="D4958" s="42" t="s">
        <v>11317</v>
      </c>
      <c r="E4958" s="25" t="s">
        <v>19</v>
      </c>
      <c r="F4958" s="32" t="s">
        <v>4672</v>
      </c>
      <c r="G4958" s="26">
        <v>1</v>
      </c>
      <c r="H4958" s="26" t="s">
        <v>26</v>
      </c>
      <c r="I4958" s="34">
        <v>850.9452</v>
      </c>
      <c r="J4958" s="20">
        <f t="shared" si="77"/>
        <v>850.95</v>
      </c>
      <c r="K4958" s="35" t="s">
        <v>11318</v>
      </c>
      <c r="L4958" s="27" t="s">
        <v>28</v>
      </c>
      <c r="M4958" s="28" t="s">
        <v>11319</v>
      </c>
      <c r="N4958" s="29" t="s">
        <v>11320</v>
      </c>
      <c r="O4958" s="27" t="s">
        <v>1064</v>
      </c>
      <c r="P4958" s="54">
        <v>4952</v>
      </c>
    </row>
    <row r="4959" spans="2:16" ht="13.5" customHeight="1">
      <c r="B4959" s="19" t="s">
        <v>11321</v>
      </c>
      <c r="C4959" s="36">
        <v>40161505</v>
      </c>
      <c r="D4959" s="42" t="s">
        <v>11321</v>
      </c>
      <c r="E4959" s="25" t="s">
        <v>52</v>
      </c>
      <c r="F4959" s="32" t="s">
        <v>4672</v>
      </c>
      <c r="G4959" s="26">
        <v>6</v>
      </c>
      <c r="H4959" s="26" t="s">
        <v>26</v>
      </c>
      <c r="I4959" s="34">
        <v>351.88399999999996</v>
      </c>
      <c r="J4959" s="20">
        <f t="shared" si="77"/>
        <v>351.88</v>
      </c>
      <c r="K4959" s="35" t="s">
        <v>11322</v>
      </c>
      <c r="L4959" s="27" t="s">
        <v>28</v>
      </c>
      <c r="M4959" s="28" t="s">
        <v>11323</v>
      </c>
      <c r="N4959" s="29" t="s">
        <v>11324</v>
      </c>
      <c r="O4959" s="27" t="s">
        <v>24</v>
      </c>
      <c r="P4959" s="54">
        <v>4953</v>
      </c>
    </row>
    <row r="4960" spans="2:16" ht="13.5" customHeight="1">
      <c r="B4960" s="19" t="s">
        <v>10646</v>
      </c>
      <c r="C4960" s="36">
        <v>40161505</v>
      </c>
      <c r="D4960" s="42" t="s">
        <v>10646</v>
      </c>
      <c r="E4960" s="25" t="s">
        <v>52</v>
      </c>
      <c r="F4960" s="30"/>
      <c r="G4960" s="26">
        <v>3</v>
      </c>
      <c r="H4960" s="26" t="s">
        <v>20</v>
      </c>
      <c r="I4960" s="34">
        <v>488.47399999999993</v>
      </c>
      <c r="J4960" s="20">
        <f t="shared" si="77"/>
        <v>488.47</v>
      </c>
      <c r="K4960" s="35" t="s">
        <v>10647</v>
      </c>
      <c r="L4960" s="27" t="s">
        <v>28</v>
      </c>
      <c r="M4960" s="28" t="s">
        <v>10648</v>
      </c>
      <c r="N4960" s="29" t="s">
        <v>10649</v>
      </c>
      <c r="O4960" s="27" t="s">
        <v>50</v>
      </c>
      <c r="P4960" s="54">
        <v>4954</v>
      </c>
    </row>
    <row r="4961" spans="1:16" ht="13.5" customHeight="1">
      <c r="B4961" s="19" t="s">
        <v>11325</v>
      </c>
      <c r="C4961" s="36">
        <v>40161505</v>
      </c>
      <c r="D4961" s="42" t="s">
        <v>11325</v>
      </c>
      <c r="E4961" s="25" t="s">
        <v>52</v>
      </c>
      <c r="F4961" s="32" t="s">
        <v>4672</v>
      </c>
      <c r="G4961" s="26">
        <v>6</v>
      </c>
      <c r="H4961" s="26" t="s">
        <v>20</v>
      </c>
      <c r="I4961" s="34">
        <v>506.33319999999998</v>
      </c>
      <c r="J4961" s="20">
        <f t="shared" si="77"/>
        <v>506.33</v>
      </c>
      <c r="K4961" s="35" t="s">
        <v>11326</v>
      </c>
      <c r="L4961" s="27" t="s">
        <v>28</v>
      </c>
      <c r="M4961" s="28" t="s">
        <v>11327</v>
      </c>
      <c r="N4961" s="29" t="s">
        <v>11328</v>
      </c>
      <c r="O4961" s="27" t="s">
        <v>83</v>
      </c>
      <c r="P4961" s="54">
        <v>4955</v>
      </c>
    </row>
    <row r="4962" spans="1:16" ht="13.5" customHeight="1">
      <c r="B4962" s="19" t="s">
        <v>11329</v>
      </c>
      <c r="C4962" s="36">
        <v>40161505</v>
      </c>
      <c r="D4962" s="42" t="s">
        <v>11329</v>
      </c>
      <c r="E4962" s="25" t="s">
        <v>52</v>
      </c>
      <c r="F4962" s="32" t="s">
        <v>4672</v>
      </c>
      <c r="G4962" s="26">
        <v>6</v>
      </c>
      <c r="H4962" s="26" t="s">
        <v>20</v>
      </c>
      <c r="I4962" s="34">
        <v>343.92519999999996</v>
      </c>
      <c r="J4962" s="20">
        <f t="shared" si="77"/>
        <v>343.93</v>
      </c>
      <c r="K4962" s="35" t="s">
        <v>11330</v>
      </c>
      <c r="L4962" s="27" t="s">
        <v>28</v>
      </c>
      <c r="M4962" s="28" t="s">
        <v>11331</v>
      </c>
      <c r="N4962" s="29" t="s">
        <v>11332</v>
      </c>
      <c r="O4962" s="27" t="s">
        <v>83</v>
      </c>
      <c r="P4962" s="54">
        <v>4956</v>
      </c>
    </row>
    <row r="4963" spans="1:16" ht="13.5" customHeight="1">
      <c r="A4963"/>
      <c r="B4963" s="19" t="s">
        <v>11385</v>
      </c>
      <c r="C4963" s="36">
        <v>40161505</v>
      </c>
      <c r="D4963" s="42" t="s">
        <v>11386</v>
      </c>
      <c r="E4963" s="25" t="s">
        <v>19</v>
      </c>
      <c r="F4963" s="30" t="s">
        <v>11387</v>
      </c>
      <c r="G4963" s="26">
        <v>1</v>
      </c>
      <c r="H4963" s="26" t="s">
        <v>26</v>
      </c>
      <c r="I4963" s="34">
        <v>948.89499999999998</v>
      </c>
      <c r="J4963" s="20">
        <f t="shared" si="77"/>
        <v>948.9</v>
      </c>
      <c r="K4963" s="35" t="s">
        <v>11388</v>
      </c>
      <c r="L4963" s="27" t="s">
        <v>40</v>
      </c>
      <c r="M4963" s="28">
        <v>765809217249</v>
      </c>
      <c r="N4963" s="29">
        <v>10765809217239</v>
      </c>
      <c r="O4963" s="27" t="s">
        <v>50</v>
      </c>
      <c r="P4963" s="54">
        <v>4957</v>
      </c>
    </row>
    <row r="4964" spans="1:16" ht="13.5" customHeight="1">
      <c r="A4964"/>
      <c r="B4964" s="19" t="s">
        <v>11368</v>
      </c>
      <c r="C4964" s="36">
        <v>40161505</v>
      </c>
      <c r="D4964" s="42" t="s">
        <v>11369</v>
      </c>
      <c r="E4964" s="25" t="s">
        <v>19</v>
      </c>
      <c r="F4964" s="30" t="s">
        <v>11370</v>
      </c>
      <c r="G4964" s="26">
        <v>1</v>
      </c>
      <c r="H4964" s="26" t="s">
        <v>26</v>
      </c>
      <c r="I4964" s="34">
        <v>579.86120000000005</v>
      </c>
      <c r="J4964" s="20">
        <f t="shared" si="77"/>
        <v>579.86</v>
      </c>
      <c r="K4964" s="35" t="s">
        <v>11371</v>
      </c>
      <c r="L4964" s="27" t="s">
        <v>65</v>
      </c>
      <c r="M4964" s="28">
        <v>765809277267</v>
      </c>
      <c r="N4964" s="29">
        <v>10765809217253</v>
      </c>
      <c r="O4964" s="27" t="s">
        <v>50</v>
      </c>
      <c r="P4964" s="54">
        <v>4958</v>
      </c>
    </row>
    <row r="4965" spans="1:16" ht="13.5" customHeight="1">
      <c r="A4965"/>
      <c r="B4965" s="19" t="s">
        <v>11358</v>
      </c>
      <c r="C4965" s="36">
        <v>40161505</v>
      </c>
      <c r="D4965" s="42" t="s">
        <v>11358</v>
      </c>
      <c r="E4965" s="25" t="s">
        <v>19</v>
      </c>
      <c r="F4965" s="24"/>
      <c r="G4965" s="26">
        <v>1</v>
      </c>
      <c r="H4965" s="26" t="s">
        <v>26</v>
      </c>
      <c r="I4965" s="34">
        <v>793.63779999999997</v>
      </c>
      <c r="J4965" s="20">
        <f t="shared" si="77"/>
        <v>793.64</v>
      </c>
      <c r="K4965" s="35" t="s">
        <v>11359</v>
      </c>
      <c r="L4965" s="27" t="s">
        <v>40</v>
      </c>
      <c r="M4965" s="28">
        <v>765809219953</v>
      </c>
      <c r="N4965" s="29">
        <v>10765809219950</v>
      </c>
      <c r="O4965" s="27" t="s">
        <v>50</v>
      </c>
      <c r="P4965" s="54">
        <v>4959</v>
      </c>
    </row>
    <row r="4966" spans="1:16" ht="13.5" customHeight="1">
      <c r="A4966"/>
      <c r="B4966" s="19" t="s">
        <v>11356</v>
      </c>
      <c r="C4966" s="36">
        <v>40161505</v>
      </c>
      <c r="D4966" s="42" t="s">
        <v>11356</v>
      </c>
      <c r="E4966" s="25" t="s">
        <v>19</v>
      </c>
      <c r="F4966" s="24"/>
      <c r="G4966" s="26">
        <v>1</v>
      </c>
      <c r="H4966" s="26" t="s">
        <v>26</v>
      </c>
      <c r="I4966" s="34">
        <v>626.96759999999995</v>
      </c>
      <c r="J4966" s="20">
        <f t="shared" si="77"/>
        <v>626.97</v>
      </c>
      <c r="K4966" s="35" t="s">
        <v>11357</v>
      </c>
      <c r="L4966" s="27" t="s">
        <v>65</v>
      </c>
      <c r="M4966" s="28">
        <v>765809219960</v>
      </c>
      <c r="N4966" s="29">
        <v>10765809219967</v>
      </c>
      <c r="O4966" s="27" t="s">
        <v>50</v>
      </c>
      <c r="P4966" s="54">
        <v>4960</v>
      </c>
    </row>
    <row r="4967" spans="1:16" ht="13.5" customHeight="1">
      <c r="A4967"/>
      <c r="B4967" s="19" t="s">
        <v>10650</v>
      </c>
      <c r="C4967" s="36">
        <v>40161505</v>
      </c>
      <c r="D4967" s="42" t="s">
        <v>10651</v>
      </c>
      <c r="E4967" s="25" t="s">
        <v>52</v>
      </c>
      <c r="F4967" s="24"/>
      <c r="G4967" s="26">
        <v>1</v>
      </c>
      <c r="H4967" s="26" t="s">
        <v>26</v>
      </c>
      <c r="I4967" s="34">
        <v>406.26899999999995</v>
      </c>
      <c r="J4967" s="20">
        <f t="shared" si="77"/>
        <v>406.27</v>
      </c>
      <c r="K4967" s="35" t="s">
        <v>10652</v>
      </c>
      <c r="L4967" s="27" t="s">
        <v>1719</v>
      </c>
      <c r="M4967" s="28">
        <v>765809279933</v>
      </c>
      <c r="N4967" s="29">
        <v>10765809279954</v>
      </c>
      <c r="O4967" s="27" t="s">
        <v>66</v>
      </c>
      <c r="P4967" s="54">
        <v>4961</v>
      </c>
    </row>
    <row r="4968" spans="1:16" ht="13.5" customHeight="1">
      <c r="A4968"/>
      <c r="B4968" s="19" t="s">
        <v>12095</v>
      </c>
      <c r="C4968" s="36">
        <v>40161505</v>
      </c>
      <c r="D4968" s="42" t="s">
        <v>12096</v>
      </c>
      <c r="E4968" s="25" t="s">
        <v>52</v>
      </c>
      <c r="F4968" s="24"/>
      <c r="G4968" s="26">
        <v>1</v>
      </c>
      <c r="H4968" s="26" t="s">
        <v>26</v>
      </c>
      <c r="I4968" s="34">
        <v>417.33199999999999</v>
      </c>
      <c r="J4968" s="20">
        <f t="shared" si="77"/>
        <v>417.33</v>
      </c>
      <c r="K4968" s="35" t="s">
        <v>12097</v>
      </c>
      <c r="L4968" s="27" t="s">
        <v>28</v>
      </c>
      <c r="M4968" s="28">
        <v>765809218932</v>
      </c>
      <c r="N4968" s="29">
        <v>10765809218946</v>
      </c>
      <c r="O4968" s="27" t="s">
        <v>66</v>
      </c>
      <c r="P4968" s="54">
        <v>4962</v>
      </c>
    </row>
    <row r="4969" spans="1:16" ht="13.5" customHeight="1">
      <c r="A4969"/>
      <c r="B4969" s="19" t="s">
        <v>1167</v>
      </c>
      <c r="C4969" s="36">
        <v>40161505</v>
      </c>
      <c r="D4969" s="42" t="s">
        <v>1168</v>
      </c>
      <c r="E4969" s="25" t="s">
        <v>52</v>
      </c>
      <c r="F4969" s="24"/>
      <c r="G4969" s="26">
        <v>1</v>
      </c>
      <c r="H4969" s="26" t="s">
        <v>26</v>
      </c>
      <c r="I4969" s="34">
        <v>556.14383999999995</v>
      </c>
      <c r="J4969" s="20">
        <f t="shared" si="77"/>
        <v>556.14</v>
      </c>
      <c r="K4969" s="35" t="s">
        <v>1169</v>
      </c>
      <c r="L4969" s="27" t="s">
        <v>28</v>
      </c>
      <c r="M4969" s="28">
        <v>765809218970</v>
      </c>
      <c r="N4969" s="29">
        <v>10765809218984</v>
      </c>
      <c r="O4969" s="27" t="s">
        <v>66</v>
      </c>
      <c r="P4969" s="54">
        <v>4963</v>
      </c>
    </row>
    <row r="4970" spans="1:16" ht="13.5" customHeight="1">
      <c r="A4970"/>
      <c r="B4970" s="19" t="s">
        <v>12098</v>
      </c>
      <c r="C4970" s="36">
        <v>40161505</v>
      </c>
      <c r="D4970" s="42" t="s">
        <v>12099</v>
      </c>
      <c r="E4970" s="25" t="s">
        <v>52</v>
      </c>
      <c r="F4970" s="24"/>
      <c r="G4970" s="26">
        <v>1</v>
      </c>
      <c r="H4970" s="26" t="s">
        <v>26</v>
      </c>
      <c r="I4970" s="34">
        <v>208.28219999999999</v>
      </c>
      <c r="J4970" s="20">
        <f t="shared" si="77"/>
        <v>208.28</v>
      </c>
      <c r="K4970" s="35" t="s">
        <v>12100</v>
      </c>
      <c r="L4970" s="27" t="s">
        <v>191</v>
      </c>
      <c r="M4970" s="28">
        <v>765809263017</v>
      </c>
      <c r="N4970" s="29">
        <v>10765809263038</v>
      </c>
      <c r="O4970" s="27" t="s">
        <v>8374</v>
      </c>
      <c r="P4970" s="54">
        <v>4964</v>
      </c>
    </row>
    <row r="4971" spans="1:16" ht="13.5" customHeight="1">
      <c r="A4971"/>
      <c r="B4971" s="19" t="s">
        <v>12101</v>
      </c>
      <c r="C4971" s="36">
        <v>40161505</v>
      </c>
      <c r="D4971" s="42" t="s">
        <v>12102</v>
      </c>
      <c r="E4971" s="25" t="s">
        <v>52</v>
      </c>
      <c r="F4971" s="24"/>
      <c r="G4971" s="26">
        <v>1</v>
      </c>
      <c r="H4971" s="26" t="s">
        <v>26</v>
      </c>
      <c r="I4971" s="34">
        <v>203.31300000000002</v>
      </c>
      <c r="J4971" s="20">
        <f t="shared" si="77"/>
        <v>203.31</v>
      </c>
      <c r="K4971" s="35" t="s">
        <v>12103</v>
      </c>
      <c r="L4971" s="27" t="s">
        <v>191</v>
      </c>
      <c r="M4971" s="28">
        <v>765809250307</v>
      </c>
      <c r="N4971" s="29">
        <v>10765809250311</v>
      </c>
      <c r="O4971" s="27" t="s">
        <v>66</v>
      </c>
      <c r="P4971" s="54">
        <v>4965</v>
      </c>
    </row>
    <row r="4972" spans="1:16" ht="13.5" customHeight="1">
      <c r="A4972"/>
      <c r="B4972" s="19" t="s">
        <v>10653</v>
      </c>
      <c r="C4972" s="36">
        <v>40161505</v>
      </c>
      <c r="D4972" s="42" t="s">
        <v>10654</v>
      </c>
      <c r="E4972" s="25" t="s">
        <v>52</v>
      </c>
      <c r="F4972" s="24"/>
      <c r="G4972" s="26">
        <v>1</v>
      </c>
      <c r="H4972" s="26" t="s">
        <v>26</v>
      </c>
      <c r="I4972" s="34">
        <v>147.23099999999997</v>
      </c>
      <c r="J4972" s="20">
        <f t="shared" si="77"/>
        <v>147.22999999999999</v>
      </c>
      <c r="K4972" s="35" t="s">
        <v>10655</v>
      </c>
      <c r="L4972" s="27" t="s">
        <v>191</v>
      </c>
      <c r="M4972" s="28">
        <v>765809250352</v>
      </c>
      <c r="N4972" s="29">
        <v>10765809250366</v>
      </c>
      <c r="O4972" s="27" t="s">
        <v>66</v>
      </c>
      <c r="P4972" s="54">
        <v>4966</v>
      </c>
    </row>
    <row r="4973" spans="1:16" ht="13.5" customHeight="1">
      <c r="A4973"/>
      <c r="B4973" s="19" t="s">
        <v>11497</v>
      </c>
      <c r="C4973" s="36">
        <v>40161505</v>
      </c>
      <c r="D4973" s="42" t="s">
        <v>11498</v>
      </c>
      <c r="E4973" s="25" t="s">
        <v>52</v>
      </c>
      <c r="F4973" s="24"/>
      <c r="G4973" s="26">
        <v>1</v>
      </c>
      <c r="H4973" s="26" t="s">
        <v>26</v>
      </c>
      <c r="I4973" s="34">
        <v>199.67699999999999</v>
      </c>
      <c r="J4973" s="20">
        <f t="shared" si="77"/>
        <v>199.68</v>
      </c>
      <c r="K4973" s="35" t="s">
        <v>11499</v>
      </c>
      <c r="L4973" s="27" t="s">
        <v>191</v>
      </c>
      <c r="M4973" s="28">
        <v>765809250376</v>
      </c>
      <c r="N4973" s="29">
        <v>10765809250380</v>
      </c>
      <c r="O4973" s="27" t="s">
        <v>8374</v>
      </c>
      <c r="P4973" s="54">
        <v>4967</v>
      </c>
    </row>
    <row r="4974" spans="1:16" ht="13.5" customHeight="1">
      <c r="A4974"/>
      <c r="B4974" s="19" t="s">
        <v>12104</v>
      </c>
      <c r="C4974" s="36">
        <v>40161505</v>
      </c>
      <c r="D4974" s="42" t="s">
        <v>12105</v>
      </c>
      <c r="E4974" s="25" t="s">
        <v>52</v>
      </c>
      <c r="F4974" s="24"/>
      <c r="G4974" s="26">
        <v>1</v>
      </c>
      <c r="H4974" s="26" t="s">
        <v>26</v>
      </c>
      <c r="I4974" s="34">
        <v>258.64080000000001</v>
      </c>
      <c r="J4974" s="20">
        <f t="shared" si="77"/>
        <v>258.64</v>
      </c>
      <c r="K4974" s="35" t="s">
        <v>12106</v>
      </c>
      <c r="L4974" s="27" t="s">
        <v>28</v>
      </c>
      <c r="M4974" s="28">
        <v>765809267213</v>
      </c>
      <c r="N4974" s="29">
        <v>10765809267234</v>
      </c>
      <c r="O4974" s="27" t="s">
        <v>66</v>
      </c>
      <c r="P4974" s="54">
        <v>4968</v>
      </c>
    </row>
    <row r="4975" spans="1:16" ht="13.5" customHeight="1">
      <c r="A4975"/>
      <c r="B4975" s="19" t="s">
        <v>12107</v>
      </c>
      <c r="C4975" s="36">
        <v>40161505</v>
      </c>
      <c r="D4975" s="42" t="s">
        <v>12108</v>
      </c>
      <c r="E4975" s="25" t="s">
        <v>52</v>
      </c>
      <c r="F4975" s="24"/>
      <c r="G4975" s="26">
        <v>1</v>
      </c>
      <c r="H4975" s="26" t="s">
        <v>26</v>
      </c>
      <c r="I4975" s="34">
        <v>587.98159999999996</v>
      </c>
      <c r="J4975" s="20">
        <f t="shared" si="77"/>
        <v>587.98</v>
      </c>
      <c r="K4975" s="35" t="s">
        <v>12109</v>
      </c>
      <c r="L4975" s="27" t="s">
        <v>28</v>
      </c>
      <c r="M4975" s="28">
        <v>765809267398</v>
      </c>
      <c r="N4975" s="29">
        <v>10765809267418</v>
      </c>
      <c r="O4975" s="27" t="s">
        <v>66</v>
      </c>
      <c r="P4975" s="54">
        <v>4969</v>
      </c>
    </row>
    <row r="4976" spans="1:16" ht="13.5" customHeight="1">
      <c r="A4976"/>
      <c r="B4976" s="19" t="s">
        <v>12110</v>
      </c>
      <c r="C4976" s="36">
        <v>40161505</v>
      </c>
      <c r="D4976" s="42" t="s">
        <v>12111</v>
      </c>
      <c r="E4976" s="25" t="s">
        <v>52</v>
      </c>
      <c r="F4976" s="24"/>
      <c r="G4976" s="26">
        <v>1</v>
      </c>
      <c r="H4976" s="26" t="s">
        <v>26</v>
      </c>
      <c r="I4976" s="34">
        <v>828.56360000000006</v>
      </c>
      <c r="J4976" s="20">
        <f t="shared" si="77"/>
        <v>828.56</v>
      </c>
      <c r="K4976" s="35" t="s">
        <v>12112</v>
      </c>
      <c r="L4976" s="27" t="s">
        <v>208</v>
      </c>
      <c r="M4976" s="28">
        <v>765809219014</v>
      </c>
      <c r="N4976" s="29">
        <v>10765809219028</v>
      </c>
      <c r="O4976" s="27" t="s">
        <v>66</v>
      </c>
      <c r="P4976" s="54">
        <v>4970</v>
      </c>
    </row>
    <row r="4977" spans="1:16" ht="13.5" customHeight="1">
      <c r="A4977"/>
      <c r="B4977" s="19" t="s">
        <v>11485</v>
      </c>
      <c r="C4977" s="36">
        <v>40161505</v>
      </c>
      <c r="D4977" s="42" t="s">
        <v>11486</v>
      </c>
      <c r="E4977" s="25" t="s">
        <v>52</v>
      </c>
      <c r="F4977" s="24"/>
      <c r="G4977" s="26">
        <v>1</v>
      </c>
      <c r="H4977" s="26" t="s">
        <v>26</v>
      </c>
      <c r="I4977" s="34">
        <v>199.9598</v>
      </c>
      <c r="J4977" s="20">
        <f t="shared" si="77"/>
        <v>199.96</v>
      </c>
      <c r="K4977" s="35" t="s">
        <v>11487</v>
      </c>
      <c r="L4977" s="27" t="s">
        <v>191</v>
      </c>
      <c r="M4977" s="28">
        <v>765809250413</v>
      </c>
      <c r="N4977" s="29">
        <v>10765809250427</v>
      </c>
      <c r="O4977" s="27" t="s">
        <v>66</v>
      </c>
      <c r="P4977" s="54">
        <v>4971</v>
      </c>
    </row>
    <row r="4978" spans="1:16" ht="13.5" customHeight="1">
      <c r="A4978"/>
      <c r="B4978" s="19" t="s">
        <v>10656</v>
      </c>
      <c r="C4978" s="36">
        <v>40161505</v>
      </c>
      <c r="D4978" s="42" t="s">
        <v>10657</v>
      </c>
      <c r="E4978" s="25" t="s">
        <v>52</v>
      </c>
      <c r="F4978" s="24"/>
      <c r="G4978" s="26">
        <v>1</v>
      </c>
      <c r="H4978" s="26" t="s">
        <v>26</v>
      </c>
      <c r="I4978" s="34">
        <v>366.53999999999996</v>
      </c>
      <c r="J4978" s="20">
        <f t="shared" si="77"/>
        <v>366.54</v>
      </c>
      <c r="K4978" s="35" t="s">
        <v>10658</v>
      </c>
      <c r="L4978" s="27" t="s">
        <v>191</v>
      </c>
      <c r="M4978" s="28">
        <v>765809250437</v>
      </c>
      <c r="N4978" s="29">
        <v>10765809250441</v>
      </c>
      <c r="O4978" s="27" t="s">
        <v>66</v>
      </c>
      <c r="P4978" s="54">
        <v>4972</v>
      </c>
    </row>
    <row r="4979" spans="1:16" ht="13.5" customHeight="1">
      <c r="A4979"/>
      <c r="B4979" s="19" t="s">
        <v>11538</v>
      </c>
      <c r="C4979" s="36">
        <v>40161505</v>
      </c>
      <c r="D4979" s="42" t="s">
        <v>11539</v>
      </c>
      <c r="E4979" s="25" t="s">
        <v>52</v>
      </c>
      <c r="F4979" s="24"/>
      <c r="G4979" s="26">
        <v>1</v>
      </c>
      <c r="H4979" s="26" t="s">
        <v>26</v>
      </c>
      <c r="I4979" s="34">
        <v>270.2962</v>
      </c>
      <c r="J4979" s="20">
        <f t="shared" si="77"/>
        <v>270.3</v>
      </c>
      <c r="K4979" s="35" t="s">
        <v>11540</v>
      </c>
      <c r="L4979" s="27" t="s">
        <v>191</v>
      </c>
      <c r="M4979" s="28">
        <v>765809250451</v>
      </c>
      <c r="N4979" s="29">
        <v>10765809250465</v>
      </c>
      <c r="O4979" s="27" t="s">
        <v>66</v>
      </c>
      <c r="P4979" s="54">
        <v>4973</v>
      </c>
    </row>
    <row r="4980" spans="1:16" ht="13.5" customHeight="1">
      <c r="A4980"/>
      <c r="B4980" s="19" t="s">
        <v>12113</v>
      </c>
      <c r="C4980" s="36">
        <v>40161505</v>
      </c>
      <c r="D4980" s="42" t="s">
        <v>12114</v>
      </c>
      <c r="E4980" s="25" t="s">
        <v>52</v>
      </c>
      <c r="F4980" s="24"/>
      <c r="G4980" s="26">
        <v>1</v>
      </c>
      <c r="H4980" s="26" t="s">
        <v>26</v>
      </c>
      <c r="I4980" s="34">
        <v>208.20139999999998</v>
      </c>
      <c r="J4980" s="20">
        <f t="shared" si="77"/>
        <v>208.2</v>
      </c>
      <c r="K4980" s="35" t="s">
        <v>12115</v>
      </c>
      <c r="L4980" s="27" t="s">
        <v>191</v>
      </c>
      <c r="M4980" s="28">
        <v>765809250475</v>
      </c>
      <c r="N4980" s="29">
        <v>10765809250489</v>
      </c>
      <c r="O4980" s="27" t="s">
        <v>66</v>
      </c>
      <c r="P4980" s="54">
        <v>4974</v>
      </c>
    </row>
    <row r="4981" spans="1:16" ht="13.5" customHeight="1">
      <c r="A4981"/>
      <c r="B4981" s="19" t="s">
        <v>11447</v>
      </c>
      <c r="C4981" s="36">
        <v>40161505</v>
      </c>
      <c r="D4981" s="42" t="s">
        <v>11448</v>
      </c>
      <c r="E4981" s="25" t="s">
        <v>52</v>
      </c>
      <c r="F4981" s="24"/>
      <c r="G4981" s="26">
        <v>1</v>
      </c>
      <c r="H4981" s="26" t="s">
        <v>26</v>
      </c>
      <c r="I4981" s="34">
        <v>196.76820000000001</v>
      </c>
      <c r="J4981" s="20">
        <f t="shared" si="77"/>
        <v>196.77</v>
      </c>
      <c r="K4981" s="35" t="s">
        <v>11449</v>
      </c>
      <c r="L4981" s="27" t="s">
        <v>191</v>
      </c>
      <c r="M4981" s="28">
        <v>765809269644</v>
      </c>
      <c r="N4981" s="29">
        <v>10765809269665</v>
      </c>
      <c r="O4981" s="27" t="s">
        <v>66</v>
      </c>
      <c r="P4981" s="54">
        <v>4975</v>
      </c>
    </row>
    <row r="4982" spans="1:16" ht="13.5" customHeight="1">
      <c r="A4982"/>
      <c r="B4982" s="19" t="s">
        <v>12116</v>
      </c>
      <c r="C4982" s="36">
        <v>40161505</v>
      </c>
      <c r="D4982" s="42" t="s">
        <v>12117</v>
      </c>
      <c r="E4982" s="25" t="s">
        <v>52</v>
      </c>
      <c r="F4982" s="24"/>
      <c r="G4982" s="26">
        <v>1</v>
      </c>
      <c r="H4982" s="26" t="s">
        <v>26</v>
      </c>
      <c r="I4982" s="34">
        <v>400.99019999999996</v>
      </c>
      <c r="J4982" s="20">
        <f t="shared" si="77"/>
        <v>400.99</v>
      </c>
      <c r="K4982" s="35" t="s">
        <v>12118</v>
      </c>
      <c r="L4982" s="27" t="s">
        <v>1719</v>
      </c>
      <c r="M4982" s="28">
        <v>765809269675</v>
      </c>
      <c r="N4982" s="29">
        <v>10765809269696</v>
      </c>
      <c r="O4982" s="27" t="s">
        <v>66</v>
      </c>
      <c r="P4982" s="54">
        <v>4976</v>
      </c>
    </row>
    <row r="4983" spans="1:16" ht="13.5" customHeight="1">
      <c r="A4983"/>
      <c r="B4983" s="19" t="s">
        <v>12119</v>
      </c>
      <c r="C4983" s="36">
        <v>40161505</v>
      </c>
      <c r="D4983" s="42" t="s">
        <v>12120</v>
      </c>
      <c r="E4983" s="25" t="s">
        <v>52</v>
      </c>
      <c r="F4983" s="24"/>
      <c r="G4983" s="26">
        <v>1</v>
      </c>
      <c r="H4983" s="26" t="s">
        <v>26</v>
      </c>
      <c r="I4983" s="34">
        <v>219.3518</v>
      </c>
      <c r="J4983" s="20">
        <f t="shared" si="77"/>
        <v>219.35</v>
      </c>
      <c r="K4983" s="35" t="s">
        <v>12121</v>
      </c>
      <c r="L4983" s="27" t="s">
        <v>191</v>
      </c>
      <c r="M4983" s="28">
        <v>765809250499</v>
      </c>
      <c r="N4983" s="29">
        <v>10765809250502</v>
      </c>
      <c r="O4983" s="27" t="s">
        <v>66</v>
      </c>
      <c r="P4983" s="54">
        <v>4977</v>
      </c>
    </row>
    <row r="4984" spans="1:16" ht="13.5" customHeight="1">
      <c r="A4984"/>
      <c r="B4984" s="19" t="s">
        <v>11541</v>
      </c>
      <c r="C4984" s="36">
        <v>40161505</v>
      </c>
      <c r="D4984" s="42" t="s">
        <v>11542</v>
      </c>
      <c r="E4984" s="25" t="s">
        <v>52</v>
      </c>
      <c r="F4984" s="24"/>
      <c r="G4984" s="26">
        <v>1</v>
      </c>
      <c r="H4984" s="26" t="s">
        <v>26</v>
      </c>
      <c r="I4984" s="34">
        <v>197.05099999999999</v>
      </c>
      <c r="J4984" s="20">
        <f t="shared" si="77"/>
        <v>197.05</v>
      </c>
      <c r="K4984" s="35" t="s">
        <v>11543</v>
      </c>
      <c r="L4984" s="27" t="s">
        <v>191</v>
      </c>
      <c r="M4984" s="28">
        <v>765809250512</v>
      </c>
      <c r="N4984" s="29">
        <v>10765809250526</v>
      </c>
      <c r="O4984" s="27" t="s">
        <v>66</v>
      </c>
      <c r="P4984" s="54">
        <v>4978</v>
      </c>
    </row>
    <row r="4985" spans="1:16" ht="13.5" customHeight="1">
      <c r="A4985"/>
      <c r="B4985" s="19" t="s">
        <v>12122</v>
      </c>
      <c r="C4985" s="36">
        <v>40161505</v>
      </c>
      <c r="D4985" s="42" t="s">
        <v>12123</v>
      </c>
      <c r="E4985" s="25" t="s">
        <v>52</v>
      </c>
      <c r="F4985" s="24"/>
      <c r="G4985" s="26">
        <v>1</v>
      </c>
      <c r="H4985" s="26" t="s">
        <v>26</v>
      </c>
      <c r="I4985" s="34">
        <v>629.25019999999995</v>
      </c>
      <c r="J4985" s="20">
        <f t="shared" si="77"/>
        <v>629.25</v>
      </c>
      <c r="K4985" s="35" t="s">
        <v>12124</v>
      </c>
      <c r="L4985" s="27" t="s">
        <v>28</v>
      </c>
      <c r="M4985" s="28">
        <v>765809218895</v>
      </c>
      <c r="N4985" s="29">
        <v>10765809218908</v>
      </c>
      <c r="O4985" s="27" t="s">
        <v>66</v>
      </c>
      <c r="P4985" s="54">
        <v>4979</v>
      </c>
    </row>
    <row r="4986" spans="1:16" ht="13.5" customHeight="1">
      <c r="A4986"/>
      <c r="B4986" s="19" t="s">
        <v>12125</v>
      </c>
      <c r="C4986" s="36">
        <v>40161505</v>
      </c>
      <c r="D4986" s="42" t="s">
        <v>12126</v>
      </c>
      <c r="E4986" s="25" t="s">
        <v>52</v>
      </c>
      <c r="F4986" s="24"/>
      <c r="G4986" s="26">
        <v>1</v>
      </c>
      <c r="H4986" s="26" t="s">
        <v>26</v>
      </c>
      <c r="I4986" s="34">
        <v>295.18259999999998</v>
      </c>
      <c r="J4986" s="20">
        <f t="shared" si="77"/>
        <v>295.18</v>
      </c>
      <c r="K4986" s="35" t="s">
        <v>12127</v>
      </c>
      <c r="L4986" s="27" t="s">
        <v>191</v>
      </c>
      <c r="M4986" s="28">
        <v>765809250536</v>
      </c>
      <c r="N4986" s="29">
        <v>10765809250540</v>
      </c>
      <c r="O4986" s="27" t="s">
        <v>66</v>
      </c>
      <c r="P4986" s="54">
        <v>4980</v>
      </c>
    </row>
    <row r="4987" spans="1:16" ht="13.5" customHeight="1">
      <c r="A4987"/>
      <c r="B4987" s="19" t="s">
        <v>12128</v>
      </c>
      <c r="C4987" s="36">
        <v>40161505</v>
      </c>
      <c r="D4987" s="42" t="s">
        <v>12129</v>
      </c>
      <c r="E4987" s="25" t="s">
        <v>52</v>
      </c>
      <c r="F4987" s="24"/>
      <c r="G4987" s="26">
        <v>1</v>
      </c>
      <c r="H4987" s="26" t="s">
        <v>26</v>
      </c>
      <c r="I4987" s="34">
        <v>436.46139999999997</v>
      </c>
      <c r="J4987" s="20">
        <f t="shared" si="77"/>
        <v>436.46</v>
      </c>
      <c r="K4987" s="35" t="s">
        <v>12130</v>
      </c>
      <c r="L4987" s="27" t="s">
        <v>191</v>
      </c>
      <c r="M4987" s="28">
        <v>765809250550</v>
      </c>
      <c r="N4987" s="29">
        <v>10765809250564</v>
      </c>
      <c r="O4987" s="27" t="s">
        <v>66</v>
      </c>
      <c r="P4987" s="54">
        <v>4981</v>
      </c>
    </row>
    <row r="4988" spans="1:16" ht="13.5" customHeight="1">
      <c r="A4988"/>
      <c r="B4988" s="19" t="s">
        <v>12131</v>
      </c>
      <c r="C4988" s="36">
        <v>40161505</v>
      </c>
      <c r="D4988" s="42" t="s">
        <v>12132</v>
      </c>
      <c r="E4988" s="25" t="s">
        <v>52</v>
      </c>
      <c r="F4988" s="24"/>
      <c r="G4988" s="26">
        <v>1</v>
      </c>
      <c r="H4988" s="26" t="s">
        <v>26</v>
      </c>
      <c r="I4988" s="34">
        <v>151.94440000000003</v>
      </c>
      <c r="J4988" s="20">
        <f t="shared" si="77"/>
        <v>151.94</v>
      </c>
      <c r="K4988" s="35" t="s">
        <v>12133</v>
      </c>
      <c r="L4988" s="27" t="s">
        <v>191</v>
      </c>
      <c r="M4988" s="28">
        <v>765809250574</v>
      </c>
      <c r="N4988" s="29">
        <v>10765809250588</v>
      </c>
      <c r="O4988" s="27" t="s">
        <v>66</v>
      </c>
      <c r="P4988" s="54">
        <v>4982</v>
      </c>
    </row>
    <row r="4989" spans="1:16" ht="13.5" customHeight="1">
      <c r="A4989"/>
      <c r="B4989" s="19" t="s">
        <v>12134</v>
      </c>
      <c r="C4989" s="36">
        <v>40161505</v>
      </c>
      <c r="D4989" s="42" t="s">
        <v>12135</v>
      </c>
      <c r="E4989" s="25" t="s">
        <v>52</v>
      </c>
      <c r="F4989" s="24"/>
      <c r="G4989" s="26">
        <v>1</v>
      </c>
      <c r="H4989" s="26" t="s">
        <v>26</v>
      </c>
      <c r="I4989" s="34">
        <v>269.1044</v>
      </c>
      <c r="J4989" s="20">
        <f t="shared" si="77"/>
        <v>269.10000000000002</v>
      </c>
      <c r="K4989" s="35" t="s">
        <v>11543</v>
      </c>
      <c r="L4989" s="27" t="s">
        <v>191</v>
      </c>
      <c r="M4989" s="28">
        <v>765809250598</v>
      </c>
      <c r="N4989" s="29">
        <v>10765809250601</v>
      </c>
      <c r="O4989" s="27" t="s">
        <v>66</v>
      </c>
      <c r="P4989" s="54">
        <v>4983</v>
      </c>
    </row>
    <row r="4990" spans="1:16" ht="13.5" customHeight="1">
      <c r="A4990"/>
      <c r="B4990" s="19" t="s">
        <v>12136</v>
      </c>
      <c r="C4990" s="36">
        <v>40161505</v>
      </c>
      <c r="D4990" s="42" t="s">
        <v>12137</v>
      </c>
      <c r="E4990" s="25" t="s">
        <v>52</v>
      </c>
      <c r="F4990" s="24"/>
      <c r="G4990" s="26">
        <v>1</v>
      </c>
      <c r="H4990" s="26" t="s">
        <v>26</v>
      </c>
      <c r="I4990" s="34">
        <v>280.65879999999999</v>
      </c>
      <c r="J4990" s="20">
        <f t="shared" si="77"/>
        <v>280.66000000000003</v>
      </c>
      <c r="K4990" s="35" t="s">
        <v>12138</v>
      </c>
      <c r="L4990" s="27" t="s">
        <v>191</v>
      </c>
      <c r="M4990" s="28">
        <v>765809250611</v>
      </c>
      <c r="N4990" s="29">
        <v>10765809250625</v>
      </c>
      <c r="O4990" s="27" t="s">
        <v>66</v>
      </c>
      <c r="P4990" s="54">
        <v>4984</v>
      </c>
    </row>
    <row r="4991" spans="1:16" ht="13.5" customHeight="1">
      <c r="A4991"/>
      <c r="B4991" s="19" t="s">
        <v>12139</v>
      </c>
      <c r="C4991" s="36">
        <v>40161505</v>
      </c>
      <c r="D4991" s="42" t="s">
        <v>12140</v>
      </c>
      <c r="E4991" s="25" t="s">
        <v>52</v>
      </c>
      <c r="F4991" s="24"/>
      <c r="G4991" s="26">
        <v>1</v>
      </c>
      <c r="H4991" s="26" t="s">
        <v>26</v>
      </c>
      <c r="I4991" s="34">
        <v>166.32680000000002</v>
      </c>
      <c r="J4991" s="20">
        <f t="shared" si="77"/>
        <v>166.33</v>
      </c>
      <c r="K4991" s="35" t="s">
        <v>12141</v>
      </c>
      <c r="L4991" s="27" t="s">
        <v>191</v>
      </c>
      <c r="M4991" s="28">
        <v>765809250635</v>
      </c>
      <c r="N4991" s="29">
        <v>10765809250649</v>
      </c>
      <c r="O4991" s="27" t="s">
        <v>66</v>
      </c>
      <c r="P4991" s="54">
        <v>4985</v>
      </c>
    </row>
    <row r="4992" spans="1:16" ht="13.5" customHeight="1">
      <c r="A4992"/>
      <c r="B4992" s="19" t="s">
        <v>12142</v>
      </c>
      <c r="C4992" s="36">
        <v>40161505</v>
      </c>
      <c r="D4992" s="42" t="s">
        <v>12143</v>
      </c>
      <c r="E4992" s="25" t="s">
        <v>52</v>
      </c>
      <c r="F4992" s="24"/>
      <c r="G4992" s="26">
        <v>1</v>
      </c>
      <c r="H4992" s="26" t="s">
        <v>26</v>
      </c>
      <c r="I4992" s="34">
        <v>345.6422</v>
      </c>
      <c r="J4992" s="20">
        <f t="shared" si="77"/>
        <v>345.64</v>
      </c>
      <c r="K4992" s="35" t="s">
        <v>12144</v>
      </c>
      <c r="L4992" s="27" t="s">
        <v>191</v>
      </c>
      <c r="M4992" s="28">
        <v>765809250659</v>
      </c>
      <c r="N4992" s="29">
        <v>10765809250663</v>
      </c>
      <c r="O4992" s="27" t="s">
        <v>24</v>
      </c>
      <c r="P4992" s="54">
        <v>4986</v>
      </c>
    </row>
    <row r="4993" spans="1:16" ht="13.5" customHeight="1">
      <c r="A4993"/>
      <c r="B4993" s="19" t="s">
        <v>12145</v>
      </c>
      <c r="C4993" s="36">
        <v>40161505</v>
      </c>
      <c r="D4993" s="42" t="s">
        <v>12146</v>
      </c>
      <c r="E4993" s="25" t="s">
        <v>52</v>
      </c>
      <c r="F4993" s="24"/>
      <c r="G4993" s="26">
        <v>1</v>
      </c>
      <c r="H4993" s="26" t="s">
        <v>26</v>
      </c>
      <c r="I4993" s="34">
        <v>285.58760000000001</v>
      </c>
      <c r="J4993" s="20">
        <f t="shared" si="77"/>
        <v>285.58999999999997</v>
      </c>
      <c r="K4993" s="35" t="s">
        <v>12147</v>
      </c>
      <c r="L4993" s="27" t="s">
        <v>191</v>
      </c>
      <c r="M4993" s="28">
        <v>765809250673</v>
      </c>
      <c r="N4993" s="29">
        <v>10765809250687</v>
      </c>
      <c r="O4993" s="27" t="s">
        <v>66</v>
      </c>
      <c r="P4993" s="54">
        <v>4987</v>
      </c>
    </row>
    <row r="4994" spans="1:16" ht="13.5" customHeight="1">
      <c r="A4994"/>
      <c r="B4994" s="19" t="s">
        <v>3668</v>
      </c>
      <c r="C4994" s="36">
        <v>40161505</v>
      </c>
      <c r="D4994" s="42" t="s">
        <v>3669</v>
      </c>
      <c r="E4994" s="25" t="s">
        <v>52</v>
      </c>
      <c r="F4994" s="24"/>
      <c r="G4994" s="26">
        <v>1</v>
      </c>
      <c r="H4994" s="26" t="s">
        <v>26</v>
      </c>
      <c r="I4994" s="34">
        <v>612.29537999999991</v>
      </c>
      <c r="J4994" s="20">
        <f t="shared" si="77"/>
        <v>612.29999999999995</v>
      </c>
      <c r="K4994" s="35" t="s">
        <v>3670</v>
      </c>
      <c r="L4994" s="27" t="s">
        <v>28</v>
      </c>
      <c r="M4994" s="28">
        <v>765809217287</v>
      </c>
      <c r="N4994" s="29">
        <v>10765809217277</v>
      </c>
      <c r="O4994" s="27" t="s">
        <v>3671</v>
      </c>
      <c r="P4994" s="54">
        <v>4988</v>
      </c>
    </row>
    <row r="4995" spans="1:16" ht="13.5" customHeight="1">
      <c r="A4995"/>
      <c r="B4995" s="19" t="s">
        <v>12148</v>
      </c>
      <c r="C4995" s="36">
        <v>40161505</v>
      </c>
      <c r="D4995" s="42" t="s">
        <v>12149</v>
      </c>
      <c r="E4995" s="25" t="s">
        <v>52</v>
      </c>
      <c r="F4995" s="24"/>
      <c r="G4995" s="26">
        <v>1</v>
      </c>
      <c r="H4995" s="26" t="s">
        <v>26</v>
      </c>
      <c r="I4995" s="34">
        <v>315.05939999999998</v>
      </c>
      <c r="J4995" s="20">
        <f t="shared" si="77"/>
        <v>315.06</v>
      </c>
      <c r="K4995" s="35" t="s">
        <v>12150</v>
      </c>
      <c r="L4995" s="27" t="s">
        <v>191</v>
      </c>
      <c r="M4995" s="28">
        <v>765809250697</v>
      </c>
      <c r="N4995" s="29">
        <v>10765809250700</v>
      </c>
      <c r="O4995" s="27" t="s">
        <v>66</v>
      </c>
      <c r="P4995" s="54">
        <v>4989</v>
      </c>
    </row>
    <row r="4996" spans="1:16" ht="13.5" customHeight="1">
      <c r="A4996"/>
      <c r="B4996" s="19" t="s">
        <v>12151</v>
      </c>
      <c r="C4996" s="36">
        <v>40161505</v>
      </c>
      <c r="D4996" s="42" t="s">
        <v>12152</v>
      </c>
      <c r="E4996" s="25" t="s">
        <v>52</v>
      </c>
      <c r="F4996" s="24"/>
      <c r="G4996" s="26">
        <v>1</v>
      </c>
      <c r="H4996" s="26" t="s">
        <v>26</v>
      </c>
      <c r="I4996" s="34">
        <v>321.34160000000003</v>
      </c>
      <c r="J4996" s="20">
        <f t="shared" si="77"/>
        <v>321.33999999999997</v>
      </c>
      <c r="K4996" s="35" t="s">
        <v>12153</v>
      </c>
      <c r="L4996" s="27" t="s">
        <v>191</v>
      </c>
      <c r="M4996" s="28">
        <v>765809250710</v>
      </c>
      <c r="N4996" s="29">
        <v>10765809250724</v>
      </c>
      <c r="O4996" s="27" t="s">
        <v>66</v>
      </c>
      <c r="P4996" s="54">
        <v>4990</v>
      </c>
    </row>
    <row r="4997" spans="1:16" ht="13.5" customHeight="1">
      <c r="A4997"/>
      <c r="B4997" s="19" t="s">
        <v>2549</v>
      </c>
      <c r="C4997" s="36">
        <v>40161505</v>
      </c>
      <c r="D4997" s="42" t="s">
        <v>2550</v>
      </c>
      <c r="E4997" s="25" t="s">
        <v>52</v>
      </c>
      <c r="F4997" s="24"/>
      <c r="G4997" s="26">
        <v>1</v>
      </c>
      <c r="H4997" s="26" t="s">
        <v>26</v>
      </c>
      <c r="I4997" s="34">
        <v>666.34410000000003</v>
      </c>
      <c r="J4997" s="20">
        <f t="shared" si="77"/>
        <v>666.34</v>
      </c>
      <c r="K4997" s="35" t="s">
        <v>2551</v>
      </c>
      <c r="L4997" s="27" t="s">
        <v>191</v>
      </c>
      <c r="M4997" s="28">
        <v>765809219854</v>
      </c>
      <c r="N4997" s="29">
        <v>10765809219868</v>
      </c>
      <c r="O4997" s="27" t="s">
        <v>66</v>
      </c>
      <c r="P4997" s="54">
        <v>4991</v>
      </c>
    </row>
    <row r="4998" spans="1:16" ht="13.5" customHeight="1">
      <c r="A4998"/>
      <c r="B4998" s="19" t="s">
        <v>1018</v>
      </c>
      <c r="C4998" s="36">
        <v>40161505</v>
      </c>
      <c r="D4998" s="42" t="s">
        <v>1019</v>
      </c>
      <c r="E4998" s="25" t="s">
        <v>52</v>
      </c>
      <c r="F4998" s="24"/>
      <c r="G4998" s="26">
        <v>1</v>
      </c>
      <c r="H4998" s="26" t="s">
        <v>26</v>
      </c>
      <c r="I4998" s="34">
        <v>725.41043999999999</v>
      </c>
      <c r="J4998" s="20">
        <f t="shared" si="77"/>
        <v>725.41</v>
      </c>
      <c r="K4998" s="35" t="s">
        <v>1020</v>
      </c>
      <c r="L4998" s="27" t="s">
        <v>28</v>
      </c>
      <c r="M4998" s="28">
        <v>765809278288</v>
      </c>
      <c r="N4998" s="29">
        <v>10765809278308</v>
      </c>
      <c r="O4998" s="27" t="s">
        <v>124</v>
      </c>
      <c r="P4998" s="54">
        <v>4992</v>
      </c>
    </row>
    <row r="4999" spans="1:16" ht="13.5" customHeight="1">
      <c r="A4999"/>
      <c r="B4999" s="19" t="s">
        <v>2808</v>
      </c>
      <c r="C4999" s="36">
        <v>40161505</v>
      </c>
      <c r="D4999" s="42" t="s">
        <v>2809</v>
      </c>
      <c r="E4999" s="25" t="s">
        <v>52</v>
      </c>
      <c r="F4999" s="24"/>
      <c r="G4999" s="26">
        <v>1</v>
      </c>
      <c r="H4999" s="26" t="s">
        <v>26</v>
      </c>
      <c r="I4999" s="34">
        <v>370.38780000000003</v>
      </c>
      <c r="J4999" s="20">
        <f t="shared" si="77"/>
        <v>370.39</v>
      </c>
      <c r="K4999" s="35" t="s">
        <v>2810</v>
      </c>
      <c r="L4999" s="27" t="s">
        <v>1719</v>
      </c>
      <c r="M4999" s="28">
        <v>765809321540</v>
      </c>
      <c r="N4999" s="29">
        <v>10765809321561</v>
      </c>
      <c r="O4999" s="27" t="s">
        <v>66</v>
      </c>
      <c r="P4999" s="54">
        <v>4993</v>
      </c>
    </row>
    <row r="5000" spans="1:16" ht="13.5" customHeight="1">
      <c r="A5000"/>
      <c r="B5000" s="19" t="s">
        <v>11419</v>
      </c>
      <c r="C5000" s="36">
        <v>40161505</v>
      </c>
      <c r="D5000" s="42" t="s">
        <v>11420</v>
      </c>
      <c r="E5000" s="25" t="s">
        <v>52</v>
      </c>
      <c r="F5000" s="24"/>
      <c r="G5000" s="26">
        <v>1</v>
      </c>
      <c r="H5000" s="26" t="s">
        <v>26</v>
      </c>
      <c r="I5000" s="34">
        <v>450.4196</v>
      </c>
      <c r="J5000" s="20">
        <f t="shared" ref="J5000:J5063" si="78">IFERROR(IF(COUNTBLANK(E5000)=0,ROUND(I5000*(1-$J$3)*(1-$J$4),2),I5000),"-")</f>
        <v>450.42</v>
      </c>
      <c r="K5000" s="35" t="s">
        <v>11421</v>
      </c>
      <c r="L5000" s="27" t="s">
        <v>28</v>
      </c>
      <c r="M5000" s="28">
        <v>765809309678</v>
      </c>
      <c r="N5000" s="29">
        <v>10765809309699</v>
      </c>
      <c r="O5000" s="27" t="s">
        <v>24</v>
      </c>
      <c r="P5000" s="54">
        <v>4994</v>
      </c>
    </row>
    <row r="5001" spans="1:16" ht="13.5" customHeight="1">
      <c r="A5001"/>
      <c r="B5001" s="19" t="s">
        <v>2082</v>
      </c>
      <c r="C5001" s="36">
        <v>40161505</v>
      </c>
      <c r="D5001" s="42" t="s">
        <v>2082</v>
      </c>
      <c r="E5001" s="25" t="s">
        <v>52</v>
      </c>
      <c r="F5001" s="24"/>
      <c r="G5001" s="26">
        <v>1</v>
      </c>
      <c r="H5001" s="26" t="s">
        <v>26</v>
      </c>
      <c r="I5001" s="34">
        <v>467.38817999999998</v>
      </c>
      <c r="J5001" s="20">
        <f t="shared" si="78"/>
        <v>467.39</v>
      </c>
      <c r="K5001" s="35" t="s">
        <v>2083</v>
      </c>
      <c r="L5001" s="27" t="s">
        <v>28</v>
      </c>
      <c r="M5001" s="28">
        <v>765809307902</v>
      </c>
      <c r="N5001" s="29">
        <v>10765809307923</v>
      </c>
      <c r="O5001" s="27" t="s">
        <v>24</v>
      </c>
      <c r="P5001" s="54">
        <v>4995</v>
      </c>
    </row>
    <row r="5002" spans="1:16" ht="13.5" customHeight="1">
      <c r="A5002"/>
      <c r="B5002" s="19" t="s">
        <v>3672</v>
      </c>
      <c r="C5002" s="36">
        <v>40161505</v>
      </c>
      <c r="D5002" s="42" t="s">
        <v>3672</v>
      </c>
      <c r="E5002" s="25" t="s">
        <v>52</v>
      </c>
      <c r="F5002" s="24"/>
      <c r="G5002" s="26">
        <v>6</v>
      </c>
      <c r="H5002" s="26" t="s">
        <v>20</v>
      </c>
      <c r="I5002" s="34">
        <v>528.26585999999998</v>
      </c>
      <c r="J5002" s="20">
        <f t="shared" si="78"/>
        <v>528.27</v>
      </c>
      <c r="K5002" s="35" t="s">
        <v>3673</v>
      </c>
      <c r="L5002" s="27" t="s">
        <v>28</v>
      </c>
      <c r="M5002" s="28">
        <v>765809968479</v>
      </c>
      <c r="N5002" s="29">
        <v>10765809968476</v>
      </c>
      <c r="O5002" s="27" t="s">
        <v>66</v>
      </c>
      <c r="P5002" s="54">
        <v>4996</v>
      </c>
    </row>
    <row r="5003" spans="1:16" ht="13.5" customHeight="1">
      <c r="A5003"/>
      <c r="B5003" s="19" t="s">
        <v>1588</v>
      </c>
      <c r="C5003" s="36">
        <v>40161513</v>
      </c>
      <c r="D5003" s="42" t="s">
        <v>1588</v>
      </c>
      <c r="E5003" s="25" t="s">
        <v>19</v>
      </c>
      <c r="F5003" s="24"/>
      <c r="G5003" s="26">
        <v>12</v>
      </c>
      <c r="H5003" s="26" t="s">
        <v>26</v>
      </c>
      <c r="I5003" s="34">
        <v>918.18281999999977</v>
      </c>
      <c r="J5003" s="20">
        <f t="shared" si="78"/>
        <v>918.18</v>
      </c>
      <c r="K5003" s="35" t="s">
        <v>1589</v>
      </c>
      <c r="L5003" s="27" t="s">
        <v>23</v>
      </c>
      <c r="M5003" s="28">
        <v>765809222007</v>
      </c>
      <c r="N5003" s="29">
        <v>10765809221991</v>
      </c>
      <c r="O5003" s="27" t="s">
        <v>24</v>
      </c>
      <c r="P5003" s="54">
        <v>4997</v>
      </c>
    </row>
    <row r="5004" spans="1:16" ht="13.5" customHeight="1">
      <c r="A5004"/>
      <c r="B5004" s="19" t="s">
        <v>10659</v>
      </c>
      <c r="C5004" s="36">
        <v>40161513</v>
      </c>
      <c r="D5004" s="42" t="s">
        <v>10660</v>
      </c>
      <c r="E5004" s="25" t="s">
        <v>19</v>
      </c>
      <c r="F5004" s="24"/>
      <c r="G5004" s="26">
        <v>1</v>
      </c>
      <c r="H5004" s="26" t="s">
        <v>26</v>
      </c>
      <c r="I5004" s="34">
        <v>406.30999999999989</v>
      </c>
      <c r="J5004" s="20">
        <f t="shared" si="78"/>
        <v>406.31</v>
      </c>
      <c r="K5004" s="35" t="s">
        <v>10661</v>
      </c>
      <c r="L5004" s="27" t="s">
        <v>133</v>
      </c>
      <c r="M5004" s="28">
        <v>765809222120</v>
      </c>
      <c r="N5004" s="29">
        <v>10765809222110</v>
      </c>
      <c r="O5004" s="27" t="s">
        <v>24</v>
      </c>
      <c r="P5004" s="54">
        <v>4998</v>
      </c>
    </row>
    <row r="5005" spans="1:16" ht="13.5" customHeight="1">
      <c r="A5005"/>
      <c r="B5005" s="19" t="s">
        <v>7103</v>
      </c>
      <c r="C5005" s="36">
        <v>40161513</v>
      </c>
      <c r="D5005" s="42" t="s">
        <v>7104</v>
      </c>
      <c r="E5005" s="25" t="s">
        <v>19</v>
      </c>
      <c r="F5005" s="24"/>
      <c r="G5005" s="26">
        <v>1</v>
      </c>
      <c r="H5005" s="26" t="s">
        <v>26</v>
      </c>
      <c r="I5005" s="34">
        <v>1137.54234</v>
      </c>
      <c r="J5005" s="20">
        <f t="shared" si="78"/>
        <v>1137.54</v>
      </c>
      <c r="K5005" s="35" t="s">
        <v>7105</v>
      </c>
      <c r="L5005" s="27" t="s">
        <v>23</v>
      </c>
      <c r="M5005" s="28">
        <v>765809222205</v>
      </c>
      <c r="N5005" s="29">
        <v>10765809222165</v>
      </c>
      <c r="O5005" s="27" t="s">
        <v>367</v>
      </c>
      <c r="P5005" s="54">
        <v>4999</v>
      </c>
    </row>
    <row r="5006" spans="1:16" ht="13.5" customHeight="1">
      <c r="A5006"/>
      <c r="B5006" s="19" t="s">
        <v>7106</v>
      </c>
      <c r="C5006" s="36">
        <v>40161513</v>
      </c>
      <c r="D5006" s="42" t="s">
        <v>7107</v>
      </c>
      <c r="E5006" s="25" t="s">
        <v>19</v>
      </c>
      <c r="F5006" s="24"/>
      <c r="G5006" s="26">
        <v>1</v>
      </c>
      <c r="H5006" s="26" t="s">
        <v>26</v>
      </c>
      <c r="I5006" s="34">
        <v>785.37203999999997</v>
      </c>
      <c r="J5006" s="20">
        <f t="shared" si="78"/>
        <v>785.37</v>
      </c>
      <c r="K5006" s="35" t="s">
        <v>7108</v>
      </c>
      <c r="L5006" s="27" t="s">
        <v>133</v>
      </c>
      <c r="M5006" s="28">
        <v>765809222229</v>
      </c>
      <c r="N5006" s="29">
        <v>10765809222219</v>
      </c>
      <c r="O5006" s="27" t="s">
        <v>24</v>
      </c>
      <c r="P5006" s="54">
        <v>5000</v>
      </c>
    </row>
    <row r="5007" spans="1:16" ht="13.5" customHeight="1">
      <c r="A5007"/>
      <c r="B5007" s="19" t="s">
        <v>5498</v>
      </c>
      <c r="C5007" s="36">
        <v>40161513</v>
      </c>
      <c r="D5007" s="42" t="s">
        <v>5499</v>
      </c>
      <c r="E5007" s="25" t="s">
        <v>19</v>
      </c>
      <c r="F5007" s="24"/>
      <c r="G5007" s="26">
        <v>1</v>
      </c>
      <c r="H5007" s="26" t="s">
        <v>26</v>
      </c>
      <c r="I5007" s="34">
        <v>682.27139999999997</v>
      </c>
      <c r="J5007" s="20">
        <f t="shared" si="78"/>
        <v>682.27</v>
      </c>
      <c r="K5007" s="35" t="s">
        <v>5500</v>
      </c>
      <c r="L5007" s="27" t="s">
        <v>199</v>
      </c>
      <c r="M5007" s="28">
        <v>765809222250</v>
      </c>
      <c r="N5007" s="29">
        <v>10765809222240</v>
      </c>
      <c r="O5007" s="27" t="s">
        <v>24</v>
      </c>
      <c r="P5007" s="54">
        <v>5001</v>
      </c>
    </row>
    <row r="5008" spans="1:16" ht="13.5" customHeight="1">
      <c r="A5008"/>
      <c r="B5008" s="19" t="s">
        <v>572</v>
      </c>
      <c r="C5008" s="36">
        <v>40161513</v>
      </c>
      <c r="D5008" s="42" t="s">
        <v>573</v>
      </c>
      <c r="E5008" s="25" t="s">
        <v>19</v>
      </c>
      <c r="F5008" s="24"/>
      <c r="G5008" s="26">
        <v>1</v>
      </c>
      <c r="H5008" s="26" t="s">
        <v>26</v>
      </c>
      <c r="I5008" s="34">
        <v>325.14440000000002</v>
      </c>
      <c r="J5008" s="20">
        <f t="shared" si="78"/>
        <v>325.14</v>
      </c>
      <c r="K5008" s="35" t="s">
        <v>574</v>
      </c>
      <c r="L5008" s="27" t="s">
        <v>133</v>
      </c>
      <c r="M5008" s="28">
        <v>765809222304</v>
      </c>
      <c r="N5008" s="29">
        <v>10765809222295</v>
      </c>
      <c r="O5008" s="27" t="s">
        <v>50</v>
      </c>
      <c r="P5008" s="54">
        <v>5002</v>
      </c>
    </row>
    <row r="5009" spans="1:16" ht="13.5" customHeight="1">
      <c r="A5009"/>
      <c r="B5009" s="19" t="s">
        <v>535</v>
      </c>
      <c r="C5009" s="36">
        <v>40161513</v>
      </c>
      <c r="D5009" s="42" t="s">
        <v>535</v>
      </c>
      <c r="E5009" s="25" t="s">
        <v>19</v>
      </c>
      <c r="F5009" s="24"/>
      <c r="G5009" s="26">
        <v>6</v>
      </c>
      <c r="H5009" s="26" t="s">
        <v>26</v>
      </c>
      <c r="I5009" s="34">
        <v>852.65440000000001</v>
      </c>
      <c r="J5009" s="20">
        <f t="shared" si="78"/>
        <v>852.65</v>
      </c>
      <c r="K5009" s="35" t="s">
        <v>536</v>
      </c>
      <c r="L5009" s="27" t="s">
        <v>199</v>
      </c>
      <c r="M5009" s="28">
        <v>765809222335</v>
      </c>
      <c r="N5009" s="29">
        <v>10765809222332</v>
      </c>
      <c r="O5009" s="27" t="s">
        <v>24</v>
      </c>
      <c r="P5009" s="54">
        <v>5003</v>
      </c>
    </row>
    <row r="5010" spans="1:16" ht="13.5" customHeight="1">
      <c r="A5010"/>
      <c r="B5010" s="19" t="s">
        <v>7109</v>
      </c>
      <c r="C5010" s="36">
        <v>40161513</v>
      </c>
      <c r="D5010" s="42" t="s">
        <v>7110</v>
      </c>
      <c r="E5010" s="25" t="s">
        <v>19</v>
      </c>
      <c r="F5010" s="24"/>
      <c r="G5010" s="26">
        <v>1</v>
      </c>
      <c r="H5010" s="26" t="s">
        <v>26</v>
      </c>
      <c r="I5010" s="34">
        <v>1848.0456599999998</v>
      </c>
      <c r="J5010" s="20">
        <f t="shared" si="78"/>
        <v>1848.05</v>
      </c>
      <c r="K5010" s="35" t="s">
        <v>7111</v>
      </c>
      <c r="L5010" s="27" t="s">
        <v>23</v>
      </c>
      <c r="M5010" s="28">
        <v>765809222656</v>
      </c>
      <c r="N5010" s="29">
        <v>10765809222622</v>
      </c>
      <c r="O5010" s="27" t="s">
        <v>24</v>
      </c>
      <c r="P5010" s="54">
        <v>5004</v>
      </c>
    </row>
    <row r="5011" spans="1:16" ht="13.5" customHeight="1">
      <c r="A5011"/>
      <c r="B5011" s="19" t="s">
        <v>10662</v>
      </c>
      <c r="C5011" s="36">
        <v>40161513</v>
      </c>
      <c r="D5011" s="42" t="s">
        <v>10663</v>
      </c>
      <c r="E5011" s="25" t="s">
        <v>52</v>
      </c>
      <c r="F5011" s="24"/>
      <c r="G5011" s="26">
        <v>1</v>
      </c>
      <c r="H5011" s="26" t="s">
        <v>26</v>
      </c>
      <c r="I5011" s="34">
        <v>616.49300000000005</v>
      </c>
      <c r="J5011" s="20">
        <f t="shared" si="78"/>
        <v>616.49</v>
      </c>
      <c r="K5011" s="35" t="s">
        <v>10664</v>
      </c>
      <c r="L5011" s="27" t="s">
        <v>37</v>
      </c>
      <c r="M5011" s="28">
        <v>765809222724</v>
      </c>
      <c r="N5011" s="29">
        <v>10765809222745</v>
      </c>
      <c r="O5011" s="27" t="s">
        <v>124</v>
      </c>
      <c r="P5011" s="54">
        <v>5005</v>
      </c>
    </row>
    <row r="5012" spans="1:16" ht="13.5" customHeight="1">
      <c r="A5012"/>
      <c r="B5012" s="19" t="s">
        <v>4612</v>
      </c>
      <c r="C5012" s="36">
        <v>40161513</v>
      </c>
      <c r="D5012" s="42" t="s">
        <v>4613</v>
      </c>
      <c r="E5012" s="25" t="s">
        <v>19</v>
      </c>
      <c r="F5012" s="24"/>
      <c r="G5012" s="26">
        <v>1</v>
      </c>
      <c r="H5012" s="26" t="s">
        <v>26</v>
      </c>
      <c r="I5012" s="34">
        <v>1772.5731599999999</v>
      </c>
      <c r="J5012" s="20">
        <f t="shared" si="78"/>
        <v>1772.57</v>
      </c>
      <c r="K5012" s="35" t="s">
        <v>4614</v>
      </c>
      <c r="L5012" s="27" t="s">
        <v>23</v>
      </c>
      <c r="M5012" s="28">
        <v>765809222854</v>
      </c>
      <c r="N5012" s="29">
        <v>10765809222875</v>
      </c>
      <c r="O5012" s="27" t="s">
        <v>24</v>
      </c>
      <c r="P5012" s="54">
        <v>5006</v>
      </c>
    </row>
    <row r="5013" spans="1:16" ht="13.5" customHeight="1">
      <c r="A5013"/>
      <c r="B5013" s="19" t="s">
        <v>10665</v>
      </c>
      <c r="C5013" s="36">
        <v>40161513</v>
      </c>
      <c r="D5013" s="42" t="s">
        <v>10666</v>
      </c>
      <c r="E5013" s="25" t="s">
        <v>19</v>
      </c>
      <c r="F5013" s="24"/>
      <c r="G5013" s="26">
        <v>1</v>
      </c>
      <c r="H5013" s="26" t="s">
        <v>26</v>
      </c>
      <c r="I5013" s="34">
        <v>1115.692</v>
      </c>
      <c r="J5013" s="20">
        <f t="shared" si="78"/>
        <v>1115.69</v>
      </c>
      <c r="K5013" s="35" t="s">
        <v>10667</v>
      </c>
      <c r="L5013" s="27" t="s">
        <v>199</v>
      </c>
      <c r="M5013" s="28">
        <v>765809223158</v>
      </c>
      <c r="N5013" s="29">
        <v>10765809223179</v>
      </c>
      <c r="O5013" s="27" t="s">
        <v>124</v>
      </c>
      <c r="P5013" s="54">
        <v>5007</v>
      </c>
    </row>
    <row r="5014" spans="1:16" ht="13.5" customHeight="1">
      <c r="A5014"/>
      <c r="B5014" s="19" t="s">
        <v>1205</v>
      </c>
      <c r="C5014" s="36">
        <v>40161513</v>
      </c>
      <c r="D5014" s="42" t="s">
        <v>1205</v>
      </c>
      <c r="E5014" s="25" t="s">
        <v>19</v>
      </c>
      <c r="F5014" s="24"/>
      <c r="G5014" s="26">
        <v>6</v>
      </c>
      <c r="H5014" s="26" t="s">
        <v>26</v>
      </c>
      <c r="I5014" s="34">
        <v>553.56215999999995</v>
      </c>
      <c r="J5014" s="20">
        <f t="shared" si="78"/>
        <v>553.55999999999995</v>
      </c>
      <c r="K5014" s="35" t="s">
        <v>1206</v>
      </c>
      <c r="L5014" s="27" t="s">
        <v>199</v>
      </c>
      <c r="M5014" s="28">
        <v>765809223547</v>
      </c>
      <c r="N5014" s="29">
        <v>10765809223568</v>
      </c>
      <c r="O5014" s="27" t="s">
        <v>24</v>
      </c>
      <c r="P5014" s="54">
        <v>5008</v>
      </c>
    </row>
    <row r="5015" spans="1:16" ht="13.5" customHeight="1">
      <c r="A5015"/>
      <c r="B5015" s="19" t="s">
        <v>2682</v>
      </c>
      <c r="C5015" s="36">
        <v>40161513</v>
      </c>
      <c r="D5015" s="42" t="s">
        <v>2683</v>
      </c>
      <c r="E5015" s="25" t="s">
        <v>19</v>
      </c>
      <c r="F5015" s="24"/>
      <c r="G5015" s="26">
        <v>1</v>
      </c>
      <c r="H5015" s="26" t="s">
        <v>26</v>
      </c>
      <c r="I5015" s="34">
        <v>1089.42732</v>
      </c>
      <c r="J5015" s="20">
        <f t="shared" si="78"/>
        <v>1089.43</v>
      </c>
      <c r="K5015" s="35" t="s">
        <v>2684</v>
      </c>
      <c r="L5015" s="27" t="s">
        <v>34</v>
      </c>
      <c r="M5015" s="28">
        <v>765809223639</v>
      </c>
      <c r="N5015" s="29">
        <v>10765809223650</v>
      </c>
      <c r="O5015" s="27" t="s">
        <v>24</v>
      </c>
      <c r="P5015" s="54">
        <v>5009</v>
      </c>
    </row>
    <row r="5016" spans="1:16" ht="13.5" customHeight="1">
      <c r="A5016"/>
      <c r="B5016" s="19" t="s">
        <v>4615</v>
      </c>
      <c r="C5016" s="36">
        <v>40161513</v>
      </c>
      <c r="D5016" s="42" t="s">
        <v>4616</v>
      </c>
      <c r="E5016" s="25" t="s">
        <v>19</v>
      </c>
      <c r="F5016" s="24"/>
      <c r="G5016" s="26">
        <v>1</v>
      </c>
      <c r="H5016" s="26" t="s">
        <v>26</v>
      </c>
      <c r="I5016" s="34">
        <v>801.90311999999983</v>
      </c>
      <c r="J5016" s="20">
        <f t="shared" si="78"/>
        <v>801.9</v>
      </c>
      <c r="K5016" s="35" t="s">
        <v>4617</v>
      </c>
      <c r="L5016" s="27" t="s">
        <v>34</v>
      </c>
      <c r="M5016" s="28">
        <v>765809223660</v>
      </c>
      <c r="N5016" s="29">
        <v>10765809223681</v>
      </c>
      <c r="O5016" s="27" t="s">
        <v>24</v>
      </c>
      <c r="P5016" s="54">
        <v>5010</v>
      </c>
    </row>
    <row r="5017" spans="1:16" ht="13.5" customHeight="1">
      <c r="A5017"/>
      <c r="B5017" s="19" t="s">
        <v>4618</v>
      </c>
      <c r="C5017" s="36">
        <v>40161513</v>
      </c>
      <c r="D5017" s="42" t="s">
        <v>4619</v>
      </c>
      <c r="E5017" s="25" t="s">
        <v>19</v>
      </c>
      <c r="F5017" s="24"/>
      <c r="G5017" s="26">
        <v>1</v>
      </c>
      <c r="H5017" s="26" t="s">
        <v>26</v>
      </c>
      <c r="I5017" s="34">
        <v>1208.30952</v>
      </c>
      <c r="J5017" s="20">
        <f t="shared" si="78"/>
        <v>1208.31</v>
      </c>
      <c r="K5017" s="35" t="s">
        <v>4620</v>
      </c>
      <c r="L5017" s="27" t="s">
        <v>34</v>
      </c>
      <c r="M5017" s="28">
        <v>765809223691</v>
      </c>
      <c r="N5017" s="29">
        <v>10765809223711</v>
      </c>
      <c r="O5017" s="27" t="s">
        <v>24</v>
      </c>
      <c r="P5017" s="54">
        <v>5011</v>
      </c>
    </row>
    <row r="5018" spans="1:16" ht="13.5" customHeight="1">
      <c r="A5018"/>
      <c r="B5018" s="19" t="s">
        <v>1511</v>
      </c>
      <c r="C5018" s="36">
        <v>40161513</v>
      </c>
      <c r="D5018" s="42" t="s">
        <v>1512</v>
      </c>
      <c r="E5018" s="25" t="s">
        <v>19</v>
      </c>
      <c r="F5018" s="24"/>
      <c r="G5018" s="26">
        <v>1</v>
      </c>
      <c r="H5018" s="26" t="s">
        <v>26</v>
      </c>
      <c r="I5018" s="34">
        <v>1184.1166799999999</v>
      </c>
      <c r="J5018" s="20">
        <f t="shared" si="78"/>
        <v>1184.1199999999999</v>
      </c>
      <c r="K5018" s="35" t="s">
        <v>1513</v>
      </c>
      <c r="L5018" s="27" t="s">
        <v>34</v>
      </c>
      <c r="M5018" s="28">
        <v>765809223721</v>
      </c>
      <c r="N5018" s="29">
        <v>10765809223742</v>
      </c>
      <c r="O5018" s="27" t="s">
        <v>24</v>
      </c>
      <c r="P5018" s="54">
        <v>5012</v>
      </c>
    </row>
    <row r="5019" spans="1:16" ht="13.5" customHeight="1">
      <c r="A5019"/>
      <c r="B5019" s="19" t="s">
        <v>7112</v>
      </c>
      <c r="C5019" s="36">
        <v>40161513</v>
      </c>
      <c r="D5019" s="42" t="s">
        <v>7113</v>
      </c>
      <c r="E5019" s="25" t="s">
        <v>52</v>
      </c>
      <c r="F5019" s="24"/>
      <c r="G5019" s="26">
        <v>1</v>
      </c>
      <c r="H5019" s="26" t="s">
        <v>26</v>
      </c>
      <c r="I5019" s="34">
        <v>597.03431999999998</v>
      </c>
      <c r="J5019" s="20">
        <f t="shared" si="78"/>
        <v>597.03</v>
      </c>
      <c r="K5019" s="35" t="s">
        <v>7114</v>
      </c>
      <c r="L5019" s="27" t="s">
        <v>37</v>
      </c>
      <c r="M5019" s="28">
        <v>765809223912</v>
      </c>
      <c r="N5019" s="29">
        <v>10765809223933</v>
      </c>
      <c r="O5019" s="27" t="s">
        <v>124</v>
      </c>
      <c r="P5019" s="54">
        <v>5013</v>
      </c>
    </row>
    <row r="5020" spans="1:16" ht="13.5" customHeight="1">
      <c r="A5020"/>
      <c r="B5020" s="19" t="s">
        <v>4621</v>
      </c>
      <c r="C5020" s="36">
        <v>40161513</v>
      </c>
      <c r="D5020" s="42" t="s">
        <v>4622</v>
      </c>
      <c r="E5020" s="25" t="s">
        <v>52</v>
      </c>
      <c r="F5020" s="24"/>
      <c r="G5020" s="26">
        <v>1</v>
      </c>
      <c r="H5020" s="26" t="s">
        <v>26</v>
      </c>
      <c r="I5020" s="34">
        <v>616.41774000000009</v>
      </c>
      <c r="J5020" s="20">
        <f t="shared" si="78"/>
        <v>616.41999999999996</v>
      </c>
      <c r="K5020" s="35" t="s">
        <v>4623</v>
      </c>
      <c r="L5020" s="27" t="s">
        <v>37</v>
      </c>
      <c r="M5020" s="28">
        <v>765809223943</v>
      </c>
      <c r="N5020" s="29">
        <v>10765809223964</v>
      </c>
      <c r="O5020" s="27" t="s">
        <v>124</v>
      </c>
      <c r="P5020" s="54">
        <v>5014</v>
      </c>
    </row>
    <row r="5021" spans="1:16" ht="13.5" customHeight="1">
      <c r="A5021"/>
      <c r="B5021" s="19" t="s">
        <v>4624</v>
      </c>
      <c r="C5021" s="36">
        <v>40161513</v>
      </c>
      <c r="D5021" s="42" t="s">
        <v>4625</v>
      </c>
      <c r="E5021" s="25" t="s">
        <v>52</v>
      </c>
      <c r="F5021" s="24"/>
      <c r="G5021" s="26">
        <v>1</v>
      </c>
      <c r="H5021" s="26" t="s">
        <v>26</v>
      </c>
      <c r="I5021" s="34">
        <v>581.27357999999992</v>
      </c>
      <c r="J5021" s="20">
        <f t="shared" si="78"/>
        <v>581.27</v>
      </c>
      <c r="K5021" s="35" t="s">
        <v>4626</v>
      </c>
      <c r="L5021" s="27" t="s">
        <v>37</v>
      </c>
      <c r="M5021" s="28">
        <v>765809223974</v>
      </c>
      <c r="N5021" s="29">
        <v>10765809223995</v>
      </c>
      <c r="O5021" s="27" t="s">
        <v>124</v>
      </c>
      <c r="P5021" s="54">
        <v>5015</v>
      </c>
    </row>
    <row r="5022" spans="1:16" ht="13.5" customHeight="1">
      <c r="A5022"/>
      <c r="B5022" s="19" t="s">
        <v>7115</v>
      </c>
      <c r="C5022" s="36">
        <v>40161513</v>
      </c>
      <c r="D5022" s="42" t="s">
        <v>7116</v>
      </c>
      <c r="E5022" s="25" t="s">
        <v>19</v>
      </c>
      <c r="F5022" s="24"/>
      <c r="G5022" s="26">
        <v>1</v>
      </c>
      <c r="H5022" s="26" t="s">
        <v>26</v>
      </c>
      <c r="I5022" s="34">
        <v>1457.9621399999999</v>
      </c>
      <c r="J5022" s="20">
        <f t="shared" si="78"/>
        <v>1457.96</v>
      </c>
      <c r="K5022" s="35" t="s">
        <v>7117</v>
      </c>
      <c r="L5022" s="27" t="s">
        <v>34</v>
      </c>
      <c r="M5022" s="28">
        <v>765809224001</v>
      </c>
      <c r="N5022" s="29">
        <v>10765809224022</v>
      </c>
      <c r="O5022" s="27" t="s">
        <v>24</v>
      </c>
      <c r="P5022" s="54">
        <v>5016</v>
      </c>
    </row>
    <row r="5023" spans="1:16" ht="13.5" customHeight="1">
      <c r="A5023"/>
      <c r="B5023" s="19" t="s">
        <v>10668</v>
      </c>
      <c r="C5023" s="36">
        <v>40161513</v>
      </c>
      <c r="D5023" s="42" t="s">
        <v>10669</v>
      </c>
      <c r="E5023" s="25" t="s">
        <v>19</v>
      </c>
      <c r="F5023" s="24"/>
      <c r="G5023" s="26">
        <v>1</v>
      </c>
      <c r="H5023" s="26" t="s">
        <v>26</v>
      </c>
      <c r="I5023" s="34">
        <v>1205.9739999999999</v>
      </c>
      <c r="J5023" s="20">
        <f t="shared" si="78"/>
        <v>1205.97</v>
      </c>
      <c r="K5023" s="35" t="s">
        <v>10670</v>
      </c>
      <c r="L5023" s="27" t="s">
        <v>34</v>
      </c>
      <c r="M5023" s="28">
        <v>765809224032</v>
      </c>
      <c r="N5023" s="29">
        <v>10765809224053</v>
      </c>
      <c r="O5023" s="27" t="s">
        <v>50</v>
      </c>
      <c r="P5023" s="54">
        <v>5017</v>
      </c>
    </row>
    <row r="5024" spans="1:16" ht="13.5" customHeight="1">
      <c r="A5024"/>
      <c r="B5024" s="19" t="s">
        <v>10671</v>
      </c>
      <c r="C5024" s="36">
        <v>40161513</v>
      </c>
      <c r="D5024" s="42" t="s">
        <v>10672</v>
      </c>
      <c r="E5024" s="25" t="s">
        <v>19</v>
      </c>
      <c r="F5024" s="24"/>
      <c r="G5024" s="26">
        <v>1</v>
      </c>
      <c r="H5024" s="26" t="s">
        <v>26</v>
      </c>
      <c r="I5024" s="34">
        <v>505.01749999999993</v>
      </c>
      <c r="J5024" s="20">
        <f t="shared" si="78"/>
        <v>505.02</v>
      </c>
      <c r="K5024" s="35" t="s">
        <v>10673</v>
      </c>
      <c r="L5024" s="27" t="s">
        <v>23</v>
      </c>
      <c r="M5024" s="28">
        <v>765809224063</v>
      </c>
      <c r="N5024" s="29">
        <v>10765809224084</v>
      </c>
      <c r="O5024" s="27" t="s">
        <v>24</v>
      </c>
      <c r="P5024" s="54">
        <v>5018</v>
      </c>
    </row>
    <row r="5025" spans="1:16" ht="13.5" customHeight="1">
      <c r="A5025"/>
      <c r="B5025" s="19" t="s">
        <v>1375</v>
      </c>
      <c r="C5025" s="36">
        <v>40161513</v>
      </c>
      <c r="D5025" s="42" t="s">
        <v>1375</v>
      </c>
      <c r="E5025" s="25" t="s">
        <v>19</v>
      </c>
      <c r="F5025" s="24"/>
      <c r="G5025" s="26">
        <v>12</v>
      </c>
      <c r="H5025" s="26" t="s">
        <v>20</v>
      </c>
      <c r="I5025" s="34">
        <v>360.66485999999998</v>
      </c>
      <c r="J5025" s="20">
        <f t="shared" si="78"/>
        <v>360.66</v>
      </c>
      <c r="K5025" s="35" t="s">
        <v>1376</v>
      </c>
      <c r="L5025" s="27" t="s">
        <v>34</v>
      </c>
      <c r="M5025" s="28">
        <v>765809224421</v>
      </c>
      <c r="N5025" s="29">
        <v>10765809224442</v>
      </c>
      <c r="O5025" s="27" t="s">
        <v>24</v>
      </c>
      <c r="P5025" s="54">
        <v>5019</v>
      </c>
    </row>
    <row r="5026" spans="1:16" ht="13.5" customHeight="1">
      <c r="A5026"/>
      <c r="B5026" s="19" t="s">
        <v>10674</v>
      </c>
      <c r="C5026" s="36">
        <v>40161513</v>
      </c>
      <c r="D5026" s="42" t="s">
        <v>10675</v>
      </c>
      <c r="E5026" s="25" t="s">
        <v>19</v>
      </c>
      <c r="F5026" s="24"/>
      <c r="G5026" s="26">
        <v>1</v>
      </c>
      <c r="H5026" s="26" t="s">
        <v>26</v>
      </c>
      <c r="I5026" s="34">
        <v>676.93049999999994</v>
      </c>
      <c r="J5026" s="20">
        <f t="shared" si="78"/>
        <v>676.93</v>
      </c>
      <c r="K5026" s="35" t="s">
        <v>10676</v>
      </c>
      <c r="L5026" s="27" t="s">
        <v>34</v>
      </c>
      <c r="M5026" s="28">
        <v>765809224452</v>
      </c>
      <c r="N5026" s="29">
        <v>10765809224473</v>
      </c>
      <c r="O5026" s="27" t="s">
        <v>24</v>
      </c>
      <c r="P5026" s="54">
        <v>5020</v>
      </c>
    </row>
    <row r="5027" spans="1:16" ht="13.5" customHeight="1">
      <c r="A5027"/>
      <c r="B5027" s="19" t="s">
        <v>10677</v>
      </c>
      <c r="C5027" s="36">
        <v>40161513</v>
      </c>
      <c r="D5027" s="42" t="s">
        <v>10678</v>
      </c>
      <c r="E5027" s="25" t="s">
        <v>19</v>
      </c>
      <c r="F5027" s="24"/>
      <c r="G5027" s="26">
        <v>1</v>
      </c>
      <c r="H5027" s="26" t="s">
        <v>26</v>
      </c>
      <c r="I5027" s="34">
        <v>824.89949999999988</v>
      </c>
      <c r="J5027" s="20">
        <f t="shared" si="78"/>
        <v>824.9</v>
      </c>
      <c r="K5027" s="35" t="s">
        <v>10679</v>
      </c>
      <c r="L5027" s="27" t="s">
        <v>34</v>
      </c>
      <c r="M5027" s="28">
        <v>765809224483</v>
      </c>
      <c r="N5027" s="29">
        <v>10765809224503</v>
      </c>
      <c r="O5027" s="27" t="s">
        <v>24</v>
      </c>
      <c r="P5027" s="54">
        <v>5021</v>
      </c>
    </row>
    <row r="5028" spans="1:16" ht="13.5" customHeight="1">
      <c r="A5028"/>
      <c r="B5028" s="19" t="s">
        <v>11333</v>
      </c>
      <c r="C5028" s="36">
        <v>40161513</v>
      </c>
      <c r="D5028" s="42" t="s">
        <v>11333</v>
      </c>
      <c r="E5028" s="25" t="s">
        <v>19</v>
      </c>
      <c r="F5028" s="24"/>
      <c r="G5028" s="26">
        <v>6</v>
      </c>
      <c r="H5028" s="26" t="s">
        <v>26</v>
      </c>
      <c r="I5028" s="34">
        <v>1070.8828000000001</v>
      </c>
      <c r="J5028" s="20">
        <f t="shared" si="78"/>
        <v>1070.8800000000001</v>
      </c>
      <c r="K5028" s="35" t="s">
        <v>11334</v>
      </c>
      <c r="L5028" s="27" t="s">
        <v>37</v>
      </c>
      <c r="M5028" s="28">
        <v>765809224513</v>
      </c>
      <c r="N5028" s="29">
        <v>10765809224534</v>
      </c>
      <c r="O5028" s="27" t="s">
        <v>24</v>
      </c>
      <c r="P5028" s="54">
        <v>5022</v>
      </c>
    </row>
    <row r="5029" spans="1:16" ht="13.5" customHeight="1">
      <c r="A5029"/>
      <c r="B5029" s="19" t="s">
        <v>4627</v>
      </c>
      <c r="C5029" s="36">
        <v>40161513</v>
      </c>
      <c r="D5029" s="42" t="s">
        <v>4627</v>
      </c>
      <c r="E5029" s="25" t="s">
        <v>19</v>
      </c>
      <c r="F5029" s="24"/>
      <c r="G5029" s="26">
        <v>6</v>
      </c>
      <c r="H5029" s="26" t="s">
        <v>26</v>
      </c>
      <c r="I5029" s="34">
        <v>779.45915999999988</v>
      </c>
      <c r="J5029" s="20">
        <f t="shared" si="78"/>
        <v>779.46</v>
      </c>
      <c r="K5029" s="35" t="s">
        <v>337</v>
      </c>
      <c r="L5029" s="27" t="s">
        <v>37</v>
      </c>
      <c r="M5029" s="28">
        <v>765809224636</v>
      </c>
      <c r="N5029" s="29">
        <v>10765809224657</v>
      </c>
      <c r="O5029" s="27" t="s">
        <v>24</v>
      </c>
      <c r="P5029" s="54">
        <v>5023</v>
      </c>
    </row>
    <row r="5030" spans="1:16" ht="13.5" customHeight="1">
      <c r="A5030"/>
      <c r="B5030" s="19" t="s">
        <v>10680</v>
      </c>
      <c r="C5030" s="36">
        <v>40161513</v>
      </c>
      <c r="D5030" s="42" t="s">
        <v>10681</v>
      </c>
      <c r="E5030" s="25" t="s">
        <v>19</v>
      </c>
      <c r="F5030" s="24"/>
      <c r="G5030" s="26">
        <v>1</v>
      </c>
      <c r="H5030" s="26" t="s">
        <v>26</v>
      </c>
      <c r="I5030" s="34">
        <v>709.81249999999989</v>
      </c>
      <c r="J5030" s="20">
        <f t="shared" si="78"/>
        <v>709.81</v>
      </c>
      <c r="K5030" s="35" t="s">
        <v>10682</v>
      </c>
      <c r="L5030" s="27" t="s">
        <v>37</v>
      </c>
      <c r="M5030" s="28">
        <v>765809224667</v>
      </c>
      <c r="N5030" s="29">
        <v>10765809224688</v>
      </c>
      <c r="O5030" s="27" t="s">
        <v>24</v>
      </c>
      <c r="P5030" s="54">
        <v>5024</v>
      </c>
    </row>
    <row r="5031" spans="1:16" ht="13.5" customHeight="1">
      <c r="A5031"/>
      <c r="B5031" s="19" t="s">
        <v>1806</v>
      </c>
      <c r="C5031" s="36">
        <v>40161513</v>
      </c>
      <c r="D5031" s="42" t="s">
        <v>1807</v>
      </c>
      <c r="E5031" s="25" t="s">
        <v>19</v>
      </c>
      <c r="F5031" s="24"/>
      <c r="G5031" s="26">
        <v>1</v>
      </c>
      <c r="H5031" s="26" t="s">
        <v>26</v>
      </c>
      <c r="I5031" s="34">
        <v>365.47427999999996</v>
      </c>
      <c r="J5031" s="20">
        <f t="shared" si="78"/>
        <v>365.47</v>
      </c>
      <c r="K5031" s="35" t="s">
        <v>1808</v>
      </c>
      <c r="L5031" s="27" t="s">
        <v>133</v>
      </c>
      <c r="M5031" s="28">
        <v>765809224759</v>
      </c>
      <c r="N5031" s="29">
        <v>10765809224770</v>
      </c>
      <c r="O5031" s="27" t="s">
        <v>845</v>
      </c>
      <c r="P5031" s="54">
        <v>5025</v>
      </c>
    </row>
    <row r="5032" spans="1:16" ht="13.5" customHeight="1">
      <c r="A5032"/>
      <c r="B5032" s="19" t="s">
        <v>10683</v>
      </c>
      <c r="C5032" s="36">
        <v>40161513</v>
      </c>
      <c r="D5032" s="42" t="s">
        <v>10684</v>
      </c>
      <c r="E5032" s="25" t="s">
        <v>19</v>
      </c>
      <c r="F5032" s="24"/>
      <c r="G5032" s="26">
        <v>1</v>
      </c>
      <c r="H5032" s="26" t="s">
        <v>26</v>
      </c>
      <c r="I5032" s="34">
        <v>454.36199999999991</v>
      </c>
      <c r="J5032" s="20">
        <f t="shared" si="78"/>
        <v>454.36</v>
      </c>
      <c r="K5032" s="35" t="s">
        <v>10685</v>
      </c>
      <c r="L5032" s="27" t="s">
        <v>34</v>
      </c>
      <c r="M5032" s="28">
        <v>765809225374</v>
      </c>
      <c r="N5032" s="29">
        <v>10765809225395</v>
      </c>
      <c r="O5032" s="27" t="s">
        <v>24</v>
      </c>
      <c r="P5032" s="54">
        <v>5026</v>
      </c>
    </row>
    <row r="5033" spans="1:16" ht="13.5" customHeight="1">
      <c r="A5033"/>
      <c r="B5033" s="19" t="s">
        <v>4628</v>
      </c>
      <c r="C5033" s="36">
        <v>40161513</v>
      </c>
      <c r="D5033" s="42" t="s">
        <v>4629</v>
      </c>
      <c r="E5033" s="25" t="s">
        <v>19</v>
      </c>
      <c r="F5033" s="24"/>
      <c r="G5033" s="26">
        <v>1</v>
      </c>
      <c r="H5033" s="26" t="s">
        <v>26</v>
      </c>
      <c r="I5033" s="34">
        <v>475.44551999999999</v>
      </c>
      <c r="J5033" s="20">
        <f t="shared" si="78"/>
        <v>475.45</v>
      </c>
      <c r="K5033" s="35" t="s">
        <v>4630</v>
      </c>
      <c r="L5033" s="27" t="s">
        <v>34</v>
      </c>
      <c r="M5033" s="28">
        <v>765809225404</v>
      </c>
      <c r="N5033" s="29">
        <v>10765809225425</v>
      </c>
      <c r="O5033" s="27" t="s">
        <v>24</v>
      </c>
      <c r="P5033" s="54">
        <v>5027</v>
      </c>
    </row>
    <row r="5034" spans="1:16" ht="13.5" customHeight="1">
      <c r="A5034"/>
      <c r="B5034" s="19" t="s">
        <v>10686</v>
      </c>
      <c r="C5034" s="36">
        <v>40161513</v>
      </c>
      <c r="D5034" s="42" t="s">
        <v>10687</v>
      </c>
      <c r="E5034" s="25" t="s">
        <v>19</v>
      </c>
      <c r="F5034" s="24"/>
      <c r="G5034" s="26">
        <v>1</v>
      </c>
      <c r="H5034" s="26" t="s">
        <v>26</v>
      </c>
      <c r="I5034" s="34">
        <v>859.3599999999999</v>
      </c>
      <c r="J5034" s="20">
        <f t="shared" si="78"/>
        <v>859.36</v>
      </c>
      <c r="K5034" s="35" t="s">
        <v>10688</v>
      </c>
      <c r="L5034" s="27" t="s">
        <v>34</v>
      </c>
      <c r="M5034" s="28">
        <v>765809225787</v>
      </c>
      <c r="N5034" s="29">
        <v>10765809225807</v>
      </c>
      <c r="O5034" s="27" t="s">
        <v>24</v>
      </c>
      <c r="P5034" s="54">
        <v>5028</v>
      </c>
    </row>
    <row r="5035" spans="1:16" ht="13.5" customHeight="1">
      <c r="A5035"/>
      <c r="B5035" s="19" t="s">
        <v>2339</v>
      </c>
      <c r="C5035" s="36">
        <v>40161513</v>
      </c>
      <c r="D5035" s="42" t="s">
        <v>2340</v>
      </c>
      <c r="E5035" s="25" t="s">
        <v>19</v>
      </c>
      <c r="F5035" s="24"/>
      <c r="G5035" s="26">
        <v>1</v>
      </c>
      <c r="H5035" s="26" t="s">
        <v>26</v>
      </c>
      <c r="I5035" s="34">
        <v>320.94029999999998</v>
      </c>
      <c r="J5035" s="20">
        <f t="shared" si="78"/>
        <v>320.94</v>
      </c>
      <c r="K5035" s="35" t="s">
        <v>2341</v>
      </c>
      <c r="L5035" s="27" t="s">
        <v>34</v>
      </c>
      <c r="M5035" s="28">
        <v>765809225817</v>
      </c>
      <c r="N5035" s="29">
        <v>10765809225838</v>
      </c>
      <c r="O5035" s="27" t="s">
        <v>24</v>
      </c>
      <c r="P5035" s="54">
        <v>5029</v>
      </c>
    </row>
    <row r="5036" spans="1:16" ht="13.5" customHeight="1">
      <c r="A5036"/>
      <c r="B5036" s="19" t="s">
        <v>1917</v>
      </c>
      <c r="C5036" s="36">
        <v>40161513</v>
      </c>
      <c r="D5036" s="42" t="s">
        <v>1918</v>
      </c>
      <c r="E5036" s="25" t="s">
        <v>19</v>
      </c>
      <c r="F5036" s="24"/>
      <c r="G5036" s="26">
        <v>1</v>
      </c>
      <c r="H5036" s="26" t="s">
        <v>26</v>
      </c>
      <c r="I5036" s="34">
        <v>760.82525999999996</v>
      </c>
      <c r="J5036" s="20">
        <f t="shared" si="78"/>
        <v>760.83</v>
      </c>
      <c r="K5036" s="35" t="s">
        <v>1919</v>
      </c>
      <c r="L5036" s="27" t="s">
        <v>37</v>
      </c>
      <c r="M5036" s="28">
        <v>765809225848</v>
      </c>
      <c r="N5036" s="29">
        <v>10765809225869</v>
      </c>
      <c r="O5036" s="27" t="s">
        <v>845</v>
      </c>
      <c r="P5036" s="54">
        <v>5030</v>
      </c>
    </row>
    <row r="5037" spans="1:16" ht="13.5" customHeight="1">
      <c r="A5037"/>
      <c r="B5037" s="19" t="s">
        <v>5501</v>
      </c>
      <c r="C5037" s="36">
        <v>40161513</v>
      </c>
      <c r="D5037" s="42" t="s">
        <v>5502</v>
      </c>
      <c r="E5037" s="25" t="s">
        <v>19</v>
      </c>
      <c r="F5037" s="24"/>
      <c r="G5037" s="26">
        <v>1</v>
      </c>
      <c r="H5037" s="26" t="s">
        <v>26</v>
      </c>
      <c r="I5037" s="34">
        <v>997.96505999999988</v>
      </c>
      <c r="J5037" s="20">
        <f t="shared" si="78"/>
        <v>997.97</v>
      </c>
      <c r="K5037" s="35" t="s">
        <v>749</v>
      </c>
      <c r="L5037" s="27" t="s">
        <v>37</v>
      </c>
      <c r="M5037" s="28">
        <v>765809225879</v>
      </c>
      <c r="N5037" s="29">
        <v>10765809225890</v>
      </c>
      <c r="O5037" s="27" t="s">
        <v>24</v>
      </c>
      <c r="P5037" s="54">
        <v>5031</v>
      </c>
    </row>
    <row r="5038" spans="1:16" ht="13.5" customHeight="1">
      <c r="A5038"/>
      <c r="B5038" s="19" t="s">
        <v>1250</v>
      </c>
      <c r="C5038" s="36">
        <v>40161513</v>
      </c>
      <c r="D5038" s="42" t="s">
        <v>1251</v>
      </c>
      <c r="E5038" s="25" t="s">
        <v>19</v>
      </c>
      <c r="F5038" s="24"/>
      <c r="G5038" s="26">
        <v>1</v>
      </c>
      <c r="H5038" s="26" t="s">
        <v>26</v>
      </c>
      <c r="I5038" s="34">
        <v>849.76829999999984</v>
      </c>
      <c r="J5038" s="20">
        <f t="shared" si="78"/>
        <v>849.77</v>
      </c>
      <c r="K5038" s="35" t="s">
        <v>749</v>
      </c>
      <c r="L5038" s="27" t="s">
        <v>37</v>
      </c>
      <c r="M5038" s="28">
        <v>765809225909</v>
      </c>
      <c r="N5038" s="29">
        <v>10765809225920</v>
      </c>
      <c r="O5038" s="27" t="s">
        <v>24</v>
      </c>
      <c r="P5038" s="54">
        <v>5032</v>
      </c>
    </row>
    <row r="5039" spans="1:16" ht="13.5" customHeight="1">
      <c r="A5039"/>
      <c r="B5039" s="19" t="s">
        <v>11422</v>
      </c>
      <c r="C5039" s="36">
        <v>40161513</v>
      </c>
      <c r="D5039" s="42" t="s">
        <v>11423</v>
      </c>
      <c r="E5039" s="25" t="s">
        <v>19</v>
      </c>
      <c r="F5039" s="24"/>
      <c r="G5039" s="26">
        <v>1</v>
      </c>
      <c r="H5039" s="26" t="s">
        <v>26</v>
      </c>
      <c r="I5039" s="34">
        <v>447.75319999999999</v>
      </c>
      <c r="J5039" s="20">
        <f t="shared" si="78"/>
        <v>447.75</v>
      </c>
      <c r="K5039" s="35" t="s">
        <v>11424</v>
      </c>
      <c r="L5039" s="27" t="s">
        <v>34</v>
      </c>
      <c r="M5039" s="28">
        <v>765809226302</v>
      </c>
      <c r="N5039" s="29">
        <v>10765809226323</v>
      </c>
      <c r="O5039" s="27" t="s">
        <v>24</v>
      </c>
      <c r="P5039" s="54">
        <v>5033</v>
      </c>
    </row>
    <row r="5040" spans="1:16" ht="13.5" customHeight="1">
      <c r="A5040"/>
      <c r="B5040" s="19" t="s">
        <v>7118</v>
      </c>
      <c r="C5040" s="36">
        <v>40161513</v>
      </c>
      <c r="D5040" s="42" t="s">
        <v>7119</v>
      </c>
      <c r="E5040" s="25" t="s">
        <v>19</v>
      </c>
      <c r="F5040" s="24"/>
      <c r="G5040" s="26">
        <v>1</v>
      </c>
      <c r="H5040" s="26" t="s">
        <v>26</v>
      </c>
      <c r="I5040" s="34">
        <v>1592.0637599999998</v>
      </c>
      <c r="J5040" s="20">
        <f t="shared" si="78"/>
        <v>1592.06</v>
      </c>
      <c r="K5040" s="35" t="s">
        <v>7120</v>
      </c>
      <c r="L5040" s="27" t="s">
        <v>37</v>
      </c>
      <c r="M5040" s="28">
        <v>765809226333</v>
      </c>
      <c r="N5040" s="29">
        <v>10765809226354</v>
      </c>
      <c r="O5040" s="27" t="s">
        <v>24</v>
      </c>
      <c r="P5040" s="54">
        <v>5034</v>
      </c>
    </row>
    <row r="5041" spans="1:16" ht="13.5" customHeight="1">
      <c r="A5041"/>
      <c r="B5041" s="19" t="s">
        <v>7121</v>
      </c>
      <c r="C5041" s="36">
        <v>40161513</v>
      </c>
      <c r="D5041" s="42" t="s">
        <v>7122</v>
      </c>
      <c r="E5041" s="25" t="s">
        <v>19</v>
      </c>
      <c r="F5041" s="24"/>
      <c r="G5041" s="26">
        <v>1</v>
      </c>
      <c r="H5041" s="26" t="s">
        <v>26</v>
      </c>
      <c r="I5041" s="34">
        <v>631.88699999999994</v>
      </c>
      <c r="J5041" s="20">
        <f t="shared" si="78"/>
        <v>631.89</v>
      </c>
      <c r="K5041" s="35" t="s">
        <v>6342</v>
      </c>
      <c r="L5041" s="27" t="s">
        <v>89</v>
      </c>
      <c r="M5041" s="28">
        <v>765809227163</v>
      </c>
      <c r="N5041" s="29">
        <v>10765809227184</v>
      </c>
      <c r="O5041" s="27" t="s">
        <v>845</v>
      </c>
      <c r="P5041" s="54">
        <v>5035</v>
      </c>
    </row>
    <row r="5042" spans="1:16" ht="13.5" customHeight="1">
      <c r="A5042"/>
      <c r="B5042" s="19" t="s">
        <v>10689</v>
      </c>
      <c r="C5042" s="36">
        <v>40161513</v>
      </c>
      <c r="D5042" s="42" t="s">
        <v>10690</v>
      </c>
      <c r="E5042" s="25" t="s">
        <v>19</v>
      </c>
      <c r="F5042" s="24"/>
      <c r="G5042" s="26">
        <v>1</v>
      </c>
      <c r="H5042" s="26" t="s">
        <v>26</v>
      </c>
      <c r="I5042" s="34">
        <v>239.21449999999999</v>
      </c>
      <c r="J5042" s="20">
        <f t="shared" si="78"/>
        <v>239.21</v>
      </c>
      <c r="K5042" s="35" t="s">
        <v>10691</v>
      </c>
      <c r="L5042" s="27" t="s">
        <v>133</v>
      </c>
      <c r="M5042" s="28">
        <v>765809227194</v>
      </c>
      <c r="N5042" s="29">
        <v>10765809227214</v>
      </c>
      <c r="O5042" s="27" t="s">
        <v>845</v>
      </c>
      <c r="P5042" s="54">
        <v>5036</v>
      </c>
    </row>
    <row r="5043" spans="1:16" ht="13.5" customHeight="1">
      <c r="A5043"/>
      <c r="B5043" s="19" t="s">
        <v>2084</v>
      </c>
      <c r="C5043" s="36">
        <v>40161513</v>
      </c>
      <c r="D5043" s="42" t="s">
        <v>2085</v>
      </c>
      <c r="E5043" s="25" t="s">
        <v>19</v>
      </c>
      <c r="F5043" s="24"/>
      <c r="G5043" s="26">
        <v>1</v>
      </c>
      <c r="H5043" s="26" t="s">
        <v>26</v>
      </c>
      <c r="I5043" s="34">
        <v>301.97328000000005</v>
      </c>
      <c r="J5043" s="20">
        <f t="shared" si="78"/>
        <v>301.97000000000003</v>
      </c>
      <c r="K5043" s="35" t="s">
        <v>2086</v>
      </c>
      <c r="L5043" s="27" t="s">
        <v>34</v>
      </c>
      <c r="M5043" s="28">
        <v>765809227378</v>
      </c>
      <c r="N5043" s="29">
        <v>10765809227399</v>
      </c>
      <c r="O5043" s="27" t="s">
        <v>24</v>
      </c>
      <c r="P5043" s="54">
        <v>5037</v>
      </c>
    </row>
    <row r="5044" spans="1:16" ht="13.5" customHeight="1">
      <c r="A5044"/>
      <c r="B5044" s="19" t="s">
        <v>2087</v>
      </c>
      <c r="C5044" s="36">
        <v>40161513</v>
      </c>
      <c r="D5044" s="42" t="s">
        <v>2088</v>
      </c>
      <c r="E5044" s="25" t="s">
        <v>19</v>
      </c>
      <c r="F5044" s="24"/>
      <c r="G5044" s="26">
        <v>1</v>
      </c>
      <c r="H5044" s="26" t="s">
        <v>26</v>
      </c>
      <c r="I5044" s="34">
        <v>3168.3043199999997</v>
      </c>
      <c r="J5044" s="20">
        <f t="shared" si="78"/>
        <v>3168.3</v>
      </c>
      <c r="K5044" s="35" t="s">
        <v>2089</v>
      </c>
      <c r="L5044" s="27" t="s">
        <v>37</v>
      </c>
      <c r="M5044" s="28">
        <v>765809227798</v>
      </c>
      <c r="N5044" s="29">
        <v>10765809227818</v>
      </c>
      <c r="O5044" s="27" t="s">
        <v>24</v>
      </c>
      <c r="P5044" s="54">
        <v>5038</v>
      </c>
    </row>
    <row r="5045" spans="1:16" ht="13.5" customHeight="1">
      <c r="A5045"/>
      <c r="B5045" s="19" t="s">
        <v>7123</v>
      </c>
      <c r="C5045" s="36">
        <v>40161513</v>
      </c>
      <c r="D5045" s="42" t="s">
        <v>7124</v>
      </c>
      <c r="E5045" s="25" t="s">
        <v>19</v>
      </c>
      <c r="F5045" s="24"/>
      <c r="G5045" s="26">
        <v>1</v>
      </c>
      <c r="H5045" s="26" t="s">
        <v>26</v>
      </c>
      <c r="I5045" s="34">
        <v>586.93662000000006</v>
      </c>
      <c r="J5045" s="20">
        <f t="shared" si="78"/>
        <v>586.94000000000005</v>
      </c>
      <c r="K5045" s="35" t="s">
        <v>7125</v>
      </c>
      <c r="L5045" s="27" t="s">
        <v>23</v>
      </c>
      <c r="M5045" s="28">
        <v>765809227910</v>
      </c>
      <c r="N5045" s="29">
        <v>10765809227931</v>
      </c>
      <c r="O5045" s="27" t="s">
        <v>24</v>
      </c>
      <c r="P5045" s="54">
        <v>5039</v>
      </c>
    </row>
    <row r="5046" spans="1:16" ht="13.5" customHeight="1">
      <c r="A5046"/>
      <c r="B5046" s="19" t="s">
        <v>10692</v>
      </c>
      <c r="C5046" s="36">
        <v>40161513</v>
      </c>
      <c r="D5046" s="42" t="s">
        <v>10693</v>
      </c>
      <c r="E5046" s="25" t="s">
        <v>19</v>
      </c>
      <c r="F5046" s="24"/>
      <c r="G5046" s="26">
        <v>1</v>
      </c>
      <c r="H5046" s="26" t="s">
        <v>26</v>
      </c>
      <c r="I5046" s="34">
        <v>3100.3995</v>
      </c>
      <c r="J5046" s="20">
        <f t="shared" si="78"/>
        <v>3100.4</v>
      </c>
      <c r="K5046" s="35" t="s">
        <v>10694</v>
      </c>
      <c r="L5046" s="27" t="s">
        <v>37</v>
      </c>
      <c r="M5046" s="28">
        <v>765809250987</v>
      </c>
      <c r="N5046" s="29">
        <v>10765809251004</v>
      </c>
      <c r="O5046" s="27" t="s">
        <v>24</v>
      </c>
      <c r="P5046" s="54">
        <v>5040</v>
      </c>
    </row>
    <row r="5047" spans="1:16" ht="13.5" customHeight="1">
      <c r="A5047"/>
      <c r="B5047" s="19" t="s">
        <v>7126</v>
      </c>
      <c r="C5047" s="36">
        <v>40161513</v>
      </c>
      <c r="D5047" s="42" t="s">
        <v>7127</v>
      </c>
      <c r="E5047" s="25" t="s">
        <v>19</v>
      </c>
      <c r="F5047" s="24"/>
      <c r="G5047" s="26">
        <v>1</v>
      </c>
      <c r="H5047" s="26" t="s">
        <v>26</v>
      </c>
      <c r="I5047" s="34">
        <v>595.03559999999993</v>
      </c>
      <c r="J5047" s="20">
        <f t="shared" si="78"/>
        <v>595.04</v>
      </c>
      <c r="K5047" s="35" t="s">
        <v>7128</v>
      </c>
      <c r="L5047" s="27" t="s">
        <v>23</v>
      </c>
      <c r="M5047" s="28">
        <v>765809228122</v>
      </c>
      <c r="N5047" s="29">
        <v>10765809228143</v>
      </c>
      <c r="O5047" s="27" t="s">
        <v>845</v>
      </c>
      <c r="P5047" s="54">
        <v>5041</v>
      </c>
    </row>
    <row r="5048" spans="1:16" ht="13.5" customHeight="1">
      <c r="A5048"/>
      <c r="B5048" s="19" t="s">
        <v>4086</v>
      </c>
      <c r="C5048" s="36">
        <v>40161513</v>
      </c>
      <c r="D5048" s="42" t="s">
        <v>4087</v>
      </c>
      <c r="E5048" s="25" t="s">
        <v>19</v>
      </c>
      <c r="F5048" s="24"/>
      <c r="G5048" s="26">
        <v>1</v>
      </c>
      <c r="H5048" s="26" t="s">
        <v>26</v>
      </c>
      <c r="I5048" s="34">
        <v>6886.2982799999991</v>
      </c>
      <c r="J5048" s="20">
        <f t="shared" si="78"/>
        <v>6886.3</v>
      </c>
      <c r="K5048" s="35" t="s">
        <v>4088</v>
      </c>
      <c r="L5048" s="27" t="s">
        <v>133</v>
      </c>
      <c r="M5048" s="28">
        <v>765809228436</v>
      </c>
      <c r="N5048" s="29">
        <v>10765809228457</v>
      </c>
      <c r="O5048" s="27" t="s">
        <v>24</v>
      </c>
      <c r="P5048" s="54">
        <v>5042</v>
      </c>
    </row>
    <row r="5049" spans="1:16" ht="13.5" customHeight="1">
      <c r="A5049"/>
      <c r="B5049" s="19" t="s">
        <v>1415</v>
      </c>
      <c r="C5049" s="36">
        <v>40161513</v>
      </c>
      <c r="D5049" s="42" t="s">
        <v>1416</v>
      </c>
      <c r="E5049" s="25" t="s">
        <v>19</v>
      </c>
      <c r="F5049" s="24"/>
      <c r="G5049" s="26">
        <v>1</v>
      </c>
      <c r="H5049" s="26" t="s">
        <v>26</v>
      </c>
      <c r="I5049" s="34">
        <v>1182.0554999999999</v>
      </c>
      <c r="J5049" s="20">
        <f t="shared" si="78"/>
        <v>1182.06</v>
      </c>
      <c r="K5049" s="35" t="s">
        <v>1417</v>
      </c>
      <c r="L5049" s="27" t="s">
        <v>199</v>
      </c>
      <c r="M5049" s="28">
        <v>765809228658</v>
      </c>
      <c r="N5049" s="29">
        <v>10765809228679</v>
      </c>
      <c r="O5049" s="27" t="s">
        <v>167</v>
      </c>
      <c r="P5049" s="54">
        <v>5043</v>
      </c>
    </row>
    <row r="5050" spans="1:16" ht="13.5" customHeight="1">
      <c r="A5050"/>
      <c r="B5050" s="19" t="s">
        <v>7129</v>
      </c>
      <c r="C5050" s="36">
        <v>40161513</v>
      </c>
      <c r="D5050" s="42" t="s">
        <v>7130</v>
      </c>
      <c r="E5050" s="25" t="s">
        <v>19</v>
      </c>
      <c r="F5050" s="24"/>
      <c r="G5050" s="26">
        <v>1</v>
      </c>
      <c r="H5050" s="26" t="s">
        <v>26</v>
      </c>
      <c r="I5050" s="34">
        <v>507.54995999999994</v>
      </c>
      <c r="J5050" s="20">
        <f t="shared" si="78"/>
        <v>507.55</v>
      </c>
      <c r="K5050" s="35" t="s">
        <v>7131</v>
      </c>
      <c r="L5050" s="27" t="s">
        <v>34</v>
      </c>
      <c r="M5050" s="28">
        <v>765809228801</v>
      </c>
      <c r="N5050" s="29">
        <v>10765809228822</v>
      </c>
      <c r="O5050" s="27" t="s">
        <v>24</v>
      </c>
      <c r="P5050" s="54">
        <v>5044</v>
      </c>
    </row>
    <row r="5051" spans="1:16" ht="13.5" customHeight="1">
      <c r="A5051"/>
      <c r="B5051" s="19" t="s">
        <v>1377</v>
      </c>
      <c r="C5051" s="36">
        <v>40161513</v>
      </c>
      <c r="D5051" s="42" t="s">
        <v>1378</v>
      </c>
      <c r="E5051" s="25" t="s">
        <v>19</v>
      </c>
      <c r="F5051" s="24"/>
      <c r="G5051" s="26">
        <v>1</v>
      </c>
      <c r="H5051" s="26" t="s">
        <v>26</v>
      </c>
      <c r="I5051" s="34">
        <v>348.75581999999997</v>
      </c>
      <c r="J5051" s="20">
        <f t="shared" si="78"/>
        <v>348.76</v>
      </c>
      <c r="K5051" s="35" t="s">
        <v>1379</v>
      </c>
      <c r="L5051" s="27" t="s">
        <v>37</v>
      </c>
      <c r="M5051" s="28">
        <v>765809228863</v>
      </c>
      <c r="N5051" s="29">
        <v>10765809228884</v>
      </c>
      <c r="O5051" s="27" t="s">
        <v>24</v>
      </c>
      <c r="P5051" s="54">
        <v>5045</v>
      </c>
    </row>
    <row r="5052" spans="1:16" ht="13.5" customHeight="1">
      <c r="A5052"/>
      <c r="B5052" s="19" t="s">
        <v>7132</v>
      </c>
      <c r="C5052" s="36">
        <v>40161513</v>
      </c>
      <c r="D5052" s="42" t="s">
        <v>7133</v>
      </c>
      <c r="E5052" s="25" t="s">
        <v>19</v>
      </c>
      <c r="F5052" s="24"/>
      <c r="G5052" s="26">
        <v>1</v>
      </c>
      <c r="H5052" s="26" t="s">
        <v>26</v>
      </c>
      <c r="I5052" s="34">
        <v>673.81847999999991</v>
      </c>
      <c r="J5052" s="20">
        <f t="shared" si="78"/>
        <v>673.82</v>
      </c>
      <c r="K5052" s="35" t="s">
        <v>7134</v>
      </c>
      <c r="L5052" s="27" t="s">
        <v>37</v>
      </c>
      <c r="M5052" s="28">
        <v>765809228894</v>
      </c>
      <c r="N5052" s="29">
        <v>10765809228914</v>
      </c>
      <c r="O5052" s="27" t="s">
        <v>24</v>
      </c>
      <c r="P5052" s="54">
        <v>5046</v>
      </c>
    </row>
    <row r="5053" spans="1:16" ht="13.5" customHeight="1">
      <c r="A5053"/>
      <c r="B5053" s="19" t="s">
        <v>3674</v>
      </c>
      <c r="C5053" s="36">
        <v>40161513</v>
      </c>
      <c r="D5053" s="42" t="s">
        <v>3674</v>
      </c>
      <c r="E5053" s="25" t="s">
        <v>19</v>
      </c>
      <c r="F5053" s="24"/>
      <c r="G5053" s="26">
        <v>6</v>
      </c>
      <c r="H5053" s="26" t="s">
        <v>26</v>
      </c>
      <c r="I5053" s="34">
        <v>879.85320000000002</v>
      </c>
      <c r="J5053" s="20">
        <f t="shared" si="78"/>
        <v>879.85</v>
      </c>
      <c r="K5053" s="35" t="s">
        <v>337</v>
      </c>
      <c r="L5053" s="27" t="s">
        <v>37</v>
      </c>
      <c r="M5053" s="28">
        <v>765809228924</v>
      </c>
      <c r="N5053" s="29">
        <v>10765809228945</v>
      </c>
      <c r="O5053" s="27" t="s">
        <v>24</v>
      </c>
      <c r="P5053" s="54">
        <v>5047</v>
      </c>
    </row>
    <row r="5054" spans="1:16" ht="13.5" customHeight="1">
      <c r="A5054"/>
      <c r="B5054" s="19" t="s">
        <v>996</v>
      </c>
      <c r="C5054" s="36">
        <v>40161513</v>
      </c>
      <c r="D5054" s="42" t="s">
        <v>997</v>
      </c>
      <c r="E5054" s="25" t="s">
        <v>19</v>
      </c>
      <c r="F5054" s="24"/>
      <c r="G5054" s="26">
        <v>1</v>
      </c>
      <c r="H5054" s="26" t="s">
        <v>26</v>
      </c>
      <c r="I5054" s="34">
        <v>568.9591999999999</v>
      </c>
      <c r="J5054" s="20">
        <f t="shared" si="78"/>
        <v>568.96</v>
      </c>
      <c r="K5054" s="35" t="s">
        <v>998</v>
      </c>
      <c r="L5054" s="27" t="s">
        <v>37</v>
      </c>
      <c r="M5054" s="28">
        <v>765809228955</v>
      </c>
      <c r="N5054" s="29">
        <v>10765809228976</v>
      </c>
      <c r="O5054" s="27" t="s">
        <v>24</v>
      </c>
      <c r="P5054" s="54">
        <v>5048</v>
      </c>
    </row>
    <row r="5055" spans="1:16" ht="13.5" customHeight="1">
      <c r="A5055"/>
      <c r="B5055" s="19" t="s">
        <v>2552</v>
      </c>
      <c r="C5055" s="36">
        <v>40161513</v>
      </c>
      <c r="D5055" s="42" t="s">
        <v>2553</v>
      </c>
      <c r="E5055" s="25" t="s">
        <v>19</v>
      </c>
      <c r="F5055" s="24"/>
      <c r="G5055" s="26">
        <v>1</v>
      </c>
      <c r="H5055" s="26" t="s">
        <v>26</v>
      </c>
      <c r="I5055" s="34">
        <v>654.85145999999986</v>
      </c>
      <c r="J5055" s="20">
        <f t="shared" si="78"/>
        <v>654.85</v>
      </c>
      <c r="K5055" s="35" t="s">
        <v>2554</v>
      </c>
      <c r="L5055" s="27" t="s">
        <v>37</v>
      </c>
      <c r="M5055" s="28">
        <v>765809228986</v>
      </c>
      <c r="N5055" s="29">
        <v>10765809229003</v>
      </c>
      <c r="O5055" s="27" t="s">
        <v>24</v>
      </c>
      <c r="P5055" s="54">
        <v>5049</v>
      </c>
    </row>
    <row r="5056" spans="1:16" ht="13.5" customHeight="1">
      <c r="A5056"/>
      <c r="B5056" s="19" t="s">
        <v>1342</v>
      </c>
      <c r="C5056" s="36">
        <v>40161513</v>
      </c>
      <c r="D5056" s="42" t="s">
        <v>1343</v>
      </c>
      <c r="E5056" s="25" t="s">
        <v>19</v>
      </c>
      <c r="F5056" s="24"/>
      <c r="G5056" s="26">
        <v>1</v>
      </c>
      <c r="H5056" s="26" t="s">
        <v>26</v>
      </c>
      <c r="I5056" s="34">
        <v>621.20633999999995</v>
      </c>
      <c r="J5056" s="20">
        <f t="shared" si="78"/>
        <v>621.21</v>
      </c>
      <c r="K5056" s="35" t="s">
        <v>1344</v>
      </c>
      <c r="L5056" s="27" t="s">
        <v>37</v>
      </c>
      <c r="M5056" s="28">
        <v>765809229013</v>
      </c>
      <c r="N5056" s="29">
        <v>10765809229034</v>
      </c>
      <c r="O5056" s="27" t="s">
        <v>24</v>
      </c>
      <c r="P5056" s="54">
        <v>5050</v>
      </c>
    </row>
    <row r="5057" spans="1:16" ht="13.5" customHeight="1">
      <c r="A5057"/>
      <c r="B5057" s="19" t="s">
        <v>1432</v>
      </c>
      <c r="C5057" s="36">
        <v>40161513</v>
      </c>
      <c r="D5057" s="42" t="s">
        <v>1433</v>
      </c>
      <c r="E5057" s="25" t="s">
        <v>19</v>
      </c>
      <c r="F5057" s="24"/>
      <c r="G5057" s="26">
        <v>1</v>
      </c>
      <c r="H5057" s="26" t="s">
        <v>26</v>
      </c>
      <c r="I5057" s="34">
        <v>570.75947999999983</v>
      </c>
      <c r="J5057" s="20">
        <f t="shared" si="78"/>
        <v>570.76</v>
      </c>
      <c r="K5057" s="35" t="s">
        <v>1434</v>
      </c>
      <c r="L5057" s="27" t="s">
        <v>37</v>
      </c>
      <c r="M5057" s="28">
        <v>765809229044</v>
      </c>
      <c r="N5057" s="29">
        <v>10765809229065</v>
      </c>
      <c r="O5057" s="27" t="s">
        <v>24</v>
      </c>
      <c r="P5057" s="54">
        <v>5051</v>
      </c>
    </row>
    <row r="5058" spans="1:16" ht="13.5" customHeight="1">
      <c r="A5058"/>
      <c r="B5058" s="19" t="s">
        <v>911</v>
      </c>
      <c r="C5058" s="36">
        <v>40161513</v>
      </c>
      <c r="D5058" s="42" t="s">
        <v>912</v>
      </c>
      <c r="E5058" s="25" t="s">
        <v>19</v>
      </c>
      <c r="F5058" s="24"/>
      <c r="G5058" s="26">
        <v>1</v>
      </c>
      <c r="H5058" s="26" t="s">
        <v>26</v>
      </c>
      <c r="I5058" s="34">
        <v>515.07104000000004</v>
      </c>
      <c r="J5058" s="20">
        <f t="shared" si="78"/>
        <v>515.07000000000005</v>
      </c>
      <c r="K5058" s="35" t="s">
        <v>913</v>
      </c>
      <c r="L5058" s="27" t="s">
        <v>37</v>
      </c>
      <c r="M5058" s="28">
        <v>765809229099</v>
      </c>
      <c r="N5058" s="29">
        <v>10765809229119</v>
      </c>
      <c r="O5058" s="27" t="s">
        <v>24</v>
      </c>
      <c r="P5058" s="54">
        <v>5052</v>
      </c>
    </row>
    <row r="5059" spans="1:16" ht="13.5" customHeight="1">
      <c r="A5059"/>
      <c r="B5059" s="19" t="s">
        <v>4089</v>
      </c>
      <c r="C5059" s="36">
        <v>40161513</v>
      </c>
      <c r="D5059" s="42" t="s">
        <v>4090</v>
      </c>
      <c r="E5059" s="25" t="s">
        <v>19</v>
      </c>
      <c r="F5059" s="24"/>
      <c r="G5059" s="26">
        <v>1</v>
      </c>
      <c r="H5059" s="26" t="s">
        <v>26</v>
      </c>
      <c r="I5059" s="34">
        <v>542.15279999999996</v>
      </c>
      <c r="J5059" s="20">
        <f t="shared" si="78"/>
        <v>542.15</v>
      </c>
      <c r="K5059" s="35" t="s">
        <v>4091</v>
      </c>
      <c r="L5059" s="27" t="s">
        <v>37</v>
      </c>
      <c r="M5059" s="28">
        <v>765809229129</v>
      </c>
      <c r="N5059" s="29">
        <v>10765809229140</v>
      </c>
      <c r="O5059" s="27" t="s">
        <v>24</v>
      </c>
      <c r="P5059" s="54">
        <v>5053</v>
      </c>
    </row>
    <row r="5060" spans="1:16" ht="13.5" customHeight="1">
      <c r="A5060"/>
      <c r="B5060" s="19" t="s">
        <v>4092</v>
      </c>
      <c r="C5060" s="36">
        <v>40161513</v>
      </c>
      <c r="D5060" s="42" t="s">
        <v>4093</v>
      </c>
      <c r="E5060" s="25" t="s">
        <v>19</v>
      </c>
      <c r="F5060" s="24"/>
      <c r="G5060" s="26">
        <v>1</v>
      </c>
      <c r="H5060" s="26" t="s">
        <v>26</v>
      </c>
      <c r="I5060" s="34">
        <v>718.22753999999998</v>
      </c>
      <c r="J5060" s="20">
        <f t="shared" si="78"/>
        <v>718.23</v>
      </c>
      <c r="K5060" s="35" t="s">
        <v>4094</v>
      </c>
      <c r="L5060" s="27" t="s">
        <v>37</v>
      </c>
      <c r="M5060" s="28">
        <v>765809229167</v>
      </c>
      <c r="N5060" s="29">
        <v>10765809229188</v>
      </c>
      <c r="O5060" s="27" t="s">
        <v>24</v>
      </c>
      <c r="P5060" s="54">
        <v>5054</v>
      </c>
    </row>
    <row r="5061" spans="1:16" ht="13.5" customHeight="1">
      <c r="A5061"/>
      <c r="B5061" s="19" t="s">
        <v>391</v>
      </c>
      <c r="C5061" s="36">
        <v>40161513</v>
      </c>
      <c r="D5061" s="42" t="s">
        <v>392</v>
      </c>
      <c r="E5061" s="25" t="s">
        <v>19</v>
      </c>
      <c r="F5061" s="24"/>
      <c r="G5061" s="26">
        <v>1</v>
      </c>
      <c r="H5061" s="26" t="s">
        <v>26</v>
      </c>
      <c r="I5061" s="34">
        <v>396.70992000000001</v>
      </c>
      <c r="J5061" s="20">
        <f t="shared" si="78"/>
        <v>396.71</v>
      </c>
      <c r="K5061" s="35" t="s">
        <v>393</v>
      </c>
      <c r="L5061" s="27" t="s">
        <v>37</v>
      </c>
      <c r="M5061" s="28">
        <v>765809229198</v>
      </c>
      <c r="N5061" s="29">
        <v>10765809229218</v>
      </c>
      <c r="O5061" s="27" t="s">
        <v>24</v>
      </c>
      <c r="P5061" s="54">
        <v>5055</v>
      </c>
    </row>
    <row r="5062" spans="1:16" ht="13.5" customHeight="1">
      <c r="A5062"/>
      <c r="B5062" s="19" t="s">
        <v>1380</v>
      </c>
      <c r="C5062" s="36">
        <v>40161513</v>
      </c>
      <c r="D5062" s="42" t="s">
        <v>1381</v>
      </c>
      <c r="E5062" s="25" t="s">
        <v>19</v>
      </c>
      <c r="F5062" s="24"/>
      <c r="G5062" s="26">
        <v>1</v>
      </c>
      <c r="H5062" s="26" t="s">
        <v>26</v>
      </c>
      <c r="I5062" s="34">
        <v>489.22835999999995</v>
      </c>
      <c r="J5062" s="20">
        <f t="shared" si="78"/>
        <v>489.23</v>
      </c>
      <c r="K5062" s="35" t="s">
        <v>1382</v>
      </c>
      <c r="L5062" s="27" t="s">
        <v>37</v>
      </c>
      <c r="M5062" s="28">
        <v>765809229235</v>
      </c>
      <c r="N5062" s="29">
        <v>10765809229256</v>
      </c>
      <c r="O5062" s="27" t="s">
        <v>24</v>
      </c>
      <c r="P5062" s="54">
        <v>5056</v>
      </c>
    </row>
    <row r="5063" spans="1:16" ht="13.5" customHeight="1">
      <c r="A5063"/>
      <c r="B5063" s="19" t="s">
        <v>5503</v>
      </c>
      <c r="C5063" s="36">
        <v>40161513</v>
      </c>
      <c r="D5063" s="42" t="s">
        <v>5504</v>
      </c>
      <c r="E5063" s="25" t="s">
        <v>19</v>
      </c>
      <c r="F5063" s="24"/>
      <c r="G5063" s="26">
        <v>1</v>
      </c>
      <c r="H5063" s="26" t="s">
        <v>26</v>
      </c>
      <c r="I5063" s="34">
        <v>997.52783999999997</v>
      </c>
      <c r="J5063" s="20">
        <f t="shared" si="78"/>
        <v>997.53</v>
      </c>
      <c r="K5063" s="35" t="s">
        <v>5505</v>
      </c>
      <c r="L5063" s="27" t="s">
        <v>37</v>
      </c>
      <c r="M5063" s="28">
        <v>765809229273</v>
      </c>
      <c r="N5063" s="29">
        <v>10765809229294</v>
      </c>
      <c r="O5063" s="27" t="s">
        <v>24</v>
      </c>
      <c r="P5063" s="54">
        <v>5057</v>
      </c>
    </row>
    <row r="5064" spans="1:16" ht="13.5" customHeight="1">
      <c r="A5064"/>
      <c r="B5064" s="19" t="s">
        <v>670</v>
      </c>
      <c r="C5064" s="36">
        <v>40161513</v>
      </c>
      <c r="D5064" s="42" t="s">
        <v>670</v>
      </c>
      <c r="E5064" s="25" t="s">
        <v>19</v>
      </c>
      <c r="F5064" s="24"/>
      <c r="G5064" s="26">
        <v>6</v>
      </c>
      <c r="H5064" s="26" t="s">
        <v>26</v>
      </c>
      <c r="I5064" s="34">
        <v>472.31264000000004</v>
      </c>
      <c r="J5064" s="20">
        <f t="shared" ref="J5064:J5127" si="79">IFERROR(IF(COUNTBLANK(E5064)=0,ROUND(I5064*(1-$J$3)*(1-$J$4),2),I5064),"-")</f>
        <v>472.31</v>
      </c>
      <c r="K5064" s="35" t="s">
        <v>671</v>
      </c>
      <c r="L5064" s="27" t="s">
        <v>37</v>
      </c>
      <c r="M5064" s="28">
        <v>765809229303</v>
      </c>
      <c r="N5064" s="29">
        <v>10765809229324</v>
      </c>
      <c r="O5064" s="27" t="s">
        <v>24</v>
      </c>
      <c r="P5064" s="54">
        <v>5058</v>
      </c>
    </row>
    <row r="5065" spans="1:16" ht="13.5" customHeight="1">
      <c r="A5065"/>
      <c r="B5065" s="19" t="s">
        <v>2148</v>
      </c>
      <c r="C5065" s="36">
        <v>40161513</v>
      </c>
      <c r="D5065" s="42" t="s">
        <v>2149</v>
      </c>
      <c r="E5065" s="25" t="s">
        <v>19</v>
      </c>
      <c r="F5065" s="24"/>
      <c r="G5065" s="26">
        <v>1</v>
      </c>
      <c r="H5065" s="26" t="s">
        <v>26</v>
      </c>
      <c r="I5065" s="34">
        <v>820.26635999999996</v>
      </c>
      <c r="J5065" s="20">
        <f t="shared" si="79"/>
        <v>820.27</v>
      </c>
      <c r="K5065" s="35" t="s">
        <v>2150</v>
      </c>
      <c r="L5065" s="27" t="s">
        <v>37</v>
      </c>
      <c r="M5065" s="28">
        <v>765809229365</v>
      </c>
      <c r="N5065" s="29">
        <v>10765809229386</v>
      </c>
      <c r="O5065" s="27" t="s">
        <v>24</v>
      </c>
      <c r="P5065" s="54">
        <v>5059</v>
      </c>
    </row>
    <row r="5066" spans="1:16" ht="13.5" customHeight="1">
      <c r="A5066"/>
      <c r="B5066" s="19" t="s">
        <v>2427</v>
      </c>
      <c r="C5066" s="36">
        <v>40161513</v>
      </c>
      <c r="D5066" s="42" t="s">
        <v>2428</v>
      </c>
      <c r="E5066" s="25" t="s">
        <v>19</v>
      </c>
      <c r="F5066" s="24"/>
      <c r="G5066" s="26">
        <v>1</v>
      </c>
      <c r="H5066" s="26" t="s">
        <v>26</v>
      </c>
      <c r="I5066" s="34">
        <v>752.45561999999995</v>
      </c>
      <c r="J5066" s="20">
        <f t="shared" si="79"/>
        <v>752.46</v>
      </c>
      <c r="K5066" s="35" t="s">
        <v>2429</v>
      </c>
      <c r="L5066" s="27" t="s">
        <v>37</v>
      </c>
      <c r="M5066" s="28">
        <v>765809229396</v>
      </c>
      <c r="N5066" s="29">
        <v>10765809229416</v>
      </c>
      <c r="O5066" s="27" t="s">
        <v>24</v>
      </c>
      <c r="P5066" s="54">
        <v>5060</v>
      </c>
    </row>
    <row r="5067" spans="1:16" ht="13.5" customHeight="1">
      <c r="A5067"/>
      <c r="B5067" s="19" t="s">
        <v>10695</v>
      </c>
      <c r="C5067" s="36">
        <v>40161513</v>
      </c>
      <c r="D5067" s="42" t="s">
        <v>10696</v>
      </c>
      <c r="E5067" s="25" t="s">
        <v>19</v>
      </c>
      <c r="F5067" s="24"/>
      <c r="G5067" s="26">
        <v>1</v>
      </c>
      <c r="H5067" s="26" t="s">
        <v>26</v>
      </c>
      <c r="I5067" s="34">
        <v>692.12099999999998</v>
      </c>
      <c r="J5067" s="20">
        <f t="shared" si="79"/>
        <v>692.12</v>
      </c>
      <c r="K5067" s="35" t="s">
        <v>10697</v>
      </c>
      <c r="L5067" s="27" t="s">
        <v>199</v>
      </c>
      <c r="M5067" s="28">
        <v>765809229778</v>
      </c>
      <c r="N5067" s="29">
        <v>10765809229799</v>
      </c>
      <c r="O5067" s="27" t="s">
        <v>24</v>
      </c>
      <c r="P5067" s="54">
        <v>5061</v>
      </c>
    </row>
    <row r="5068" spans="1:16" ht="13.5" customHeight="1">
      <c r="A5068"/>
      <c r="B5068" s="19" t="s">
        <v>826</v>
      </c>
      <c r="C5068" s="36">
        <v>40161513</v>
      </c>
      <c r="D5068" s="42" t="s">
        <v>827</v>
      </c>
      <c r="E5068" s="25" t="s">
        <v>19</v>
      </c>
      <c r="F5068" s="24"/>
      <c r="G5068" s="26">
        <v>1</v>
      </c>
      <c r="H5068" s="26" t="s">
        <v>26</v>
      </c>
      <c r="I5068" s="34">
        <v>3809.7315199999998</v>
      </c>
      <c r="J5068" s="20">
        <f t="shared" si="79"/>
        <v>3809.73</v>
      </c>
      <c r="K5068" s="35" t="s">
        <v>828</v>
      </c>
      <c r="L5068" s="27" t="s">
        <v>89</v>
      </c>
      <c r="M5068" s="28">
        <v>765809232228</v>
      </c>
      <c r="N5068" s="29">
        <v>10765809232249</v>
      </c>
      <c r="O5068" s="27" t="s">
        <v>24</v>
      </c>
      <c r="P5068" s="54">
        <v>5062</v>
      </c>
    </row>
    <row r="5069" spans="1:16" ht="13.5" customHeight="1">
      <c r="A5069"/>
      <c r="B5069" s="19" t="s">
        <v>1345</v>
      </c>
      <c r="C5069" s="36">
        <v>40161513</v>
      </c>
      <c r="D5069" s="42" t="s">
        <v>1346</v>
      </c>
      <c r="E5069" s="25" t="s">
        <v>19</v>
      </c>
      <c r="F5069" s="24"/>
      <c r="G5069" s="26">
        <v>1</v>
      </c>
      <c r="H5069" s="26" t="s">
        <v>26</v>
      </c>
      <c r="I5069" s="34">
        <v>715.99979999999994</v>
      </c>
      <c r="J5069" s="20">
        <f t="shared" si="79"/>
        <v>716</v>
      </c>
      <c r="K5069" s="35" t="s">
        <v>1347</v>
      </c>
      <c r="L5069" s="27" t="s">
        <v>37</v>
      </c>
      <c r="M5069" s="28">
        <v>765809232563</v>
      </c>
      <c r="N5069" s="29">
        <v>10765809232584</v>
      </c>
      <c r="O5069" s="27" t="s">
        <v>24</v>
      </c>
      <c r="P5069" s="54">
        <v>5063</v>
      </c>
    </row>
    <row r="5070" spans="1:16" ht="13.5" customHeight="1">
      <c r="A5070"/>
      <c r="B5070" s="19" t="s">
        <v>3675</v>
      </c>
      <c r="C5070" s="36">
        <v>40161513</v>
      </c>
      <c r="D5070" s="42" t="s">
        <v>3676</v>
      </c>
      <c r="E5070" s="25" t="s">
        <v>19</v>
      </c>
      <c r="F5070" s="24"/>
      <c r="G5070" s="26">
        <v>1</v>
      </c>
      <c r="H5070" s="26" t="s">
        <v>26</v>
      </c>
      <c r="I5070" s="34">
        <v>616.68839999999989</v>
      </c>
      <c r="J5070" s="20">
        <f t="shared" si="79"/>
        <v>616.69000000000005</v>
      </c>
      <c r="K5070" s="35" t="s">
        <v>3677</v>
      </c>
      <c r="L5070" s="27" t="s">
        <v>23</v>
      </c>
      <c r="M5070" s="28">
        <v>765809232594</v>
      </c>
      <c r="N5070" s="29">
        <v>10765809232614</v>
      </c>
      <c r="O5070" s="27" t="s">
        <v>24</v>
      </c>
      <c r="P5070" s="54">
        <v>5064</v>
      </c>
    </row>
    <row r="5071" spans="1:16" ht="13.5" customHeight="1">
      <c r="A5071"/>
      <c r="B5071" s="19" t="s">
        <v>10698</v>
      </c>
      <c r="C5071" s="36">
        <v>40161525</v>
      </c>
      <c r="D5071" s="42" t="s">
        <v>10699</v>
      </c>
      <c r="E5071" s="25" t="s">
        <v>19</v>
      </c>
      <c r="F5071" s="24"/>
      <c r="G5071" s="26">
        <v>1</v>
      </c>
      <c r="H5071" s="26" t="s">
        <v>26</v>
      </c>
      <c r="I5071" s="34">
        <v>2829.72</v>
      </c>
      <c r="J5071" s="20">
        <f t="shared" si="79"/>
        <v>2829.72</v>
      </c>
      <c r="K5071" s="35" t="s">
        <v>10700</v>
      </c>
      <c r="L5071" s="27" t="s">
        <v>37</v>
      </c>
      <c r="M5071" s="28">
        <v>765809232624</v>
      </c>
      <c r="N5071" s="29">
        <v>10765809232645</v>
      </c>
      <c r="O5071" s="27" t="s">
        <v>24</v>
      </c>
      <c r="P5071" s="54">
        <v>5065</v>
      </c>
    </row>
    <row r="5072" spans="1:16" ht="13.5" customHeight="1">
      <c r="A5072"/>
      <c r="B5072" s="19" t="s">
        <v>5506</v>
      </c>
      <c r="C5072" s="36">
        <v>40161513</v>
      </c>
      <c r="D5072" s="42" t="s">
        <v>5507</v>
      </c>
      <c r="E5072" s="25" t="s">
        <v>19</v>
      </c>
      <c r="F5072" s="24"/>
      <c r="G5072" s="26">
        <v>1</v>
      </c>
      <c r="H5072" s="26" t="s">
        <v>26</v>
      </c>
      <c r="I5072" s="34">
        <v>1079.53782</v>
      </c>
      <c r="J5072" s="20">
        <f t="shared" si="79"/>
        <v>1079.54</v>
      </c>
      <c r="K5072" s="35" t="s">
        <v>5508</v>
      </c>
      <c r="L5072" s="27" t="s">
        <v>37</v>
      </c>
      <c r="M5072" s="28">
        <v>765809232655</v>
      </c>
      <c r="N5072" s="29">
        <v>10765809232676</v>
      </c>
      <c r="O5072" s="27" t="s">
        <v>24</v>
      </c>
      <c r="P5072" s="54">
        <v>5066</v>
      </c>
    </row>
    <row r="5073" spans="1:16" ht="13.5" customHeight="1">
      <c r="A5073"/>
      <c r="B5073" s="19" t="s">
        <v>5509</v>
      </c>
      <c r="C5073" s="36">
        <v>40161513</v>
      </c>
      <c r="D5073" s="42" t="s">
        <v>5510</v>
      </c>
      <c r="E5073" s="25" t="s">
        <v>19</v>
      </c>
      <c r="F5073" s="25"/>
      <c r="G5073" s="26">
        <v>1</v>
      </c>
      <c r="H5073" s="26" t="s">
        <v>26</v>
      </c>
      <c r="I5073" s="34">
        <v>1606.3046399999998</v>
      </c>
      <c r="J5073" s="20">
        <f t="shared" si="79"/>
        <v>1606.3</v>
      </c>
      <c r="K5073" s="35" t="s">
        <v>5511</v>
      </c>
      <c r="L5073" s="27" t="s">
        <v>37</v>
      </c>
      <c r="M5073" s="28">
        <v>765809976061</v>
      </c>
      <c r="N5073" s="29">
        <v>10765809976051</v>
      </c>
      <c r="O5073" s="27" t="s">
        <v>24</v>
      </c>
      <c r="P5073" s="54">
        <v>5067</v>
      </c>
    </row>
    <row r="5074" spans="1:16" ht="13.5" customHeight="1">
      <c r="A5074"/>
      <c r="B5074" s="19" t="s">
        <v>2430</v>
      </c>
      <c r="C5074" s="36">
        <v>40161513</v>
      </c>
      <c r="D5074" s="42" t="s">
        <v>2431</v>
      </c>
      <c r="E5074" s="25" t="s">
        <v>19</v>
      </c>
      <c r="F5074" s="24"/>
      <c r="G5074" s="26">
        <v>1</v>
      </c>
      <c r="H5074" s="26" t="s">
        <v>26</v>
      </c>
      <c r="I5074" s="34">
        <v>2010.6914999999999</v>
      </c>
      <c r="J5074" s="20">
        <f t="shared" si="79"/>
        <v>2010.69</v>
      </c>
      <c r="K5074" s="35" t="s">
        <v>2432</v>
      </c>
      <c r="L5074" s="27" t="s">
        <v>199</v>
      </c>
      <c r="M5074" s="28">
        <v>765809232808</v>
      </c>
      <c r="N5074" s="29">
        <v>10765809232829</v>
      </c>
      <c r="O5074" s="27" t="s">
        <v>24</v>
      </c>
      <c r="P5074" s="54">
        <v>5068</v>
      </c>
    </row>
    <row r="5075" spans="1:16" ht="13.5" customHeight="1">
      <c r="A5075"/>
      <c r="B5075" s="19" t="s">
        <v>529</v>
      </c>
      <c r="C5075" s="36">
        <v>40161513</v>
      </c>
      <c r="D5075" s="42" t="s">
        <v>529</v>
      </c>
      <c r="E5075" s="25" t="s">
        <v>19</v>
      </c>
      <c r="F5075" s="24"/>
      <c r="G5075" s="26">
        <v>6</v>
      </c>
      <c r="H5075" s="26" t="s">
        <v>26</v>
      </c>
      <c r="I5075" s="34">
        <v>1628.6019999999999</v>
      </c>
      <c r="J5075" s="20">
        <f t="shared" si="79"/>
        <v>1628.6</v>
      </c>
      <c r="K5075" s="35" t="s">
        <v>530</v>
      </c>
      <c r="L5075" s="27" t="s">
        <v>199</v>
      </c>
      <c r="M5075" s="28">
        <v>765809233430</v>
      </c>
      <c r="N5075" s="29">
        <v>10765809233451</v>
      </c>
      <c r="O5075" s="27" t="s">
        <v>24</v>
      </c>
      <c r="P5075" s="54">
        <v>5069</v>
      </c>
    </row>
    <row r="5076" spans="1:16" ht="13.5" customHeight="1">
      <c r="A5076"/>
      <c r="B5076" s="19" t="s">
        <v>963</v>
      </c>
      <c r="C5076" s="36">
        <v>40161513</v>
      </c>
      <c r="D5076" s="42" t="s">
        <v>964</v>
      </c>
      <c r="E5076" s="25" t="s">
        <v>19</v>
      </c>
      <c r="F5076" s="24"/>
      <c r="G5076" s="26">
        <v>1</v>
      </c>
      <c r="H5076" s="26" t="s">
        <v>26</v>
      </c>
      <c r="I5076" s="34">
        <v>2123.5833600000001</v>
      </c>
      <c r="J5076" s="20">
        <f t="shared" si="79"/>
        <v>2123.58</v>
      </c>
      <c r="K5076" s="35" t="s">
        <v>965</v>
      </c>
      <c r="L5076" s="27" t="s">
        <v>89</v>
      </c>
      <c r="M5076" s="28">
        <v>765809233461</v>
      </c>
      <c r="N5076" s="29">
        <v>10765809233482</v>
      </c>
      <c r="O5076" s="27" t="s">
        <v>24</v>
      </c>
      <c r="P5076" s="54">
        <v>5070</v>
      </c>
    </row>
    <row r="5077" spans="1:16" ht="13.5" customHeight="1">
      <c r="A5077"/>
      <c r="B5077" s="19" t="s">
        <v>2952</v>
      </c>
      <c r="C5077" s="36">
        <v>40161513</v>
      </c>
      <c r="D5077" s="42" t="s">
        <v>2953</v>
      </c>
      <c r="E5077" s="25" t="s">
        <v>52</v>
      </c>
      <c r="F5077" s="24"/>
      <c r="G5077" s="26">
        <v>1</v>
      </c>
      <c r="H5077" s="26" t="s">
        <v>26</v>
      </c>
      <c r="I5077" s="34">
        <v>773.41399999999999</v>
      </c>
      <c r="J5077" s="20">
        <f t="shared" si="79"/>
        <v>773.41</v>
      </c>
      <c r="K5077" s="35" t="s">
        <v>2954</v>
      </c>
      <c r="L5077" s="27" t="s">
        <v>89</v>
      </c>
      <c r="M5077" s="28">
        <v>765809233706</v>
      </c>
      <c r="N5077" s="29">
        <v>10765809233727</v>
      </c>
      <c r="O5077" s="27" t="s">
        <v>66</v>
      </c>
      <c r="P5077" s="54">
        <v>5071</v>
      </c>
    </row>
    <row r="5078" spans="1:16" ht="13.5" customHeight="1">
      <c r="A5078"/>
      <c r="B5078" s="19" t="s">
        <v>5512</v>
      </c>
      <c r="C5078" s="36">
        <v>40161513</v>
      </c>
      <c r="D5078" s="42" t="s">
        <v>5513</v>
      </c>
      <c r="E5078" s="25" t="s">
        <v>52</v>
      </c>
      <c r="F5078" s="24"/>
      <c r="G5078" s="26">
        <v>1</v>
      </c>
      <c r="H5078" s="26" t="s">
        <v>26</v>
      </c>
      <c r="I5078" s="34">
        <v>1024.1189999999999</v>
      </c>
      <c r="J5078" s="20">
        <f t="shared" si="79"/>
        <v>1024.1199999999999</v>
      </c>
      <c r="K5078" s="35" t="s">
        <v>5514</v>
      </c>
      <c r="L5078" s="27" t="s">
        <v>89</v>
      </c>
      <c r="M5078" s="28">
        <v>765809234314</v>
      </c>
      <c r="N5078" s="29">
        <v>10765809234335</v>
      </c>
      <c r="O5078" s="27" t="s">
        <v>66</v>
      </c>
      <c r="P5078" s="54">
        <v>5072</v>
      </c>
    </row>
    <row r="5079" spans="1:16" ht="13.5" customHeight="1">
      <c r="A5079"/>
      <c r="B5079" s="19" t="s">
        <v>7135</v>
      </c>
      <c r="C5079" s="36">
        <v>40161513</v>
      </c>
      <c r="D5079" s="42" t="s">
        <v>7136</v>
      </c>
      <c r="E5079" s="25" t="s">
        <v>19</v>
      </c>
      <c r="F5079" s="24"/>
      <c r="G5079" s="26">
        <v>1</v>
      </c>
      <c r="H5079" s="26" t="s">
        <v>26</v>
      </c>
      <c r="I5079" s="34">
        <v>830.67635999999993</v>
      </c>
      <c r="J5079" s="20">
        <f t="shared" si="79"/>
        <v>830.68</v>
      </c>
      <c r="K5079" s="35" t="s">
        <v>337</v>
      </c>
      <c r="L5079" s="27" t="s">
        <v>133</v>
      </c>
      <c r="M5079" s="28">
        <v>765809234888</v>
      </c>
      <c r="N5079" s="29">
        <v>10765809234908</v>
      </c>
      <c r="O5079" s="27" t="s">
        <v>24</v>
      </c>
      <c r="P5079" s="54">
        <v>5073</v>
      </c>
    </row>
    <row r="5080" spans="1:16" ht="13.5" customHeight="1">
      <c r="A5080"/>
      <c r="B5080" s="19" t="s">
        <v>487</v>
      </c>
      <c r="C5080" s="36">
        <v>40161513</v>
      </c>
      <c r="D5080" s="42" t="s">
        <v>488</v>
      </c>
      <c r="E5080" s="25" t="s">
        <v>19</v>
      </c>
      <c r="F5080" s="24"/>
      <c r="G5080" s="26">
        <v>1</v>
      </c>
      <c r="H5080" s="26" t="s">
        <v>26</v>
      </c>
      <c r="I5080" s="34">
        <v>1577.2085</v>
      </c>
      <c r="J5080" s="20">
        <f t="shared" si="79"/>
        <v>1577.21</v>
      </c>
      <c r="K5080" s="35" t="s">
        <v>489</v>
      </c>
      <c r="L5080" s="27" t="s">
        <v>23</v>
      </c>
      <c r="M5080" s="28">
        <v>765809235229</v>
      </c>
      <c r="N5080" s="29">
        <v>10765809235240</v>
      </c>
      <c r="O5080" s="27" t="s">
        <v>24</v>
      </c>
      <c r="P5080" s="54">
        <v>5074</v>
      </c>
    </row>
    <row r="5081" spans="1:16" ht="13.5" customHeight="1">
      <c r="A5081"/>
      <c r="B5081" s="19" t="s">
        <v>7137</v>
      </c>
      <c r="C5081" s="36">
        <v>40161513</v>
      </c>
      <c r="D5081" s="42" t="s">
        <v>7138</v>
      </c>
      <c r="E5081" s="25" t="s">
        <v>19</v>
      </c>
      <c r="F5081" s="24"/>
      <c r="G5081" s="26">
        <v>1</v>
      </c>
      <c r="H5081" s="26" t="s">
        <v>26</v>
      </c>
      <c r="I5081" s="34">
        <v>423.04157999999995</v>
      </c>
      <c r="J5081" s="20">
        <f t="shared" si="79"/>
        <v>423.04</v>
      </c>
      <c r="K5081" s="35" t="s">
        <v>7139</v>
      </c>
      <c r="L5081" s="27" t="s">
        <v>140</v>
      </c>
      <c r="M5081" s="28">
        <v>765809235342</v>
      </c>
      <c r="N5081" s="29">
        <v>10765809235363</v>
      </c>
      <c r="O5081" s="27" t="s">
        <v>24</v>
      </c>
      <c r="P5081" s="54">
        <v>5075</v>
      </c>
    </row>
    <row r="5082" spans="1:16" ht="13.5" customHeight="1">
      <c r="A5082"/>
      <c r="B5082" s="19" t="s">
        <v>10701</v>
      </c>
      <c r="C5082" s="36">
        <v>40161513</v>
      </c>
      <c r="D5082" s="42" t="s">
        <v>10702</v>
      </c>
      <c r="E5082" s="25" t="s">
        <v>19</v>
      </c>
      <c r="F5082" s="24"/>
      <c r="G5082" s="26">
        <v>1</v>
      </c>
      <c r="H5082" s="26" t="s">
        <v>26</v>
      </c>
      <c r="I5082" s="34">
        <v>333.32999999999993</v>
      </c>
      <c r="J5082" s="20">
        <f t="shared" si="79"/>
        <v>333.33</v>
      </c>
      <c r="K5082" s="35" t="s">
        <v>10703</v>
      </c>
      <c r="L5082" s="27" t="s">
        <v>133</v>
      </c>
      <c r="M5082" s="28">
        <v>765809235403</v>
      </c>
      <c r="N5082" s="29">
        <v>10765809235424</v>
      </c>
      <c r="O5082" s="27" t="s">
        <v>24</v>
      </c>
      <c r="P5082" s="54">
        <v>5076</v>
      </c>
    </row>
    <row r="5083" spans="1:16" ht="13.5" customHeight="1">
      <c r="A5083"/>
      <c r="B5083" s="19" t="s">
        <v>1626</v>
      </c>
      <c r="C5083" s="36">
        <v>40161513</v>
      </c>
      <c r="D5083" s="42" t="s">
        <v>1627</v>
      </c>
      <c r="E5083" s="25" t="s">
        <v>19</v>
      </c>
      <c r="F5083" s="24"/>
      <c r="G5083" s="26">
        <v>1</v>
      </c>
      <c r="H5083" s="26" t="s">
        <v>26</v>
      </c>
      <c r="I5083" s="34">
        <v>464.53583999999989</v>
      </c>
      <c r="J5083" s="20">
        <f t="shared" si="79"/>
        <v>464.54</v>
      </c>
      <c r="K5083" s="35" t="s">
        <v>1628</v>
      </c>
      <c r="L5083" s="27" t="s">
        <v>37</v>
      </c>
      <c r="M5083" s="28">
        <v>765809236455</v>
      </c>
      <c r="N5083" s="29">
        <v>10765809236476</v>
      </c>
      <c r="O5083" s="27" t="s">
        <v>24</v>
      </c>
      <c r="P5083" s="54">
        <v>5077</v>
      </c>
    </row>
    <row r="5084" spans="1:16" ht="13.5" customHeight="1">
      <c r="A5084"/>
      <c r="B5084" s="19" t="s">
        <v>4095</v>
      </c>
      <c r="C5084" s="36">
        <v>40161513</v>
      </c>
      <c r="D5084" s="42" t="s">
        <v>4096</v>
      </c>
      <c r="E5084" s="25" t="s">
        <v>19</v>
      </c>
      <c r="F5084" s="24"/>
      <c r="G5084" s="26">
        <v>1</v>
      </c>
      <c r="H5084" s="26" t="s">
        <v>26</v>
      </c>
      <c r="I5084" s="34">
        <v>1053.34626</v>
      </c>
      <c r="J5084" s="20">
        <f t="shared" si="79"/>
        <v>1053.3499999999999</v>
      </c>
      <c r="K5084" s="35" t="s">
        <v>337</v>
      </c>
      <c r="L5084" s="27" t="s">
        <v>37</v>
      </c>
      <c r="M5084" s="28">
        <v>765809236875</v>
      </c>
      <c r="N5084" s="29">
        <v>10765809236896</v>
      </c>
      <c r="O5084" s="27" t="s">
        <v>24</v>
      </c>
      <c r="P5084" s="54">
        <v>5078</v>
      </c>
    </row>
    <row r="5085" spans="1:16" ht="13.5" customHeight="1">
      <c r="A5085"/>
      <c r="B5085" s="19" t="s">
        <v>3377</v>
      </c>
      <c r="C5085" s="36">
        <v>40161513</v>
      </c>
      <c r="D5085" s="42" t="s">
        <v>3378</v>
      </c>
      <c r="E5085" s="25" t="s">
        <v>19</v>
      </c>
      <c r="F5085" s="24"/>
      <c r="G5085" s="26">
        <v>1</v>
      </c>
      <c r="H5085" s="26" t="s">
        <v>26</v>
      </c>
      <c r="I5085" s="34">
        <v>1241.327</v>
      </c>
      <c r="J5085" s="20">
        <f t="shared" si="79"/>
        <v>1241.33</v>
      </c>
      <c r="K5085" s="35" t="s">
        <v>3379</v>
      </c>
      <c r="L5085" s="27" t="s">
        <v>89</v>
      </c>
      <c r="M5085" s="28">
        <v>765809236905</v>
      </c>
      <c r="N5085" s="29">
        <v>10765809236926</v>
      </c>
      <c r="O5085" s="27" t="s">
        <v>367</v>
      </c>
      <c r="P5085" s="54">
        <v>5079</v>
      </c>
    </row>
    <row r="5086" spans="1:16" ht="13.5" customHeight="1">
      <c r="A5086"/>
      <c r="B5086" s="19" t="s">
        <v>12154</v>
      </c>
      <c r="C5086" s="36">
        <v>40161525</v>
      </c>
      <c r="D5086" s="42" t="s">
        <v>12155</v>
      </c>
      <c r="E5086" s="25" t="s">
        <v>19</v>
      </c>
      <c r="F5086" s="24"/>
      <c r="G5086" s="26">
        <v>1</v>
      </c>
      <c r="H5086" s="26" t="s">
        <v>26</v>
      </c>
      <c r="I5086" s="34">
        <v>28056.0628</v>
      </c>
      <c r="J5086" s="20">
        <f t="shared" si="79"/>
        <v>28056.06</v>
      </c>
      <c r="K5086" s="35" t="s">
        <v>12156</v>
      </c>
      <c r="L5086" s="27" t="s">
        <v>2098</v>
      </c>
      <c r="M5086" s="28">
        <v>765809236967</v>
      </c>
      <c r="N5086" s="29">
        <v>10765809236988</v>
      </c>
      <c r="O5086" s="27" t="s">
        <v>24</v>
      </c>
      <c r="P5086" s="54">
        <v>5080</v>
      </c>
    </row>
    <row r="5087" spans="1:16" ht="13.5" customHeight="1">
      <c r="A5087"/>
      <c r="B5087" s="19" t="s">
        <v>10704</v>
      </c>
      <c r="C5087" s="36">
        <v>40161513</v>
      </c>
      <c r="D5087" s="42" t="s">
        <v>10705</v>
      </c>
      <c r="E5087" s="25" t="s">
        <v>19</v>
      </c>
      <c r="F5087" s="24"/>
      <c r="G5087" s="26">
        <v>1</v>
      </c>
      <c r="H5087" s="26" t="s">
        <v>26</v>
      </c>
      <c r="I5087" s="34">
        <v>6749.0509999999986</v>
      </c>
      <c r="J5087" s="20">
        <f t="shared" si="79"/>
        <v>6749.05</v>
      </c>
      <c r="K5087" s="35" t="s">
        <v>10706</v>
      </c>
      <c r="L5087" s="27" t="s">
        <v>140</v>
      </c>
      <c r="M5087" s="28">
        <v>765809236998</v>
      </c>
      <c r="N5087" s="29">
        <v>10765809237015</v>
      </c>
      <c r="O5087" s="27" t="s">
        <v>24</v>
      </c>
      <c r="P5087" s="54">
        <v>5081</v>
      </c>
    </row>
    <row r="5088" spans="1:16" ht="13.5" customHeight="1">
      <c r="A5088"/>
      <c r="B5088" s="19" t="s">
        <v>10707</v>
      </c>
      <c r="C5088" s="36">
        <v>40161513</v>
      </c>
      <c r="D5088" s="42" t="s">
        <v>10708</v>
      </c>
      <c r="E5088" s="25" t="s">
        <v>19</v>
      </c>
      <c r="F5088" s="24"/>
      <c r="G5088" s="26">
        <v>1</v>
      </c>
      <c r="H5088" s="26" t="s">
        <v>26</v>
      </c>
      <c r="I5088" s="34">
        <v>7084.8204999999998</v>
      </c>
      <c r="J5088" s="20">
        <f t="shared" si="79"/>
        <v>7084.82</v>
      </c>
      <c r="K5088" s="35" t="s">
        <v>10709</v>
      </c>
      <c r="L5088" s="27" t="s">
        <v>140</v>
      </c>
      <c r="M5088" s="28">
        <v>765809237025</v>
      </c>
      <c r="N5088" s="29">
        <v>10765809237046</v>
      </c>
      <c r="O5088" s="27" t="s">
        <v>24</v>
      </c>
      <c r="P5088" s="54">
        <v>5082</v>
      </c>
    </row>
    <row r="5089" spans="1:16" ht="13.5" customHeight="1">
      <c r="A5089"/>
      <c r="B5089" s="19" t="s">
        <v>12157</v>
      </c>
      <c r="C5089" s="36">
        <v>40161513</v>
      </c>
      <c r="D5089" s="42" t="s">
        <v>12158</v>
      </c>
      <c r="E5089" s="25" t="s">
        <v>19</v>
      </c>
      <c r="F5089" s="24"/>
      <c r="G5089" s="26">
        <v>1</v>
      </c>
      <c r="H5089" s="26" t="s">
        <v>26</v>
      </c>
      <c r="I5089" s="34">
        <v>6737.8110000000006</v>
      </c>
      <c r="J5089" s="20">
        <f t="shared" si="79"/>
        <v>6737.81</v>
      </c>
      <c r="K5089" s="35" t="s">
        <v>12159</v>
      </c>
      <c r="L5089" s="27" t="s">
        <v>140</v>
      </c>
      <c r="M5089" s="28">
        <v>765809237087</v>
      </c>
      <c r="N5089" s="29">
        <v>10765809237107</v>
      </c>
      <c r="O5089" s="27" t="s">
        <v>24</v>
      </c>
      <c r="P5089" s="54">
        <v>5083</v>
      </c>
    </row>
    <row r="5090" spans="1:16" ht="13.5" customHeight="1">
      <c r="A5090"/>
      <c r="B5090" s="19" t="s">
        <v>12160</v>
      </c>
      <c r="C5090" s="36">
        <v>40161513</v>
      </c>
      <c r="D5090" s="42" t="s">
        <v>12161</v>
      </c>
      <c r="E5090" s="25" t="s">
        <v>19</v>
      </c>
      <c r="F5090" s="24"/>
      <c r="G5090" s="26">
        <v>1</v>
      </c>
      <c r="H5090" s="26" t="s">
        <v>26</v>
      </c>
      <c r="I5090" s="34">
        <v>6501.9355999999998</v>
      </c>
      <c r="J5090" s="20">
        <f t="shared" si="79"/>
        <v>6501.94</v>
      </c>
      <c r="K5090" s="35" t="s">
        <v>12162</v>
      </c>
      <c r="L5090" s="27" t="s">
        <v>140</v>
      </c>
      <c r="M5090" s="28">
        <v>765809237117</v>
      </c>
      <c r="N5090" s="29">
        <v>10765809237138</v>
      </c>
      <c r="O5090" s="27" t="s">
        <v>24</v>
      </c>
      <c r="P5090" s="54">
        <v>5084</v>
      </c>
    </row>
    <row r="5091" spans="1:16" ht="13.5" customHeight="1">
      <c r="A5091"/>
      <c r="B5091" s="19" t="s">
        <v>2955</v>
      </c>
      <c r="C5091" s="36">
        <v>40161526</v>
      </c>
      <c r="D5091" s="42" t="s">
        <v>2956</v>
      </c>
      <c r="E5091" s="25" t="s">
        <v>19</v>
      </c>
      <c r="F5091" s="24"/>
      <c r="G5091" s="26">
        <v>1</v>
      </c>
      <c r="H5091" s="26" t="s">
        <v>26</v>
      </c>
      <c r="I5091" s="34">
        <v>499.76327999999995</v>
      </c>
      <c r="J5091" s="20">
        <f t="shared" si="79"/>
        <v>499.76</v>
      </c>
      <c r="K5091" s="35" t="s">
        <v>2957</v>
      </c>
      <c r="L5091" s="27" t="s">
        <v>2244</v>
      </c>
      <c r="M5091" s="28">
        <v>765809237186</v>
      </c>
      <c r="N5091" s="29">
        <v>10765809237206</v>
      </c>
      <c r="O5091" s="27" t="s">
        <v>124</v>
      </c>
      <c r="P5091" s="54">
        <v>5085</v>
      </c>
    </row>
    <row r="5092" spans="1:16" ht="13.5" customHeight="1">
      <c r="A5092"/>
      <c r="B5092" s="19" t="s">
        <v>2241</v>
      </c>
      <c r="C5092" s="36">
        <v>40161526</v>
      </c>
      <c r="D5092" s="42" t="s">
        <v>2242</v>
      </c>
      <c r="E5092" s="25" t="s">
        <v>19</v>
      </c>
      <c r="F5092" s="24"/>
      <c r="G5092" s="26">
        <v>1</v>
      </c>
      <c r="H5092" s="26" t="s">
        <v>26</v>
      </c>
      <c r="I5092" s="34">
        <v>542.54837999999995</v>
      </c>
      <c r="J5092" s="20">
        <f t="shared" si="79"/>
        <v>542.54999999999995</v>
      </c>
      <c r="K5092" s="35" t="s">
        <v>2243</v>
      </c>
      <c r="L5092" s="27" t="s">
        <v>2244</v>
      </c>
      <c r="M5092" s="28">
        <v>765809237216</v>
      </c>
      <c r="N5092" s="29">
        <v>10765809237237</v>
      </c>
      <c r="O5092" s="27" t="s">
        <v>124</v>
      </c>
      <c r="P5092" s="54">
        <v>5086</v>
      </c>
    </row>
    <row r="5093" spans="1:16" ht="13.5" customHeight="1">
      <c r="A5093"/>
      <c r="B5093" s="19" t="s">
        <v>2245</v>
      </c>
      <c r="C5093" s="36">
        <v>40161513</v>
      </c>
      <c r="D5093" s="42" t="s">
        <v>2246</v>
      </c>
      <c r="E5093" s="25" t="s">
        <v>19</v>
      </c>
      <c r="F5093" s="24"/>
      <c r="G5093" s="26">
        <v>1</v>
      </c>
      <c r="H5093" s="26" t="s">
        <v>26</v>
      </c>
      <c r="I5093" s="34">
        <v>504.67679999999996</v>
      </c>
      <c r="J5093" s="20">
        <f t="shared" si="79"/>
        <v>504.68</v>
      </c>
      <c r="K5093" s="35" t="s">
        <v>2247</v>
      </c>
      <c r="L5093" s="27" t="s">
        <v>89</v>
      </c>
      <c r="M5093" s="28">
        <v>765809237247</v>
      </c>
      <c r="N5093" s="29">
        <v>10765809237268</v>
      </c>
      <c r="O5093" s="27" t="s">
        <v>66</v>
      </c>
      <c r="P5093" s="54">
        <v>5087</v>
      </c>
    </row>
    <row r="5094" spans="1:16" ht="13.5" customHeight="1">
      <c r="A5094"/>
      <c r="B5094" s="19" t="s">
        <v>3152</v>
      </c>
      <c r="C5094" s="36">
        <v>40161513</v>
      </c>
      <c r="D5094" s="42" t="s">
        <v>3153</v>
      </c>
      <c r="E5094" s="25" t="s">
        <v>19</v>
      </c>
      <c r="F5094" s="24"/>
      <c r="G5094" s="26">
        <v>1</v>
      </c>
      <c r="H5094" s="26" t="s">
        <v>26</v>
      </c>
      <c r="I5094" s="34">
        <v>540.52883999999995</v>
      </c>
      <c r="J5094" s="20">
        <f t="shared" si="79"/>
        <v>540.53</v>
      </c>
      <c r="K5094" s="35" t="s">
        <v>3154</v>
      </c>
      <c r="L5094" s="27" t="s">
        <v>37</v>
      </c>
      <c r="M5094" s="28">
        <v>765809237308</v>
      </c>
      <c r="N5094" s="29">
        <v>10765809237329</v>
      </c>
      <c r="O5094" s="27" t="s">
        <v>24</v>
      </c>
      <c r="P5094" s="54">
        <v>5088</v>
      </c>
    </row>
    <row r="5095" spans="1:16" ht="13.5" customHeight="1">
      <c r="A5095"/>
      <c r="B5095" s="19" t="s">
        <v>5515</v>
      </c>
      <c r="C5095" s="36">
        <v>40161513</v>
      </c>
      <c r="D5095" s="42" t="s">
        <v>5516</v>
      </c>
      <c r="E5095" s="25" t="s">
        <v>19</v>
      </c>
      <c r="F5095" s="24"/>
      <c r="G5095" s="26">
        <v>1</v>
      </c>
      <c r="H5095" s="26" t="s">
        <v>26</v>
      </c>
      <c r="I5095" s="34">
        <v>1145.1832799999997</v>
      </c>
      <c r="J5095" s="20">
        <f t="shared" si="79"/>
        <v>1145.18</v>
      </c>
      <c r="K5095" s="35" t="s">
        <v>337</v>
      </c>
      <c r="L5095" s="27" t="s">
        <v>37</v>
      </c>
      <c r="M5095" s="28">
        <v>765809237377</v>
      </c>
      <c r="N5095" s="29">
        <v>10765809237398</v>
      </c>
      <c r="O5095" s="27" t="s">
        <v>24</v>
      </c>
      <c r="P5095" s="54">
        <v>5089</v>
      </c>
    </row>
    <row r="5096" spans="1:16" ht="13.5" customHeight="1">
      <c r="A5096"/>
      <c r="B5096" s="19" t="s">
        <v>7140</v>
      </c>
      <c r="C5096" s="36">
        <v>40161513</v>
      </c>
      <c r="D5096" s="42" t="s">
        <v>7141</v>
      </c>
      <c r="E5096" s="25" t="s">
        <v>19</v>
      </c>
      <c r="F5096" s="24"/>
      <c r="G5096" s="26">
        <v>1</v>
      </c>
      <c r="H5096" s="26" t="s">
        <v>26</v>
      </c>
      <c r="I5096" s="34">
        <v>818.20517999999993</v>
      </c>
      <c r="J5096" s="20">
        <f t="shared" si="79"/>
        <v>818.21</v>
      </c>
      <c r="K5096" s="35" t="s">
        <v>1919</v>
      </c>
      <c r="L5096" s="27" t="s">
        <v>37</v>
      </c>
      <c r="M5096" s="28">
        <v>765809237407</v>
      </c>
      <c r="N5096" s="29">
        <v>10765809237428</v>
      </c>
      <c r="O5096" s="27" t="s">
        <v>24</v>
      </c>
      <c r="P5096" s="54">
        <v>5090</v>
      </c>
    </row>
    <row r="5097" spans="1:16" ht="13.5" customHeight="1">
      <c r="A5097"/>
      <c r="B5097" s="19" t="s">
        <v>7142</v>
      </c>
      <c r="C5097" s="36">
        <v>40161513</v>
      </c>
      <c r="D5097" s="42" t="s">
        <v>7143</v>
      </c>
      <c r="E5097" s="25" t="s">
        <v>19</v>
      </c>
      <c r="F5097" s="24"/>
      <c r="G5097" s="26">
        <v>1</v>
      </c>
      <c r="H5097" s="26" t="s">
        <v>26</v>
      </c>
      <c r="I5097" s="34">
        <v>1553.9423399999998</v>
      </c>
      <c r="J5097" s="20">
        <f t="shared" si="79"/>
        <v>1553.94</v>
      </c>
      <c r="K5097" s="35" t="s">
        <v>7144</v>
      </c>
      <c r="L5097" s="27" t="s">
        <v>23</v>
      </c>
      <c r="M5097" s="28">
        <v>765809238602</v>
      </c>
      <c r="N5097" s="29">
        <v>10765809238623</v>
      </c>
      <c r="O5097" s="27" t="s">
        <v>24</v>
      </c>
      <c r="P5097" s="54">
        <v>5091</v>
      </c>
    </row>
    <row r="5098" spans="1:16" ht="13.5" customHeight="1">
      <c r="A5098"/>
      <c r="B5098" s="19" t="s">
        <v>4097</v>
      </c>
      <c r="C5098" s="36">
        <v>40161513</v>
      </c>
      <c r="D5098" s="42" t="s">
        <v>4098</v>
      </c>
      <c r="E5098" s="25" t="s">
        <v>19</v>
      </c>
      <c r="F5098" s="24"/>
      <c r="G5098" s="26">
        <v>1</v>
      </c>
      <c r="H5098" s="26" t="s">
        <v>26</v>
      </c>
      <c r="I5098" s="34">
        <v>631.22075999999993</v>
      </c>
      <c r="J5098" s="20">
        <f t="shared" si="79"/>
        <v>631.22</v>
      </c>
      <c r="K5098" s="35" t="s">
        <v>4099</v>
      </c>
      <c r="L5098" s="27" t="s">
        <v>37</v>
      </c>
      <c r="M5098" s="28">
        <v>765809238909</v>
      </c>
      <c r="N5098" s="29">
        <v>10765809238920</v>
      </c>
      <c r="O5098" s="27" t="s">
        <v>24</v>
      </c>
      <c r="P5098" s="54">
        <v>5092</v>
      </c>
    </row>
    <row r="5099" spans="1:16" ht="13.5" customHeight="1">
      <c r="A5099"/>
      <c r="B5099" s="19" t="s">
        <v>424</v>
      </c>
      <c r="C5099" s="36">
        <v>40161513</v>
      </c>
      <c r="D5099" s="42" t="s">
        <v>424</v>
      </c>
      <c r="E5099" s="25" t="s">
        <v>19</v>
      </c>
      <c r="F5099" s="24"/>
      <c r="G5099" s="26">
        <v>12</v>
      </c>
      <c r="H5099" s="26" t="s">
        <v>26</v>
      </c>
      <c r="I5099" s="34">
        <v>1017.925</v>
      </c>
      <c r="J5099" s="20">
        <f t="shared" si="79"/>
        <v>1017.93</v>
      </c>
      <c r="K5099" s="35" t="s">
        <v>425</v>
      </c>
      <c r="L5099" s="27" t="s">
        <v>89</v>
      </c>
      <c r="M5099" s="28">
        <v>765809238961</v>
      </c>
      <c r="N5099" s="29">
        <v>10765809238968</v>
      </c>
      <c r="O5099" s="27" t="s">
        <v>24</v>
      </c>
      <c r="P5099" s="54">
        <v>5093</v>
      </c>
    </row>
    <row r="5100" spans="1:16" ht="13.5" customHeight="1">
      <c r="A5100"/>
      <c r="B5100" s="19" t="s">
        <v>10710</v>
      </c>
      <c r="C5100" s="36">
        <v>40161513</v>
      </c>
      <c r="D5100" s="42" t="s">
        <v>10711</v>
      </c>
      <c r="E5100" s="25" t="s">
        <v>19</v>
      </c>
      <c r="F5100" s="24"/>
      <c r="G5100" s="26">
        <v>1</v>
      </c>
      <c r="H5100" s="26" t="s">
        <v>26</v>
      </c>
      <c r="I5100" s="34">
        <v>772.91149999999993</v>
      </c>
      <c r="J5100" s="20">
        <f t="shared" si="79"/>
        <v>772.91</v>
      </c>
      <c r="K5100" s="35" t="s">
        <v>337</v>
      </c>
      <c r="L5100" s="27" t="s">
        <v>37</v>
      </c>
      <c r="M5100" s="28">
        <v>765809238992</v>
      </c>
      <c r="N5100" s="29">
        <v>10765809239019</v>
      </c>
      <c r="O5100" s="27" t="s">
        <v>24</v>
      </c>
      <c r="P5100" s="54">
        <v>5094</v>
      </c>
    </row>
    <row r="5101" spans="1:16" ht="13.5" customHeight="1">
      <c r="A5101"/>
      <c r="B5101" s="19" t="s">
        <v>10712</v>
      </c>
      <c r="C5101" s="36">
        <v>40161513</v>
      </c>
      <c r="D5101" s="42" t="s">
        <v>10713</v>
      </c>
      <c r="E5101" s="25" t="s">
        <v>19</v>
      </c>
      <c r="F5101" s="24"/>
      <c r="G5101" s="26">
        <v>1</v>
      </c>
      <c r="H5101" s="26" t="s">
        <v>26</v>
      </c>
      <c r="I5101" s="34">
        <v>932.74999999999989</v>
      </c>
      <c r="J5101" s="20">
        <f t="shared" si="79"/>
        <v>932.75</v>
      </c>
      <c r="K5101" s="35" t="s">
        <v>10714</v>
      </c>
      <c r="L5101" s="27" t="s">
        <v>37</v>
      </c>
      <c r="M5101" s="28">
        <v>765809239029</v>
      </c>
      <c r="N5101" s="29">
        <v>10765809239040</v>
      </c>
      <c r="O5101" s="27" t="s">
        <v>24</v>
      </c>
      <c r="P5101" s="54">
        <v>5095</v>
      </c>
    </row>
    <row r="5102" spans="1:16" ht="13.5" customHeight="1">
      <c r="A5102"/>
      <c r="B5102" s="19" t="s">
        <v>10715</v>
      </c>
      <c r="C5102" s="36">
        <v>40161513</v>
      </c>
      <c r="D5102" s="42" t="s">
        <v>10716</v>
      </c>
      <c r="E5102" s="25" t="s">
        <v>19</v>
      </c>
      <c r="F5102" s="24"/>
      <c r="G5102" s="26">
        <v>1</v>
      </c>
      <c r="H5102" s="26" t="s">
        <v>26</v>
      </c>
      <c r="I5102" s="34">
        <v>807.92549999999994</v>
      </c>
      <c r="J5102" s="20">
        <f t="shared" si="79"/>
        <v>807.93</v>
      </c>
      <c r="K5102" s="35" t="s">
        <v>337</v>
      </c>
      <c r="L5102" s="27" t="s">
        <v>37</v>
      </c>
      <c r="M5102" s="28">
        <v>765809239050</v>
      </c>
      <c r="N5102" s="29">
        <v>10765809239071</v>
      </c>
      <c r="O5102" s="27" t="s">
        <v>24</v>
      </c>
      <c r="P5102" s="54">
        <v>5096</v>
      </c>
    </row>
    <row r="5103" spans="1:16" ht="13.5" customHeight="1">
      <c r="A5103"/>
      <c r="B5103" s="19" t="s">
        <v>557</v>
      </c>
      <c r="C5103" s="36">
        <v>40161513</v>
      </c>
      <c r="D5103" s="42" t="s">
        <v>557</v>
      </c>
      <c r="E5103" s="25" t="s">
        <v>19</v>
      </c>
      <c r="F5103" s="24"/>
      <c r="G5103" s="26">
        <v>6</v>
      </c>
      <c r="H5103" s="26" t="s">
        <v>26</v>
      </c>
      <c r="I5103" s="34">
        <v>885.74349999999993</v>
      </c>
      <c r="J5103" s="20">
        <f t="shared" si="79"/>
        <v>885.74</v>
      </c>
      <c r="K5103" s="35" t="s">
        <v>337</v>
      </c>
      <c r="L5103" s="27" t="s">
        <v>37</v>
      </c>
      <c r="M5103" s="28">
        <v>765809239463</v>
      </c>
      <c r="N5103" s="29">
        <v>10765809239484</v>
      </c>
      <c r="O5103" s="27" t="s">
        <v>24</v>
      </c>
      <c r="P5103" s="54">
        <v>5097</v>
      </c>
    </row>
    <row r="5104" spans="1:16" ht="13.5" customHeight="1">
      <c r="A5104"/>
      <c r="B5104" s="19" t="s">
        <v>5517</v>
      </c>
      <c r="C5104" s="36">
        <v>40161513</v>
      </c>
      <c r="D5104" s="42" t="s">
        <v>5518</v>
      </c>
      <c r="E5104" s="25" t="s">
        <v>19</v>
      </c>
      <c r="F5104" s="24"/>
      <c r="G5104" s="26">
        <v>1</v>
      </c>
      <c r="H5104" s="26" t="s">
        <v>26</v>
      </c>
      <c r="I5104" s="34">
        <v>713.2099199999999</v>
      </c>
      <c r="J5104" s="20">
        <f t="shared" si="79"/>
        <v>713.21</v>
      </c>
      <c r="K5104" s="35" t="s">
        <v>5519</v>
      </c>
      <c r="L5104" s="27" t="s">
        <v>37</v>
      </c>
      <c r="M5104" s="28">
        <v>765809239494</v>
      </c>
      <c r="N5104" s="29">
        <v>10765809239514</v>
      </c>
      <c r="O5104" s="27" t="s">
        <v>24</v>
      </c>
      <c r="P5104" s="54">
        <v>5098</v>
      </c>
    </row>
    <row r="5105" spans="1:16" ht="13.5" customHeight="1">
      <c r="A5105"/>
      <c r="B5105" s="19" t="s">
        <v>7145</v>
      </c>
      <c r="C5105" s="36">
        <v>40161513</v>
      </c>
      <c r="D5105" s="42" t="s">
        <v>7146</v>
      </c>
      <c r="E5105" s="25" t="s">
        <v>19</v>
      </c>
      <c r="F5105" s="24"/>
      <c r="G5105" s="26">
        <v>1</v>
      </c>
      <c r="H5105" s="26" t="s">
        <v>26</v>
      </c>
      <c r="I5105" s="34">
        <v>1894.78656</v>
      </c>
      <c r="J5105" s="20">
        <f t="shared" si="79"/>
        <v>1894.79</v>
      </c>
      <c r="K5105" s="35" t="s">
        <v>7147</v>
      </c>
      <c r="L5105" s="27" t="s">
        <v>37</v>
      </c>
      <c r="M5105" s="28">
        <v>765809239647</v>
      </c>
      <c r="N5105" s="29">
        <v>10765809239668</v>
      </c>
      <c r="O5105" s="27" t="s">
        <v>24</v>
      </c>
      <c r="P5105" s="54">
        <v>5099</v>
      </c>
    </row>
    <row r="5106" spans="1:16" ht="13.5" customHeight="1">
      <c r="A5106"/>
      <c r="B5106" s="19" t="s">
        <v>7148</v>
      </c>
      <c r="C5106" s="36">
        <v>40161513</v>
      </c>
      <c r="D5106" s="42" t="s">
        <v>7149</v>
      </c>
      <c r="E5106" s="25" t="s">
        <v>19</v>
      </c>
      <c r="F5106" s="24"/>
      <c r="G5106" s="26">
        <v>1</v>
      </c>
      <c r="H5106" s="26" t="s">
        <v>26</v>
      </c>
      <c r="I5106" s="34">
        <v>488.20817999999997</v>
      </c>
      <c r="J5106" s="20">
        <f t="shared" si="79"/>
        <v>488.21</v>
      </c>
      <c r="K5106" s="35" t="s">
        <v>7150</v>
      </c>
      <c r="L5106" s="27" t="s">
        <v>34</v>
      </c>
      <c r="M5106" s="28">
        <v>765809239845</v>
      </c>
      <c r="N5106" s="29">
        <v>10765809239866</v>
      </c>
      <c r="O5106" s="27" t="s">
        <v>24</v>
      </c>
      <c r="P5106" s="54">
        <v>5100</v>
      </c>
    </row>
    <row r="5107" spans="1:16" ht="13.5" customHeight="1">
      <c r="A5107"/>
      <c r="B5107" s="19" t="s">
        <v>4100</v>
      </c>
      <c r="C5107" s="36">
        <v>40161513</v>
      </c>
      <c r="D5107" s="42" t="s">
        <v>4101</v>
      </c>
      <c r="E5107" s="25" t="s">
        <v>19</v>
      </c>
      <c r="F5107" s="24"/>
      <c r="G5107" s="26">
        <v>1</v>
      </c>
      <c r="H5107" s="26" t="s">
        <v>26</v>
      </c>
      <c r="I5107" s="34">
        <v>666.24</v>
      </c>
      <c r="J5107" s="20">
        <f t="shared" si="79"/>
        <v>666.24</v>
      </c>
      <c r="K5107" s="35" t="s">
        <v>4102</v>
      </c>
      <c r="L5107" s="27" t="s">
        <v>199</v>
      </c>
      <c r="M5107" s="28">
        <v>765809241374</v>
      </c>
      <c r="N5107" s="29">
        <v>10765809241395</v>
      </c>
      <c r="O5107" s="27" t="s">
        <v>845</v>
      </c>
      <c r="P5107" s="54">
        <v>5101</v>
      </c>
    </row>
    <row r="5108" spans="1:16" ht="13.5" customHeight="1">
      <c r="A5108"/>
      <c r="B5108" s="19" t="s">
        <v>3155</v>
      </c>
      <c r="C5108" s="36">
        <v>40161513</v>
      </c>
      <c r="D5108" s="42" t="s">
        <v>3156</v>
      </c>
      <c r="E5108" s="25" t="s">
        <v>19</v>
      </c>
      <c r="F5108" s="24"/>
      <c r="G5108" s="26">
        <v>1</v>
      </c>
      <c r="H5108" s="26" t="s">
        <v>26</v>
      </c>
      <c r="I5108" s="34">
        <v>1364.41788</v>
      </c>
      <c r="J5108" s="20">
        <f t="shared" si="79"/>
        <v>1364.42</v>
      </c>
      <c r="K5108" s="35" t="s">
        <v>3157</v>
      </c>
      <c r="L5108" s="27" t="s">
        <v>89</v>
      </c>
      <c r="M5108" s="28">
        <v>765809241404</v>
      </c>
      <c r="N5108" s="29">
        <v>10765809241425</v>
      </c>
      <c r="O5108" s="27" t="s">
        <v>167</v>
      </c>
      <c r="P5108" s="54">
        <v>5102</v>
      </c>
    </row>
    <row r="5109" spans="1:16" ht="13.5" customHeight="1">
      <c r="A5109"/>
      <c r="B5109" s="19" t="s">
        <v>2248</v>
      </c>
      <c r="C5109" s="36">
        <v>40161513</v>
      </c>
      <c r="D5109" s="42" t="s">
        <v>2249</v>
      </c>
      <c r="E5109" s="25" t="s">
        <v>52</v>
      </c>
      <c r="F5109" s="24"/>
      <c r="G5109" s="26">
        <v>1</v>
      </c>
      <c r="H5109" s="26" t="s">
        <v>26</v>
      </c>
      <c r="I5109" s="34">
        <v>854.09885999999995</v>
      </c>
      <c r="J5109" s="20">
        <f t="shared" si="79"/>
        <v>854.1</v>
      </c>
      <c r="K5109" s="35" t="s">
        <v>2250</v>
      </c>
      <c r="L5109" s="27" t="s">
        <v>89</v>
      </c>
      <c r="M5109" s="28">
        <v>765809241787</v>
      </c>
      <c r="N5109" s="29">
        <v>10765809241807</v>
      </c>
      <c r="O5109" s="27" t="s">
        <v>1064</v>
      </c>
      <c r="P5109" s="54">
        <v>5103</v>
      </c>
    </row>
    <row r="5110" spans="1:16" ht="13.5" customHeight="1">
      <c r="A5110"/>
      <c r="B5110" s="19" t="s">
        <v>10717</v>
      </c>
      <c r="C5110" s="36">
        <v>40161513</v>
      </c>
      <c r="D5110" s="42" t="s">
        <v>10718</v>
      </c>
      <c r="E5110" s="25" t="s">
        <v>19</v>
      </c>
      <c r="F5110" s="24"/>
      <c r="G5110" s="26">
        <v>1</v>
      </c>
      <c r="H5110" s="26" t="s">
        <v>26</v>
      </c>
      <c r="I5110" s="34">
        <v>1099.7429999999997</v>
      </c>
      <c r="J5110" s="20">
        <f t="shared" si="79"/>
        <v>1099.74</v>
      </c>
      <c r="K5110" s="35" t="s">
        <v>10719</v>
      </c>
      <c r="L5110" s="27" t="s">
        <v>37</v>
      </c>
      <c r="M5110" s="28">
        <v>765809251847</v>
      </c>
      <c r="N5110" s="29">
        <v>10765809251851</v>
      </c>
      <c r="O5110" s="27" t="s">
        <v>24</v>
      </c>
      <c r="P5110" s="54">
        <v>5104</v>
      </c>
    </row>
    <row r="5111" spans="1:16" ht="13.5" customHeight="1">
      <c r="A5111"/>
      <c r="B5111" s="19" t="s">
        <v>4631</v>
      </c>
      <c r="C5111" s="36">
        <v>40161525</v>
      </c>
      <c r="D5111" s="42" t="s">
        <v>4632</v>
      </c>
      <c r="E5111" s="25" t="s">
        <v>19</v>
      </c>
      <c r="F5111" s="24"/>
      <c r="G5111" s="26">
        <v>1</v>
      </c>
      <c r="H5111" s="26" t="s">
        <v>26</v>
      </c>
      <c r="I5111" s="34">
        <v>583.35557999999992</v>
      </c>
      <c r="J5111" s="20">
        <f t="shared" si="79"/>
        <v>583.36</v>
      </c>
      <c r="K5111" s="35" t="s">
        <v>4633</v>
      </c>
      <c r="L5111" s="27" t="s">
        <v>2098</v>
      </c>
      <c r="M5111" s="28">
        <v>765809250086</v>
      </c>
      <c r="N5111" s="29">
        <v>10765809250106</v>
      </c>
      <c r="O5111" s="27" t="s">
        <v>24</v>
      </c>
      <c r="P5111" s="54">
        <v>5105</v>
      </c>
    </row>
    <row r="5112" spans="1:16" ht="13.5" customHeight="1">
      <c r="A5112"/>
      <c r="B5112" s="19" t="s">
        <v>2685</v>
      </c>
      <c r="C5112" s="36">
        <v>40161513</v>
      </c>
      <c r="D5112" s="42" t="s">
        <v>2686</v>
      </c>
      <c r="E5112" s="25" t="s">
        <v>19</v>
      </c>
      <c r="F5112" s="24"/>
      <c r="G5112" s="26">
        <v>1</v>
      </c>
      <c r="H5112" s="26" t="s">
        <v>26</v>
      </c>
      <c r="I5112" s="34">
        <v>801.11195999999984</v>
      </c>
      <c r="J5112" s="20">
        <f t="shared" si="79"/>
        <v>801.11</v>
      </c>
      <c r="K5112" s="35" t="s">
        <v>2687</v>
      </c>
      <c r="L5112" s="27" t="s">
        <v>34</v>
      </c>
      <c r="M5112" s="28">
        <v>765809251250</v>
      </c>
      <c r="N5112" s="29">
        <v>10765809251271</v>
      </c>
      <c r="O5112" s="27" t="s">
        <v>124</v>
      </c>
      <c r="P5112" s="54">
        <v>5106</v>
      </c>
    </row>
    <row r="5113" spans="1:16" ht="13.5" customHeight="1">
      <c r="A5113"/>
      <c r="B5113" s="19" t="s">
        <v>7151</v>
      </c>
      <c r="C5113" s="36">
        <v>40161513</v>
      </c>
      <c r="D5113" s="42" t="s">
        <v>7152</v>
      </c>
      <c r="E5113" s="25" t="s">
        <v>19</v>
      </c>
      <c r="F5113" s="24"/>
      <c r="G5113" s="26">
        <v>1</v>
      </c>
      <c r="H5113" s="26" t="s">
        <v>26</v>
      </c>
      <c r="I5113" s="34">
        <v>672.44435999999996</v>
      </c>
      <c r="J5113" s="20">
        <f t="shared" si="79"/>
        <v>672.44</v>
      </c>
      <c r="K5113" s="35" t="s">
        <v>7153</v>
      </c>
      <c r="L5113" s="27" t="s">
        <v>23</v>
      </c>
      <c r="M5113" s="28">
        <v>765809251809</v>
      </c>
      <c r="N5113" s="29">
        <v>10765809251820</v>
      </c>
      <c r="O5113" s="27" t="s">
        <v>845</v>
      </c>
      <c r="P5113" s="54">
        <v>5107</v>
      </c>
    </row>
    <row r="5114" spans="1:16" ht="13.5" customHeight="1">
      <c r="A5114"/>
      <c r="B5114" s="19" t="s">
        <v>10720</v>
      </c>
      <c r="C5114" s="36">
        <v>40161513</v>
      </c>
      <c r="D5114" s="42" t="s">
        <v>10721</v>
      </c>
      <c r="E5114" s="25" t="s">
        <v>19</v>
      </c>
      <c r="F5114" s="24"/>
      <c r="G5114" s="26">
        <v>1</v>
      </c>
      <c r="H5114" s="26" t="s">
        <v>26</v>
      </c>
      <c r="I5114" s="34">
        <v>761.61500000000001</v>
      </c>
      <c r="J5114" s="20">
        <f t="shared" si="79"/>
        <v>761.62</v>
      </c>
      <c r="K5114" s="35" t="s">
        <v>10722</v>
      </c>
      <c r="L5114" s="27" t="s">
        <v>89</v>
      </c>
      <c r="M5114" s="28">
        <v>765809251946</v>
      </c>
      <c r="N5114" s="29">
        <v>10765809251967</v>
      </c>
      <c r="O5114" s="27" t="s">
        <v>24</v>
      </c>
      <c r="P5114" s="54">
        <v>5108</v>
      </c>
    </row>
    <row r="5115" spans="1:16" ht="13.5" customHeight="1">
      <c r="A5115"/>
      <c r="B5115" s="19" t="s">
        <v>5520</v>
      </c>
      <c r="C5115" s="36">
        <v>40161513</v>
      </c>
      <c r="D5115" s="42" t="s">
        <v>5521</v>
      </c>
      <c r="E5115" s="25" t="s">
        <v>19</v>
      </c>
      <c r="F5115" s="24"/>
      <c r="G5115" s="26">
        <v>1</v>
      </c>
      <c r="H5115" s="26" t="s">
        <v>26</v>
      </c>
      <c r="I5115" s="34">
        <v>1032.5679</v>
      </c>
      <c r="J5115" s="20">
        <f t="shared" si="79"/>
        <v>1032.57</v>
      </c>
      <c r="K5115" s="35" t="s">
        <v>5522</v>
      </c>
      <c r="L5115" s="27" t="s">
        <v>23</v>
      </c>
      <c r="M5115" s="28">
        <v>765809252394</v>
      </c>
      <c r="N5115" s="29">
        <v>10765809252414</v>
      </c>
      <c r="O5115" s="27" t="s">
        <v>24</v>
      </c>
      <c r="P5115" s="54">
        <v>5109</v>
      </c>
    </row>
    <row r="5116" spans="1:16" ht="13.5" customHeight="1">
      <c r="A5116"/>
      <c r="B5116" s="19" t="s">
        <v>1629</v>
      </c>
      <c r="C5116" s="36">
        <v>40161513</v>
      </c>
      <c r="D5116" s="42" t="s">
        <v>1630</v>
      </c>
      <c r="E5116" s="25" t="s">
        <v>19</v>
      </c>
      <c r="F5116" s="24"/>
      <c r="G5116" s="26">
        <v>1</v>
      </c>
      <c r="H5116" s="26" t="s">
        <v>26</v>
      </c>
      <c r="I5116" s="34">
        <v>1412.2699999999998</v>
      </c>
      <c r="J5116" s="20">
        <f t="shared" si="79"/>
        <v>1412.27</v>
      </c>
      <c r="K5116" s="35" t="s">
        <v>1631</v>
      </c>
      <c r="L5116" s="27" t="s">
        <v>1632</v>
      </c>
      <c r="M5116" s="28">
        <v>765809252424</v>
      </c>
      <c r="N5116" s="29">
        <v>10765809252445</v>
      </c>
      <c r="O5116" s="27" t="s">
        <v>167</v>
      </c>
      <c r="P5116" s="54">
        <v>5110</v>
      </c>
    </row>
    <row r="5117" spans="1:16" ht="13.5" customHeight="1">
      <c r="A5117"/>
      <c r="B5117" s="19" t="s">
        <v>2433</v>
      </c>
      <c r="C5117" s="36">
        <v>40161513</v>
      </c>
      <c r="D5117" s="42" t="s">
        <v>2434</v>
      </c>
      <c r="E5117" s="25" t="s">
        <v>19</v>
      </c>
      <c r="F5117" s="24"/>
      <c r="G5117" s="26">
        <v>1</v>
      </c>
      <c r="H5117" s="26" t="s">
        <v>26</v>
      </c>
      <c r="I5117" s="34">
        <v>651.22878000000003</v>
      </c>
      <c r="J5117" s="20">
        <f t="shared" si="79"/>
        <v>651.23</v>
      </c>
      <c r="K5117" s="35" t="s">
        <v>2435</v>
      </c>
      <c r="L5117" s="27" t="s">
        <v>23</v>
      </c>
      <c r="M5117" s="28">
        <v>765809253315</v>
      </c>
      <c r="N5117" s="29">
        <v>10765809253336</v>
      </c>
      <c r="O5117" s="27" t="s">
        <v>845</v>
      </c>
      <c r="P5117" s="54">
        <v>5111</v>
      </c>
    </row>
    <row r="5118" spans="1:16" ht="13.5" customHeight="1">
      <c r="A5118"/>
      <c r="B5118" s="19" t="s">
        <v>5523</v>
      </c>
      <c r="C5118" s="36">
        <v>40161513</v>
      </c>
      <c r="D5118" s="42" t="s">
        <v>5524</v>
      </c>
      <c r="E5118" s="25" t="s">
        <v>19</v>
      </c>
      <c r="F5118" s="24"/>
      <c r="G5118" s="26">
        <v>1</v>
      </c>
      <c r="H5118" s="26" t="s">
        <v>26</v>
      </c>
      <c r="I5118" s="34">
        <v>3503.4438599999999</v>
      </c>
      <c r="J5118" s="20">
        <f t="shared" si="79"/>
        <v>3503.44</v>
      </c>
      <c r="K5118" s="35" t="s">
        <v>5525</v>
      </c>
      <c r="L5118" s="27" t="s">
        <v>133</v>
      </c>
      <c r="M5118" s="28">
        <v>765809254893</v>
      </c>
      <c r="N5118" s="29">
        <v>10765809254913</v>
      </c>
      <c r="O5118" s="27" t="s">
        <v>24</v>
      </c>
      <c r="P5118" s="54">
        <v>5112</v>
      </c>
    </row>
    <row r="5119" spans="1:16" ht="13.5" customHeight="1">
      <c r="A5119"/>
      <c r="B5119" s="19" t="s">
        <v>5526</v>
      </c>
      <c r="C5119" s="36">
        <v>40161513</v>
      </c>
      <c r="D5119" s="42" t="s">
        <v>5527</v>
      </c>
      <c r="E5119" s="25" t="s">
        <v>19</v>
      </c>
      <c r="F5119" s="24"/>
      <c r="G5119" s="26">
        <v>1</v>
      </c>
      <c r="H5119" s="26" t="s">
        <v>26</v>
      </c>
      <c r="I5119" s="34">
        <v>469.09541999999999</v>
      </c>
      <c r="J5119" s="20">
        <f t="shared" si="79"/>
        <v>469.1</v>
      </c>
      <c r="K5119" s="35" t="s">
        <v>5528</v>
      </c>
      <c r="L5119" s="27" t="s">
        <v>89</v>
      </c>
      <c r="M5119" s="28">
        <v>765809255340</v>
      </c>
      <c r="N5119" s="29">
        <v>10765809255361</v>
      </c>
      <c r="O5119" s="27" t="s">
        <v>24</v>
      </c>
      <c r="P5119" s="54">
        <v>5113</v>
      </c>
    </row>
    <row r="5120" spans="1:16" ht="13.5" customHeight="1">
      <c r="A5120"/>
      <c r="B5120" s="19" t="s">
        <v>10723</v>
      </c>
      <c r="C5120" s="36">
        <v>40161513</v>
      </c>
      <c r="D5120" s="42" t="s">
        <v>10724</v>
      </c>
      <c r="E5120" s="25" t="s">
        <v>19</v>
      </c>
      <c r="F5120" s="24"/>
      <c r="G5120" s="26">
        <v>1</v>
      </c>
      <c r="H5120" s="26" t="s">
        <v>26</v>
      </c>
      <c r="I5120" s="34">
        <v>789.24999999999989</v>
      </c>
      <c r="J5120" s="20">
        <f t="shared" si="79"/>
        <v>789.25</v>
      </c>
      <c r="K5120" s="35" t="s">
        <v>10725</v>
      </c>
      <c r="L5120" s="27" t="s">
        <v>37</v>
      </c>
      <c r="M5120" s="28">
        <v>765809256514</v>
      </c>
      <c r="N5120" s="29">
        <v>10765809256535</v>
      </c>
      <c r="O5120" s="27" t="s">
        <v>24</v>
      </c>
      <c r="P5120" s="54">
        <v>5114</v>
      </c>
    </row>
    <row r="5121" spans="1:16" ht="13.5" customHeight="1">
      <c r="A5121"/>
      <c r="B5121" s="19" t="s">
        <v>12163</v>
      </c>
      <c r="C5121" s="36">
        <v>40161513</v>
      </c>
      <c r="D5121" s="42" t="s">
        <v>12164</v>
      </c>
      <c r="E5121" s="25" t="s">
        <v>19</v>
      </c>
      <c r="F5121" s="24"/>
      <c r="G5121" s="26">
        <v>1</v>
      </c>
      <c r="H5121" s="26" t="s">
        <v>26</v>
      </c>
      <c r="I5121" s="34">
        <v>592.64779999999996</v>
      </c>
      <c r="J5121" s="20">
        <f t="shared" si="79"/>
        <v>592.65</v>
      </c>
      <c r="K5121" s="35" t="s">
        <v>12165</v>
      </c>
      <c r="L5121" s="27" t="s">
        <v>89</v>
      </c>
      <c r="M5121" s="28">
        <v>765809257108</v>
      </c>
      <c r="N5121" s="29">
        <v>10765809257129</v>
      </c>
      <c r="O5121" s="27" t="s">
        <v>24</v>
      </c>
      <c r="P5121" s="54">
        <v>5115</v>
      </c>
    </row>
    <row r="5122" spans="1:16" ht="13.5" customHeight="1">
      <c r="A5122"/>
      <c r="B5122" s="19" t="s">
        <v>10726</v>
      </c>
      <c r="C5122" s="36">
        <v>40161513</v>
      </c>
      <c r="D5122" s="42" t="s">
        <v>10727</v>
      </c>
      <c r="E5122" s="25" t="s">
        <v>19</v>
      </c>
      <c r="F5122" s="24"/>
      <c r="G5122" s="26">
        <v>1</v>
      </c>
      <c r="H5122" s="26" t="s">
        <v>26</v>
      </c>
      <c r="I5122" s="34">
        <v>934.08249999999975</v>
      </c>
      <c r="J5122" s="20">
        <f t="shared" si="79"/>
        <v>934.08</v>
      </c>
      <c r="K5122" s="35" t="s">
        <v>10728</v>
      </c>
      <c r="L5122" s="27" t="s">
        <v>199</v>
      </c>
      <c r="M5122" s="28">
        <v>765809257450</v>
      </c>
      <c r="N5122" s="29">
        <v>10765809257471</v>
      </c>
      <c r="O5122" s="27" t="s">
        <v>124</v>
      </c>
      <c r="P5122" s="54">
        <v>5116</v>
      </c>
    </row>
    <row r="5123" spans="1:16" ht="13.5" customHeight="1">
      <c r="A5123"/>
      <c r="B5123" s="19" t="s">
        <v>1383</v>
      </c>
      <c r="C5123" s="36">
        <v>40161513</v>
      </c>
      <c r="D5123" s="42" t="s">
        <v>1384</v>
      </c>
      <c r="E5123" s="25" t="s">
        <v>19</v>
      </c>
      <c r="F5123" s="24"/>
      <c r="G5123" s="26">
        <v>1</v>
      </c>
      <c r="H5123" s="26" t="s">
        <v>26</v>
      </c>
      <c r="I5123" s="34">
        <v>1100.00388</v>
      </c>
      <c r="J5123" s="20">
        <f t="shared" si="79"/>
        <v>1100</v>
      </c>
      <c r="K5123" s="35" t="s">
        <v>1385</v>
      </c>
      <c r="L5123" s="27" t="s">
        <v>89</v>
      </c>
      <c r="M5123" s="28">
        <v>765809258433</v>
      </c>
      <c r="N5123" s="29">
        <v>10765809258454</v>
      </c>
      <c r="O5123" s="27" t="s">
        <v>24</v>
      </c>
      <c r="P5123" s="54">
        <v>5117</v>
      </c>
    </row>
    <row r="5124" spans="1:16" ht="13.5" customHeight="1">
      <c r="A5124"/>
      <c r="B5124" s="19" t="s">
        <v>3678</v>
      </c>
      <c r="C5124" s="36">
        <v>40161513</v>
      </c>
      <c r="D5124" s="42" t="s">
        <v>3679</v>
      </c>
      <c r="E5124" s="25" t="s">
        <v>19</v>
      </c>
      <c r="F5124" s="24"/>
      <c r="G5124" s="26">
        <v>1</v>
      </c>
      <c r="H5124" s="26" t="s">
        <v>26</v>
      </c>
      <c r="I5124" s="34">
        <v>1066.5045</v>
      </c>
      <c r="J5124" s="20">
        <f t="shared" si="79"/>
        <v>1066.5</v>
      </c>
      <c r="K5124" s="35" t="s">
        <v>3680</v>
      </c>
      <c r="L5124" s="27" t="s">
        <v>199</v>
      </c>
      <c r="M5124" s="28">
        <v>765809298767</v>
      </c>
      <c r="N5124" s="29">
        <v>10765809298788</v>
      </c>
      <c r="O5124" s="27" t="s">
        <v>167</v>
      </c>
      <c r="P5124" s="54">
        <v>5118</v>
      </c>
    </row>
    <row r="5125" spans="1:16" ht="13.5" customHeight="1">
      <c r="A5125"/>
      <c r="B5125" s="19" t="s">
        <v>4634</v>
      </c>
      <c r="C5125" s="36">
        <v>40161513</v>
      </c>
      <c r="D5125" s="42" t="s">
        <v>4635</v>
      </c>
      <c r="E5125" s="25" t="s">
        <v>19</v>
      </c>
      <c r="F5125" s="24"/>
      <c r="G5125" s="26">
        <v>1</v>
      </c>
      <c r="H5125" s="26" t="s">
        <v>26</v>
      </c>
      <c r="I5125" s="34">
        <v>1663.3097999999998</v>
      </c>
      <c r="J5125" s="20">
        <f t="shared" si="79"/>
        <v>1663.31</v>
      </c>
      <c r="K5125" s="35" t="s">
        <v>4636</v>
      </c>
      <c r="L5125" s="27" t="s">
        <v>199</v>
      </c>
      <c r="M5125" s="28">
        <v>765809298835</v>
      </c>
      <c r="N5125" s="29">
        <v>10765809298856</v>
      </c>
      <c r="O5125" s="27" t="s">
        <v>124</v>
      </c>
      <c r="P5125" s="54">
        <v>5119</v>
      </c>
    </row>
    <row r="5126" spans="1:16" ht="13.5" customHeight="1">
      <c r="A5126"/>
      <c r="B5126" s="19" t="s">
        <v>10729</v>
      </c>
      <c r="C5126" s="36">
        <v>40161513</v>
      </c>
      <c r="D5126" s="42" t="s">
        <v>10730</v>
      </c>
      <c r="E5126" s="25" t="s">
        <v>19</v>
      </c>
      <c r="F5126" s="24"/>
      <c r="G5126" s="26">
        <v>1</v>
      </c>
      <c r="H5126" s="26" t="s">
        <v>26</v>
      </c>
      <c r="I5126" s="34">
        <v>1225.818</v>
      </c>
      <c r="J5126" s="20">
        <f t="shared" si="79"/>
        <v>1225.82</v>
      </c>
      <c r="K5126" s="35" t="s">
        <v>10731</v>
      </c>
      <c r="L5126" s="27" t="s">
        <v>199</v>
      </c>
      <c r="M5126" s="28">
        <v>765809298989</v>
      </c>
      <c r="N5126" s="29">
        <v>10765809299006</v>
      </c>
      <c r="O5126" s="27" t="s">
        <v>24</v>
      </c>
      <c r="P5126" s="54">
        <v>5120</v>
      </c>
    </row>
    <row r="5127" spans="1:16" ht="13.5" customHeight="1">
      <c r="A5127"/>
      <c r="B5127" s="19" t="s">
        <v>5529</v>
      </c>
      <c r="C5127" s="36">
        <v>40161513</v>
      </c>
      <c r="D5127" s="42" t="s">
        <v>5530</v>
      </c>
      <c r="E5127" s="25" t="s">
        <v>19</v>
      </c>
      <c r="F5127" s="24"/>
      <c r="G5127" s="26">
        <v>1</v>
      </c>
      <c r="H5127" s="26" t="s">
        <v>26</v>
      </c>
      <c r="I5127" s="34">
        <v>902.23469999999998</v>
      </c>
      <c r="J5127" s="20">
        <f t="shared" si="79"/>
        <v>902.23</v>
      </c>
      <c r="K5127" s="35" t="s">
        <v>5531</v>
      </c>
      <c r="L5127" s="27" t="s">
        <v>23</v>
      </c>
      <c r="M5127" s="28">
        <v>765809300248</v>
      </c>
      <c r="N5127" s="29">
        <v>10765809300269</v>
      </c>
      <c r="O5127" s="27" t="s">
        <v>167</v>
      </c>
      <c r="P5127" s="54">
        <v>5121</v>
      </c>
    </row>
    <row r="5128" spans="1:16" ht="13.5" customHeight="1">
      <c r="A5128"/>
      <c r="B5128" s="19" t="s">
        <v>7154</v>
      </c>
      <c r="C5128" s="36">
        <v>40161513</v>
      </c>
      <c r="D5128" s="42" t="s">
        <v>7155</v>
      </c>
      <c r="E5128" s="25" t="s">
        <v>19</v>
      </c>
      <c r="F5128" s="24"/>
      <c r="G5128" s="26">
        <v>1</v>
      </c>
      <c r="H5128" s="26" t="s">
        <v>26</v>
      </c>
      <c r="I5128" s="34">
        <v>2420.13762</v>
      </c>
      <c r="J5128" s="20">
        <f t="shared" ref="J5128:J5191" si="80">IFERROR(IF(COUNTBLANK(E5128)=0,ROUND(I5128*(1-$J$3)*(1-$J$4),2),I5128),"-")</f>
        <v>2420.14</v>
      </c>
      <c r="K5128" s="35" t="s">
        <v>7156</v>
      </c>
      <c r="L5128" s="27" t="s">
        <v>37</v>
      </c>
      <c r="M5128" s="28">
        <v>765809300484</v>
      </c>
      <c r="N5128" s="29">
        <v>10765809300504</v>
      </c>
      <c r="O5128" s="27" t="s">
        <v>24</v>
      </c>
      <c r="P5128" s="54">
        <v>5122</v>
      </c>
    </row>
    <row r="5129" spans="1:16" ht="13.5" customHeight="1">
      <c r="A5129"/>
      <c r="B5129" s="19" t="s">
        <v>12166</v>
      </c>
      <c r="C5129" s="36">
        <v>40161513</v>
      </c>
      <c r="D5129" s="42" t="s">
        <v>12167</v>
      </c>
      <c r="E5129" s="25" t="s">
        <v>19</v>
      </c>
      <c r="F5129" s="24"/>
      <c r="G5129" s="26">
        <v>1</v>
      </c>
      <c r="H5129" s="26" t="s">
        <v>26</v>
      </c>
      <c r="I5129" s="34">
        <v>613.99919999999997</v>
      </c>
      <c r="J5129" s="20">
        <f t="shared" si="80"/>
        <v>614</v>
      </c>
      <c r="K5129" s="35" t="s">
        <v>12168</v>
      </c>
      <c r="L5129" s="27" t="s">
        <v>37</v>
      </c>
      <c r="M5129" s="28">
        <v>765809302020</v>
      </c>
      <c r="N5129" s="29">
        <v>10765809341576</v>
      </c>
      <c r="O5129" s="27" t="s">
        <v>66</v>
      </c>
      <c r="P5129" s="54">
        <v>5123</v>
      </c>
    </row>
    <row r="5130" spans="1:16" ht="13.5" customHeight="1">
      <c r="A5130"/>
      <c r="B5130" s="19" t="s">
        <v>1088</v>
      </c>
      <c r="C5130" s="36">
        <v>40161513</v>
      </c>
      <c r="D5130" s="42" t="s">
        <v>1089</v>
      </c>
      <c r="E5130" s="25" t="s">
        <v>52</v>
      </c>
      <c r="F5130" s="24"/>
      <c r="G5130" s="26">
        <v>1</v>
      </c>
      <c r="H5130" s="26" t="s">
        <v>26</v>
      </c>
      <c r="I5130" s="34">
        <v>229.065</v>
      </c>
      <c r="J5130" s="20">
        <f t="shared" si="80"/>
        <v>229.07</v>
      </c>
      <c r="K5130" s="35" t="s">
        <v>1090</v>
      </c>
      <c r="L5130" s="27" t="s">
        <v>37</v>
      </c>
      <c r="M5130" s="28">
        <v>765809302884</v>
      </c>
      <c r="N5130" s="29">
        <v>10765809302904</v>
      </c>
      <c r="O5130" s="27" t="s">
        <v>124</v>
      </c>
      <c r="P5130" s="54">
        <v>5124</v>
      </c>
    </row>
    <row r="5131" spans="1:16" ht="13.5" customHeight="1">
      <c r="A5131"/>
      <c r="B5131" s="19" t="s">
        <v>12169</v>
      </c>
      <c r="C5131" s="36">
        <v>40161513</v>
      </c>
      <c r="D5131" s="42" t="s">
        <v>12170</v>
      </c>
      <c r="E5131" s="25" t="s">
        <v>52</v>
      </c>
      <c r="F5131" s="24"/>
      <c r="G5131" s="26">
        <v>1</v>
      </c>
      <c r="H5131" s="26" t="s">
        <v>26</v>
      </c>
      <c r="I5131" s="34">
        <v>570.89240000000007</v>
      </c>
      <c r="J5131" s="20">
        <f t="shared" si="80"/>
        <v>570.89</v>
      </c>
      <c r="K5131" s="35" t="s">
        <v>12171</v>
      </c>
      <c r="L5131" s="27" t="s">
        <v>10743</v>
      </c>
      <c r="M5131" s="28">
        <v>765809302914</v>
      </c>
      <c r="N5131" s="29">
        <v>10765809302935</v>
      </c>
      <c r="O5131" s="27" t="s">
        <v>124</v>
      </c>
      <c r="P5131" s="54">
        <v>5125</v>
      </c>
    </row>
    <row r="5132" spans="1:16" ht="13.5" customHeight="1">
      <c r="A5132"/>
      <c r="B5132" s="19" t="s">
        <v>1809</v>
      </c>
      <c r="C5132" s="36">
        <v>40161513</v>
      </c>
      <c r="D5132" s="42" t="s">
        <v>1810</v>
      </c>
      <c r="E5132" s="25" t="s">
        <v>52</v>
      </c>
      <c r="F5132" s="24"/>
      <c r="G5132" s="26">
        <v>1</v>
      </c>
      <c r="H5132" s="26" t="s">
        <v>26</v>
      </c>
      <c r="I5132" s="34">
        <v>475.03199999999998</v>
      </c>
      <c r="J5132" s="20">
        <f t="shared" si="80"/>
        <v>475.03</v>
      </c>
      <c r="K5132" s="35" t="s">
        <v>1811</v>
      </c>
      <c r="L5132" s="27" t="s">
        <v>37</v>
      </c>
      <c r="M5132" s="28">
        <v>765809302945</v>
      </c>
      <c r="N5132" s="29">
        <v>10765809302966</v>
      </c>
      <c r="O5132" s="27" t="s">
        <v>124</v>
      </c>
      <c r="P5132" s="54">
        <v>5126</v>
      </c>
    </row>
    <row r="5133" spans="1:16" ht="13.5" customHeight="1">
      <c r="A5133"/>
      <c r="B5133" s="19" t="s">
        <v>12172</v>
      </c>
      <c r="C5133" s="36">
        <v>40161513</v>
      </c>
      <c r="D5133" s="42" t="s">
        <v>12173</v>
      </c>
      <c r="E5133" s="25" t="s">
        <v>52</v>
      </c>
      <c r="F5133" s="24"/>
      <c r="G5133" s="26">
        <v>1</v>
      </c>
      <c r="H5133" s="26" t="s">
        <v>26</v>
      </c>
      <c r="I5133" s="34">
        <v>349.82359999999994</v>
      </c>
      <c r="J5133" s="20">
        <f t="shared" si="80"/>
        <v>349.82</v>
      </c>
      <c r="K5133" s="35" t="s">
        <v>12174</v>
      </c>
      <c r="L5133" s="27" t="s">
        <v>37</v>
      </c>
      <c r="M5133" s="28">
        <v>765809303003</v>
      </c>
      <c r="N5133" s="29">
        <v>10765809303024</v>
      </c>
      <c r="O5133" s="27" t="s">
        <v>124</v>
      </c>
      <c r="P5133" s="54">
        <v>5127</v>
      </c>
    </row>
    <row r="5134" spans="1:16" ht="13.5" customHeight="1">
      <c r="A5134"/>
      <c r="B5134" s="19" t="s">
        <v>11544</v>
      </c>
      <c r="C5134" s="36">
        <v>40161513</v>
      </c>
      <c r="D5134" s="42" t="s">
        <v>11545</v>
      </c>
      <c r="E5134" s="25" t="s">
        <v>52</v>
      </c>
      <c r="F5134" s="24"/>
      <c r="G5134" s="26">
        <v>1</v>
      </c>
      <c r="H5134" s="26" t="s">
        <v>26</v>
      </c>
      <c r="I5134" s="34">
        <v>903.95</v>
      </c>
      <c r="J5134" s="20">
        <f t="shared" si="80"/>
        <v>903.95</v>
      </c>
      <c r="K5134" s="35" t="s">
        <v>11546</v>
      </c>
      <c r="L5134" s="27" t="s">
        <v>10743</v>
      </c>
      <c r="M5134" s="28">
        <v>765809303300</v>
      </c>
      <c r="N5134" s="29">
        <v>10765809303321</v>
      </c>
      <c r="O5134" s="27" t="s">
        <v>124</v>
      </c>
      <c r="P5134" s="54">
        <v>5128</v>
      </c>
    </row>
    <row r="5135" spans="1:16" ht="13.5" customHeight="1">
      <c r="A5135"/>
      <c r="B5135" s="19" t="s">
        <v>5532</v>
      </c>
      <c r="C5135" s="36">
        <v>40161513</v>
      </c>
      <c r="D5135" s="42" t="s">
        <v>5533</v>
      </c>
      <c r="E5135" s="25" t="s">
        <v>52</v>
      </c>
      <c r="F5135" s="24"/>
      <c r="G5135" s="26">
        <v>1</v>
      </c>
      <c r="H5135" s="26" t="s">
        <v>26</v>
      </c>
      <c r="I5135" s="34">
        <v>268.43225999999999</v>
      </c>
      <c r="J5135" s="20">
        <f t="shared" si="80"/>
        <v>268.43</v>
      </c>
      <c r="K5135" s="35" t="s">
        <v>5534</v>
      </c>
      <c r="L5135" s="27" t="s">
        <v>37</v>
      </c>
      <c r="M5135" s="28">
        <v>765809303362</v>
      </c>
      <c r="N5135" s="29">
        <v>10765809303383</v>
      </c>
      <c r="O5135" s="27" t="s">
        <v>124</v>
      </c>
      <c r="P5135" s="54">
        <v>5129</v>
      </c>
    </row>
    <row r="5136" spans="1:16" ht="13.5" customHeight="1">
      <c r="A5136"/>
      <c r="B5136" s="19" t="s">
        <v>10732</v>
      </c>
      <c r="C5136" s="36">
        <v>40161513</v>
      </c>
      <c r="D5136" s="42" t="s">
        <v>10733</v>
      </c>
      <c r="E5136" s="25" t="s">
        <v>52</v>
      </c>
      <c r="F5136" s="24"/>
      <c r="G5136" s="26">
        <v>1</v>
      </c>
      <c r="H5136" s="26" t="s">
        <v>26</v>
      </c>
      <c r="I5136" s="34">
        <v>202.92949999999996</v>
      </c>
      <c r="J5136" s="20">
        <f t="shared" si="80"/>
        <v>202.93</v>
      </c>
      <c r="K5136" s="35" t="s">
        <v>10734</v>
      </c>
      <c r="L5136" s="27" t="s">
        <v>37</v>
      </c>
      <c r="M5136" s="28">
        <v>765809303515</v>
      </c>
      <c r="N5136" s="29">
        <v>10765809303536</v>
      </c>
      <c r="O5136" s="27" t="s">
        <v>124</v>
      </c>
      <c r="P5136" s="54">
        <v>5130</v>
      </c>
    </row>
    <row r="5137" spans="1:16" ht="13.5" customHeight="1">
      <c r="A5137"/>
      <c r="B5137" s="19" t="s">
        <v>10735</v>
      </c>
      <c r="C5137" s="36">
        <v>40161513</v>
      </c>
      <c r="D5137" s="42" t="s">
        <v>10736</v>
      </c>
      <c r="E5137" s="25" t="s">
        <v>19</v>
      </c>
      <c r="F5137" s="24"/>
      <c r="G5137" s="26">
        <v>1</v>
      </c>
      <c r="H5137" s="26" t="s">
        <v>26</v>
      </c>
      <c r="I5137" s="34">
        <v>1087.2379999999998</v>
      </c>
      <c r="J5137" s="20">
        <f t="shared" si="80"/>
        <v>1087.24</v>
      </c>
      <c r="K5137" s="35" t="s">
        <v>3985</v>
      </c>
      <c r="L5137" s="27" t="s">
        <v>89</v>
      </c>
      <c r="M5137" s="28">
        <v>765809303874</v>
      </c>
      <c r="N5137" s="29">
        <v>10765809303895</v>
      </c>
      <c r="O5137" s="27" t="s">
        <v>845</v>
      </c>
      <c r="P5137" s="54">
        <v>5131</v>
      </c>
    </row>
    <row r="5138" spans="1:16" ht="13.5" customHeight="1">
      <c r="A5138"/>
      <c r="B5138" s="19" t="s">
        <v>7157</v>
      </c>
      <c r="C5138" s="36">
        <v>40161513</v>
      </c>
      <c r="D5138" s="42" t="s">
        <v>7158</v>
      </c>
      <c r="E5138" s="25" t="s">
        <v>19</v>
      </c>
      <c r="F5138" s="24"/>
      <c r="G5138" s="26">
        <v>1</v>
      </c>
      <c r="H5138" s="26" t="s">
        <v>26</v>
      </c>
      <c r="I5138" s="34">
        <v>523.06085999999993</v>
      </c>
      <c r="J5138" s="20">
        <f t="shared" si="80"/>
        <v>523.05999999999995</v>
      </c>
      <c r="K5138" s="35" t="s">
        <v>7159</v>
      </c>
      <c r="L5138" s="27" t="s">
        <v>7160</v>
      </c>
      <c r="M5138" s="28">
        <v>765809303973</v>
      </c>
      <c r="N5138" s="29">
        <v>10765809303994</v>
      </c>
      <c r="O5138" s="27" t="s">
        <v>66</v>
      </c>
      <c r="P5138" s="54">
        <v>5132</v>
      </c>
    </row>
    <row r="5139" spans="1:16" ht="13.5" customHeight="1">
      <c r="A5139"/>
      <c r="B5139" s="19" t="s">
        <v>10737</v>
      </c>
      <c r="C5139" s="36">
        <v>40161513</v>
      </c>
      <c r="D5139" s="42" t="s">
        <v>10738</v>
      </c>
      <c r="E5139" s="25" t="s">
        <v>19</v>
      </c>
      <c r="F5139" s="24"/>
      <c r="G5139" s="26">
        <v>1</v>
      </c>
      <c r="H5139" s="26" t="s">
        <v>26</v>
      </c>
      <c r="I5139" s="34">
        <v>540.6875</v>
      </c>
      <c r="J5139" s="20">
        <f t="shared" si="80"/>
        <v>540.69000000000005</v>
      </c>
      <c r="K5139" s="35" t="s">
        <v>10739</v>
      </c>
      <c r="L5139" s="27" t="s">
        <v>37</v>
      </c>
      <c r="M5139" s="28">
        <v>765809306295</v>
      </c>
      <c r="N5139" s="29">
        <v>10765809306315</v>
      </c>
      <c r="O5139" s="27" t="s">
        <v>24</v>
      </c>
      <c r="P5139" s="54">
        <v>5133</v>
      </c>
    </row>
    <row r="5140" spans="1:16" ht="13.5" customHeight="1">
      <c r="A5140"/>
      <c r="B5140" s="19" t="s">
        <v>10740</v>
      </c>
      <c r="C5140" s="36">
        <v>40161513</v>
      </c>
      <c r="D5140" s="42" t="s">
        <v>10741</v>
      </c>
      <c r="E5140" s="25" t="s">
        <v>19</v>
      </c>
      <c r="F5140" s="24"/>
      <c r="G5140" s="26">
        <v>1</v>
      </c>
      <c r="H5140" s="26" t="s">
        <v>26</v>
      </c>
      <c r="I5140" s="34">
        <v>298.19299999999998</v>
      </c>
      <c r="J5140" s="20">
        <f t="shared" si="80"/>
        <v>298.19</v>
      </c>
      <c r="K5140" s="35" t="s">
        <v>10742</v>
      </c>
      <c r="L5140" s="27" t="s">
        <v>10743</v>
      </c>
      <c r="M5140" s="28">
        <v>765809306721</v>
      </c>
      <c r="N5140" s="29">
        <v>10765809306742</v>
      </c>
      <c r="O5140" s="27" t="s">
        <v>24</v>
      </c>
      <c r="P5140" s="54">
        <v>5134</v>
      </c>
    </row>
    <row r="5141" spans="1:16" ht="13.5" customHeight="1">
      <c r="A5141"/>
      <c r="B5141" s="19" t="s">
        <v>10744</v>
      </c>
      <c r="C5141" s="36">
        <v>40161513</v>
      </c>
      <c r="D5141" s="42" t="s">
        <v>10745</v>
      </c>
      <c r="E5141" s="25" t="s">
        <v>19</v>
      </c>
      <c r="F5141" s="24"/>
      <c r="G5141" s="26">
        <v>1</v>
      </c>
      <c r="H5141" s="26" t="s">
        <v>26</v>
      </c>
      <c r="I5141" s="34">
        <v>384.92849999999993</v>
      </c>
      <c r="J5141" s="20">
        <f t="shared" si="80"/>
        <v>384.93</v>
      </c>
      <c r="K5141" s="35" t="s">
        <v>10746</v>
      </c>
      <c r="L5141" s="27" t="s">
        <v>10743</v>
      </c>
      <c r="M5141" s="28">
        <v>765809306752</v>
      </c>
      <c r="N5141" s="29">
        <v>10765809306773</v>
      </c>
      <c r="O5141" s="27" t="s">
        <v>24</v>
      </c>
      <c r="P5141" s="54">
        <v>5135</v>
      </c>
    </row>
    <row r="5142" spans="1:16" ht="13.5" customHeight="1">
      <c r="A5142"/>
      <c r="B5142" s="19" t="s">
        <v>2811</v>
      </c>
      <c r="C5142" s="36">
        <v>40161513</v>
      </c>
      <c r="D5142" s="42" t="s">
        <v>2811</v>
      </c>
      <c r="E5142" s="25" t="s">
        <v>19</v>
      </c>
      <c r="F5142" s="24"/>
      <c r="G5142" s="26">
        <v>6</v>
      </c>
      <c r="H5142" s="26" t="s">
        <v>20</v>
      </c>
      <c r="I5142" s="34">
        <v>1170.9168</v>
      </c>
      <c r="J5142" s="20">
        <f t="shared" si="80"/>
        <v>1170.92</v>
      </c>
      <c r="K5142" s="35" t="s">
        <v>2812</v>
      </c>
      <c r="L5142" s="27" t="s">
        <v>1632</v>
      </c>
      <c r="M5142" s="28">
        <v>765809306868</v>
      </c>
      <c r="N5142" s="29">
        <v>10765809306865</v>
      </c>
      <c r="O5142" s="27" t="s">
        <v>24</v>
      </c>
      <c r="P5142" s="54">
        <v>5136</v>
      </c>
    </row>
    <row r="5143" spans="1:16" ht="13.5" customHeight="1">
      <c r="A5143"/>
      <c r="B5143" s="19" t="s">
        <v>5535</v>
      </c>
      <c r="C5143" s="36">
        <v>40161513</v>
      </c>
      <c r="D5143" s="42" t="s">
        <v>5536</v>
      </c>
      <c r="E5143" s="25" t="s">
        <v>19</v>
      </c>
      <c r="F5143" s="24"/>
      <c r="G5143" s="26">
        <v>1</v>
      </c>
      <c r="H5143" s="26" t="s">
        <v>26</v>
      </c>
      <c r="I5143" s="34">
        <v>1280.4508199999998</v>
      </c>
      <c r="J5143" s="20">
        <f t="shared" si="80"/>
        <v>1280.45</v>
      </c>
      <c r="K5143" s="35" t="s">
        <v>5537</v>
      </c>
      <c r="L5143" s="27" t="s">
        <v>37</v>
      </c>
      <c r="M5143" s="28">
        <v>765809309760</v>
      </c>
      <c r="N5143" s="29">
        <v>10765809309781</v>
      </c>
      <c r="O5143" s="27" t="s">
        <v>24</v>
      </c>
      <c r="P5143" s="54">
        <v>5137</v>
      </c>
    </row>
    <row r="5144" spans="1:16" ht="13.5" customHeight="1">
      <c r="A5144"/>
      <c r="B5144" s="19" t="s">
        <v>860</v>
      </c>
      <c r="C5144" s="36">
        <v>40161513</v>
      </c>
      <c r="D5144" s="42" t="s">
        <v>861</v>
      </c>
      <c r="E5144" s="25" t="s">
        <v>19</v>
      </c>
      <c r="F5144" s="24"/>
      <c r="G5144" s="26">
        <v>1</v>
      </c>
      <c r="H5144" s="26" t="s">
        <v>26</v>
      </c>
      <c r="I5144" s="34">
        <v>94.361920000000012</v>
      </c>
      <c r="J5144" s="20">
        <f t="shared" si="80"/>
        <v>94.36</v>
      </c>
      <c r="K5144" s="35" t="s">
        <v>862</v>
      </c>
      <c r="L5144" s="27" t="s">
        <v>37</v>
      </c>
      <c r="M5144" s="28">
        <v>765809310353</v>
      </c>
      <c r="N5144" s="29">
        <v>10765809310374</v>
      </c>
      <c r="O5144" s="27" t="s">
        <v>24</v>
      </c>
      <c r="P5144" s="54">
        <v>5138</v>
      </c>
    </row>
    <row r="5145" spans="1:16" ht="13.5" customHeight="1">
      <c r="A5145"/>
      <c r="B5145" s="19" t="s">
        <v>712</v>
      </c>
      <c r="C5145" s="36">
        <v>40161513</v>
      </c>
      <c r="D5145" s="42" t="s">
        <v>712</v>
      </c>
      <c r="E5145" s="25" t="s">
        <v>19</v>
      </c>
      <c r="F5145" s="24"/>
      <c r="G5145" s="26">
        <v>6</v>
      </c>
      <c r="H5145" s="26" t="s">
        <v>20</v>
      </c>
      <c r="I5145" s="34">
        <v>938.10672</v>
      </c>
      <c r="J5145" s="20">
        <f t="shared" si="80"/>
        <v>938.11</v>
      </c>
      <c r="K5145" s="35" t="s">
        <v>713</v>
      </c>
      <c r="L5145" s="27" t="s">
        <v>89</v>
      </c>
      <c r="M5145" s="28">
        <v>765809310445</v>
      </c>
      <c r="N5145" s="29">
        <v>10765809310442</v>
      </c>
      <c r="O5145" s="27" t="s">
        <v>24</v>
      </c>
      <c r="P5145" s="54">
        <v>5139</v>
      </c>
    </row>
    <row r="5146" spans="1:16" ht="13.5" customHeight="1">
      <c r="A5146"/>
      <c r="B5146" s="19" t="s">
        <v>2090</v>
      </c>
      <c r="C5146" s="36">
        <v>40161513</v>
      </c>
      <c r="D5146" s="42" t="s">
        <v>2090</v>
      </c>
      <c r="E5146" s="25" t="s">
        <v>19</v>
      </c>
      <c r="F5146" s="24"/>
      <c r="G5146" s="26">
        <v>6</v>
      </c>
      <c r="H5146" s="26" t="s">
        <v>20</v>
      </c>
      <c r="I5146" s="34">
        <v>1204.9783199999999</v>
      </c>
      <c r="J5146" s="20">
        <f t="shared" si="80"/>
        <v>1204.98</v>
      </c>
      <c r="K5146" s="35" t="s">
        <v>2091</v>
      </c>
      <c r="L5146" s="27" t="s">
        <v>89</v>
      </c>
      <c r="M5146" s="28">
        <v>765809310476</v>
      </c>
      <c r="N5146" s="29">
        <v>10765809310473</v>
      </c>
      <c r="O5146" s="27" t="s">
        <v>24</v>
      </c>
      <c r="P5146" s="54">
        <v>5140</v>
      </c>
    </row>
    <row r="5147" spans="1:16" ht="13.5" customHeight="1">
      <c r="A5147"/>
      <c r="B5147" s="19" t="s">
        <v>2958</v>
      </c>
      <c r="C5147" s="36">
        <v>40161513</v>
      </c>
      <c r="D5147" s="42" t="s">
        <v>2959</v>
      </c>
      <c r="E5147" s="25" t="s">
        <v>19</v>
      </c>
      <c r="F5147" s="24"/>
      <c r="G5147" s="26">
        <v>1</v>
      </c>
      <c r="H5147" s="26" t="s">
        <v>26</v>
      </c>
      <c r="I5147" s="34">
        <v>666.53147999999987</v>
      </c>
      <c r="J5147" s="20">
        <f t="shared" si="80"/>
        <v>666.53</v>
      </c>
      <c r="K5147" s="35" t="s">
        <v>2960</v>
      </c>
      <c r="L5147" s="27" t="s">
        <v>37</v>
      </c>
      <c r="M5147" s="28">
        <v>765809310803</v>
      </c>
      <c r="N5147" s="29">
        <v>10765809310824</v>
      </c>
      <c r="O5147" s="27" t="s">
        <v>24</v>
      </c>
      <c r="P5147" s="54">
        <v>5141</v>
      </c>
    </row>
    <row r="5148" spans="1:16" ht="13.5" customHeight="1">
      <c r="A5148"/>
      <c r="B5148" s="19" t="s">
        <v>2555</v>
      </c>
      <c r="C5148" s="36">
        <v>40161513</v>
      </c>
      <c r="D5148" s="42" t="s">
        <v>2556</v>
      </c>
      <c r="E5148" s="25" t="s">
        <v>19</v>
      </c>
      <c r="F5148" s="24"/>
      <c r="G5148" s="26">
        <v>1</v>
      </c>
      <c r="H5148" s="26" t="s">
        <v>26</v>
      </c>
      <c r="I5148" s="34">
        <v>543.83921999999995</v>
      </c>
      <c r="J5148" s="20">
        <f t="shared" si="80"/>
        <v>543.84</v>
      </c>
      <c r="K5148" s="35" t="s">
        <v>2557</v>
      </c>
      <c r="L5148" s="27" t="s">
        <v>37</v>
      </c>
      <c r="M5148" s="28">
        <v>765809310957</v>
      </c>
      <c r="N5148" s="29">
        <v>10765809310978</v>
      </c>
      <c r="O5148" s="27" t="s">
        <v>24</v>
      </c>
      <c r="P5148" s="54">
        <v>5142</v>
      </c>
    </row>
    <row r="5149" spans="1:16" ht="13.5" customHeight="1">
      <c r="A5149"/>
      <c r="B5149" s="19" t="s">
        <v>330</v>
      </c>
      <c r="C5149" s="36">
        <v>40161513</v>
      </c>
      <c r="D5149" s="42" t="s">
        <v>330</v>
      </c>
      <c r="E5149" s="25" t="s">
        <v>19</v>
      </c>
      <c r="F5149" s="24"/>
      <c r="G5149" s="26">
        <v>6</v>
      </c>
      <c r="H5149" s="26" t="s">
        <v>20</v>
      </c>
      <c r="I5149" s="34">
        <v>1090.106</v>
      </c>
      <c r="J5149" s="20">
        <f t="shared" si="80"/>
        <v>1090.1099999999999</v>
      </c>
      <c r="K5149" s="35" t="s">
        <v>331</v>
      </c>
      <c r="L5149" s="27" t="s">
        <v>89</v>
      </c>
      <c r="M5149" s="28">
        <v>765809307810</v>
      </c>
      <c r="N5149" s="29">
        <v>10765809307817</v>
      </c>
      <c r="O5149" s="27" t="s">
        <v>24</v>
      </c>
      <c r="P5149" s="54">
        <v>5143</v>
      </c>
    </row>
    <row r="5150" spans="1:16" ht="13.5" customHeight="1">
      <c r="A5150"/>
      <c r="B5150" s="19" t="s">
        <v>10747</v>
      </c>
      <c r="C5150" s="36">
        <v>40161513</v>
      </c>
      <c r="D5150" s="42" t="s">
        <v>10748</v>
      </c>
      <c r="E5150" s="25" t="s">
        <v>19</v>
      </c>
      <c r="F5150" s="24"/>
      <c r="G5150" s="26">
        <v>1</v>
      </c>
      <c r="H5150" s="26" t="s">
        <v>26</v>
      </c>
      <c r="I5150" s="34">
        <v>794.72349999999994</v>
      </c>
      <c r="J5150" s="20">
        <f t="shared" si="80"/>
        <v>794.72</v>
      </c>
      <c r="K5150" s="35" t="s">
        <v>10749</v>
      </c>
      <c r="L5150" s="27" t="s">
        <v>37</v>
      </c>
      <c r="M5150" s="28">
        <v>765809320048</v>
      </c>
      <c r="N5150" s="29">
        <v>10765809320069</v>
      </c>
      <c r="O5150" s="27" t="s">
        <v>167</v>
      </c>
      <c r="P5150" s="54">
        <v>5144</v>
      </c>
    </row>
    <row r="5151" spans="1:16" ht="13.5" customHeight="1">
      <c r="A5151"/>
      <c r="B5151" s="19" t="s">
        <v>7161</v>
      </c>
      <c r="C5151" s="36">
        <v>40161513</v>
      </c>
      <c r="D5151" s="42" t="s">
        <v>7162</v>
      </c>
      <c r="E5151" s="25" t="s">
        <v>19</v>
      </c>
      <c r="F5151" s="24"/>
      <c r="G5151" s="26">
        <v>1</v>
      </c>
      <c r="H5151" s="26" t="s">
        <v>26</v>
      </c>
      <c r="I5151" s="34">
        <v>604.92509999999993</v>
      </c>
      <c r="J5151" s="20">
        <f t="shared" si="80"/>
        <v>604.92999999999995</v>
      </c>
      <c r="K5151" s="35" t="s">
        <v>7163</v>
      </c>
      <c r="L5151" s="27" t="s">
        <v>37</v>
      </c>
      <c r="M5151" s="28">
        <v>765809320109</v>
      </c>
      <c r="N5151" s="29">
        <v>10765809320120</v>
      </c>
      <c r="O5151" s="27" t="s">
        <v>50</v>
      </c>
      <c r="P5151" s="54">
        <v>5145</v>
      </c>
    </row>
    <row r="5152" spans="1:16" ht="13.5" customHeight="1">
      <c r="A5152"/>
      <c r="B5152" s="19" t="s">
        <v>4103</v>
      </c>
      <c r="C5152" s="36">
        <v>40161513</v>
      </c>
      <c r="D5152" s="42" t="s">
        <v>4104</v>
      </c>
      <c r="E5152" s="25" t="s">
        <v>19</v>
      </c>
      <c r="F5152" s="24"/>
      <c r="G5152" s="26">
        <v>1</v>
      </c>
      <c r="H5152" s="26" t="s">
        <v>26</v>
      </c>
      <c r="I5152" s="34">
        <v>2138.4013799999998</v>
      </c>
      <c r="J5152" s="20">
        <f t="shared" si="80"/>
        <v>2138.4</v>
      </c>
      <c r="K5152" s="35" t="s">
        <v>4105</v>
      </c>
      <c r="L5152" s="27" t="s">
        <v>37</v>
      </c>
      <c r="M5152" s="28">
        <v>765809320222</v>
      </c>
      <c r="N5152" s="29">
        <v>10765809320243</v>
      </c>
      <c r="O5152" s="27" t="s">
        <v>124</v>
      </c>
      <c r="P5152" s="54">
        <v>5146</v>
      </c>
    </row>
    <row r="5153" spans="1:16" ht="13.5" customHeight="1">
      <c r="A5153"/>
      <c r="B5153" s="19" t="s">
        <v>5538</v>
      </c>
      <c r="C5153" s="36">
        <v>40161513</v>
      </c>
      <c r="D5153" s="42" t="s">
        <v>5539</v>
      </c>
      <c r="E5153" s="25" t="s">
        <v>19</v>
      </c>
      <c r="F5153" s="24"/>
      <c r="G5153" s="26">
        <v>1</v>
      </c>
      <c r="H5153" s="26" t="s">
        <v>26</v>
      </c>
      <c r="I5153" s="34">
        <v>2425.0303199999998</v>
      </c>
      <c r="J5153" s="20">
        <f t="shared" si="80"/>
        <v>2425.0300000000002</v>
      </c>
      <c r="K5153" s="35" t="s">
        <v>5540</v>
      </c>
      <c r="L5153" s="27" t="s">
        <v>37</v>
      </c>
      <c r="M5153" s="28">
        <v>765809320253</v>
      </c>
      <c r="N5153" s="29">
        <v>10765809320274</v>
      </c>
      <c r="O5153" s="27" t="s">
        <v>124</v>
      </c>
      <c r="P5153" s="54">
        <v>5147</v>
      </c>
    </row>
    <row r="5154" spans="1:16" ht="13.5" customHeight="1">
      <c r="A5154"/>
      <c r="B5154" s="19" t="s">
        <v>10750</v>
      </c>
      <c r="C5154" s="36">
        <v>40161513</v>
      </c>
      <c r="D5154" s="42" t="s">
        <v>10751</v>
      </c>
      <c r="E5154" s="25" t="s">
        <v>19</v>
      </c>
      <c r="F5154" s="24"/>
      <c r="G5154" s="26">
        <v>1</v>
      </c>
      <c r="H5154" s="26" t="s">
        <v>26</v>
      </c>
      <c r="I5154" s="34">
        <v>299.36399999999998</v>
      </c>
      <c r="J5154" s="20">
        <f t="shared" si="80"/>
        <v>299.36</v>
      </c>
      <c r="K5154" s="35" t="s">
        <v>10752</v>
      </c>
      <c r="L5154" s="27" t="s">
        <v>37</v>
      </c>
      <c r="M5154" s="28">
        <v>765809321977</v>
      </c>
      <c r="N5154" s="29">
        <v>10765809321998</v>
      </c>
      <c r="O5154" s="27" t="s">
        <v>1064</v>
      </c>
      <c r="P5154" s="54">
        <v>5148</v>
      </c>
    </row>
    <row r="5155" spans="1:16" ht="13.5" customHeight="1">
      <c r="A5155"/>
      <c r="B5155" s="19" t="s">
        <v>4106</v>
      </c>
      <c r="C5155" s="36">
        <v>40161513</v>
      </c>
      <c r="D5155" s="42" t="s">
        <v>4107</v>
      </c>
      <c r="E5155" s="25" t="s">
        <v>19</v>
      </c>
      <c r="F5155" s="24"/>
      <c r="G5155" s="26">
        <v>1</v>
      </c>
      <c r="H5155" s="26" t="s">
        <v>26</v>
      </c>
      <c r="I5155" s="34">
        <v>653.26913999999988</v>
      </c>
      <c r="J5155" s="20">
        <f t="shared" si="80"/>
        <v>653.27</v>
      </c>
      <c r="K5155" s="35" t="s">
        <v>4108</v>
      </c>
      <c r="L5155" s="27" t="s">
        <v>37</v>
      </c>
      <c r="M5155" s="28">
        <v>765809326071</v>
      </c>
      <c r="N5155" s="29">
        <v>10765809326092</v>
      </c>
      <c r="O5155" s="27" t="s">
        <v>24</v>
      </c>
      <c r="P5155" s="54">
        <v>5149</v>
      </c>
    </row>
    <row r="5156" spans="1:16" ht="13.5" customHeight="1">
      <c r="A5156"/>
      <c r="B5156" s="19" t="s">
        <v>2961</v>
      </c>
      <c r="C5156" s="36">
        <v>40161513</v>
      </c>
      <c r="D5156" s="42" t="s">
        <v>2962</v>
      </c>
      <c r="E5156" s="25" t="s">
        <v>19</v>
      </c>
      <c r="F5156" s="24"/>
      <c r="G5156" s="26">
        <v>1</v>
      </c>
      <c r="H5156" s="26" t="s">
        <v>26</v>
      </c>
      <c r="I5156" s="34">
        <v>653.72717999999998</v>
      </c>
      <c r="J5156" s="20">
        <f t="shared" si="80"/>
        <v>653.73</v>
      </c>
      <c r="K5156" s="35" t="s">
        <v>2963</v>
      </c>
      <c r="L5156" s="27" t="s">
        <v>37</v>
      </c>
      <c r="M5156" s="28">
        <v>765809327153</v>
      </c>
      <c r="N5156" s="29">
        <v>10765809327174</v>
      </c>
      <c r="O5156" s="27" t="s">
        <v>24</v>
      </c>
      <c r="P5156" s="54">
        <v>5150</v>
      </c>
    </row>
    <row r="5157" spans="1:16" ht="13.5" customHeight="1">
      <c r="A5157"/>
      <c r="B5157" s="19" t="s">
        <v>10753</v>
      </c>
      <c r="C5157" s="36">
        <v>40161513</v>
      </c>
      <c r="D5157" s="42" t="s">
        <v>10754</v>
      </c>
      <c r="E5157" s="25" t="s">
        <v>19</v>
      </c>
      <c r="F5157" s="24"/>
      <c r="G5157" s="26">
        <v>1</v>
      </c>
      <c r="H5157" s="26" t="s">
        <v>26</v>
      </c>
      <c r="I5157" s="34">
        <v>1357.1</v>
      </c>
      <c r="J5157" s="20">
        <f t="shared" si="80"/>
        <v>1357.1</v>
      </c>
      <c r="K5157" s="35" t="s">
        <v>10755</v>
      </c>
      <c r="L5157" s="27" t="s">
        <v>37</v>
      </c>
      <c r="M5157" s="28">
        <v>765809327214</v>
      </c>
      <c r="N5157" s="29">
        <v>10765809327235</v>
      </c>
      <c r="O5157" s="27" t="s">
        <v>24</v>
      </c>
      <c r="P5157" s="54">
        <v>5151</v>
      </c>
    </row>
    <row r="5158" spans="1:16" ht="13.5" customHeight="1">
      <c r="A5158"/>
      <c r="B5158" s="19" t="s">
        <v>10756</v>
      </c>
      <c r="C5158" s="36">
        <v>40161513</v>
      </c>
      <c r="D5158" s="42" t="s">
        <v>10757</v>
      </c>
      <c r="E5158" s="25" t="s">
        <v>19</v>
      </c>
      <c r="F5158" s="24"/>
      <c r="G5158" s="26">
        <v>1</v>
      </c>
      <c r="H5158" s="26" t="s">
        <v>26</v>
      </c>
      <c r="I5158" s="34">
        <v>1168.8527999999999</v>
      </c>
      <c r="J5158" s="20">
        <f t="shared" si="80"/>
        <v>1168.8499999999999</v>
      </c>
      <c r="K5158" s="35" t="s">
        <v>10758</v>
      </c>
      <c r="L5158" s="27" t="s">
        <v>37</v>
      </c>
      <c r="M5158" s="28">
        <v>765809327245</v>
      </c>
      <c r="N5158" s="29">
        <v>10765809327266</v>
      </c>
      <c r="O5158" s="27" t="s">
        <v>24</v>
      </c>
      <c r="P5158" s="54">
        <v>5152</v>
      </c>
    </row>
    <row r="5159" spans="1:16" ht="13.5" customHeight="1">
      <c r="A5159"/>
      <c r="B5159" s="19" t="s">
        <v>3681</v>
      </c>
      <c r="C5159" s="36">
        <v>40161513</v>
      </c>
      <c r="D5159" s="42" t="s">
        <v>3682</v>
      </c>
      <c r="E5159" s="25" t="s">
        <v>19</v>
      </c>
      <c r="F5159" s="24"/>
      <c r="G5159" s="26">
        <v>1</v>
      </c>
      <c r="H5159" s="26" t="s">
        <v>26</v>
      </c>
      <c r="I5159" s="34">
        <v>475.55099999999999</v>
      </c>
      <c r="J5159" s="20">
        <f t="shared" si="80"/>
        <v>475.55</v>
      </c>
      <c r="K5159" s="35" t="s">
        <v>3683</v>
      </c>
      <c r="L5159" s="27" t="s">
        <v>37</v>
      </c>
      <c r="M5159" s="28">
        <v>765809327344</v>
      </c>
      <c r="N5159" s="29">
        <v>10765809327365</v>
      </c>
      <c r="O5159" s="27" t="s">
        <v>24</v>
      </c>
      <c r="P5159" s="54">
        <v>5153</v>
      </c>
    </row>
    <row r="5160" spans="1:16" ht="13.5" customHeight="1">
      <c r="A5160"/>
      <c r="B5160" s="19" t="s">
        <v>11450</v>
      </c>
      <c r="C5160" s="36">
        <v>40161513</v>
      </c>
      <c r="D5160" s="42" t="s">
        <v>11451</v>
      </c>
      <c r="E5160" s="25" t="s">
        <v>19</v>
      </c>
      <c r="F5160" s="24"/>
      <c r="G5160" s="26">
        <v>1</v>
      </c>
      <c r="H5160" s="26" t="s">
        <v>26</v>
      </c>
      <c r="I5160" s="34">
        <v>287.99139999999994</v>
      </c>
      <c r="J5160" s="20">
        <f t="shared" si="80"/>
        <v>287.99</v>
      </c>
      <c r="K5160" s="35" t="s">
        <v>11452</v>
      </c>
      <c r="L5160" s="27" t="s">
        <v>37</v>
      </c>
      <c r="M5160" s="28">
        <v>765809328136</v>
      </c>
      <c r="N5160" s="29">
        <v>10765809328157</v>
      </c>
      <c r="O5160" s="27" t="s">
        <v>124</v>
      </c>
      <c r="P5160" s="54">
        <v>5154</v>
      </c>
    </row>
    <row r="5161" spans="1:16" ht="13.5" customHeight="1">
      <c r="A5161"/>
      <c r="B5161" s="19" t="s">
        <v>1091</v>
      </c>
      <c r="C5161" s="36">
        <v>40161513</v>
      </c>
      <c r="D5161" s="42" t="s">
        <v>1092</v>
      </c>
      <c r="E5161" s="25" t="s">
        <v>19</v>
      </c>
      <c r="F5161" s="24"/>
      <c r="G5161" s="26">
        <v>1</v>
      </c>
      <c r="H5161" s="26" t="s">
        <v>26</v>
      </c>
      <c r="I5161" s="34">
        <v>323.62607999999994</v>
      </c>
      <c r="J5161" s="20">
        <f t="shared" si="80"/>
        <v>323.63</v>
      </c>
      <c r="K5161" s="35" t="s">
        <v>1093</v>
      </c>
      <c r="L5161" s="27" t="s">
        <v>37</v>
      </c>
      <c r="M5161" s="28" t="s">
        <v>1094</v>
      </c>
      <c r="N5161" s="29" t="s">
        <v>1095</v>
      </c>
      <c r="O5161" s="27" t="s">
        <v>124</v>
      </c>
      <c r="P5161" s="54">
        <v>5155</v>
      </c>
    </row>
    <row r="5162" spans="1:16" ht="13.5" customHeight="1">
      <c r="A5162"/>
      <c r="B5162" s="19" t="s">
        <v>10759</v>
      </c>
      <c r="C5162" s="36">
        <v>40161513</v>
      </c>
      <c r="D5162" s="42" t="s">
        <v>10760</v>
      </c>
      <c r="E5162" s="25" t="s">
        <v>19</v>
      </c>
      <c r="F5162" s="24"/>
      <c r="G5162" s="26">
        <v>1</v>
      </c>
      <c r="H5162" s="26" t="s">
        <v>26</v>
      </c>
      <c r="I5162" s="34">
        <v>918.45999999999992</v>
      </c>
      <c r="J5162" s="20">
        <f t="shared" si="80"/>
        <v>918.46</v>
      </c>
      <c r="K5162" s="35" t="s">
        <v>10761</v>
      </c>
      <c r="L5162" s="27" t="s">
        <v>37</v>
      </c>
      <c r="M5162" s="28">
        <v>765809328853</v>
      </c>
      <c r="N5162" s="29">
        <v>10765809328874</v>
      </c>
      <c r="O5162" s="27" t="s">
        <v>24</v>
      </c>
      <c r="P5162" s="54">
        <v>5156</v>
      </c>
    </row>
    <row r="5163" spans="1:16" ht="13.5" customHeight="1">
      <c r="A5163"/>
      <c r="B5163" s="19" t="s">
        <v>7164</v>
      </c>
      <c r="C5163" s="36">
        <v>40161513</v>
      </c>
      <c r="D5163" s="42" t="s">
        <v>7165</v>
      </c>
      <c r="E5163" s="25" t="s">
        <v>19</v>
      </c>
      <c r="F5163" s="24"/>
      <c r="G5163" s="26">
        <v>1</v>
      </c>
      <c r="H5163" s="26" t="s">
        <v>26</v>
      </c>
      <c r="I5163" s="34">
        <v>774.94121999999993</v>
      </c>
      <c r="J5163" s="20">
        <f t="shared" si="80"/>
        <v>774.94</v>
      </c>
      <c r="K5163" s="35" t="s">
        <v>7166</v>
      </c>
      <c r="L5163" s="27" t="s">
        <v>37</v>
      </c>
      <c r="M5163" s="28">
        <v>765809328884</v>
      </c>
      <c r="N5163" s="29">
        <v>10765809328904</v>
      </c>
      <c r="O5163" s="27" t="s">
        <v>24</v>
      </c>
      <c r="P5163" s="54">
        <v>5157</v>
      </c>
    </row>
    <row r="5164" spans="1:16" ht="13.5" customHeight="1">
      <c r="A5164"/>
      <c r="B5164" s="19" t="s">
        <v>3684</v>
      </c>
      <c r="C5164" s="36">
        <v>40161513</v>
      </c>
      <c r="D5164" s="42" t="s">
        <v>3685</v>
      </c>
      <c r="E5164" s="25" t="s">
        <v>19</v>
      </c>
      <c r="F5164" s="24"/>
      <c r="G5164" s="26">
        <v>1</v>
      </c>
      <c r="H5164" s="26" t="s">
        <v>26</v>
      </c>
      <c r="I5164" s="34">
        <v>870.25518</v>
      </c>
      <c r="J5164" s="20">
        <f t="shared" si="80"/>
        <v>870.26</v>
      </c>
      <c r="K5164" s="35" t="s">
        <v>3686</v>
      </c>
      <c r="L5164" s="27" t="s">
        <v>37</v>
      </c>
      <c r="M5164" s="28">
        <v>765809328976</v>
      </c>
      <c r="N5164" s="29">
        <v>10765809328997</v>
      </c>
      <c r="O5164" s="27" t="s">
        <v>24</v>
      </c>
      <c r="P5164" s="54">
        <v>5158</v>
      </c>
    </row>
    <row r="5165" spans="1:16" ht="13.5" customHeight="1">
      <c r="A5165"/>
      <c r="B5165" s="19" t="s">
        <v>10762</v>
      </c>
      <c r="C5165" s="36">
        <v>40161513</v>
      </c>
      <c r="D5165" s="42" t="s">
        <v>10763</v>
      </c>
      <c r="E5165" s="25" t="s">
        <v>19</v>
      </c>
      <c r="F5165" s="24"/>
      <c r="G5165" s="26">
        <v>1</v>
      </c>
      <c r="H5165" s="26" t="s">
        <v>26</v>
      </c>
      <c r="I5165" s="34">
        <v>839.9362000000001</v>
      </c>
      <c r="J5165" s="20">
        <f t="shared" si="80"/>
        <v>839.94</v>
      </c>
      <c r="K5165" s="35" t="s">
        <v>10764</v>
      </c>
      <c r="L5165" s="27" t="s">
        <v>37</v>
      </c>
      <c r="M5165" s="28">
        <v>765809327184</v>
      </c>
      <c r="N5165" s="29">
        <v>10765809327204</v>
      </c>
      <c r="O5165" s="27" t="s">
        <v>24</v>
      </c>
      <c r="P5165" s="54">
        <v>5159</v>
      </c>
    </row>
    <row r="5166" spans="1:16" ht="13.5" customHeight="1">
      <c r="A5166"/>
      <c r="B5166" s="19" t="s">
        <v>7167</v>
      </c>
      <c r="C5166" s="36">
        <v>40161513</v>
      </c>
      <c r="D5166" s="42" t="s">
        <v>7168</v>
      </c>
      <c r="E5166" s="25" t="s">
        <v>19</v>
      </c>
      <c r="F5166" s="25"/>
      <c r="G5166" s="26">
        <v>1</v>
      </c>
      <c r="H5166" s="26" t="s">
        <v>26</v>
      </c>
      <c r="I5166" s="34">
        <v>1291.58952</v>
      </c>
      <c r="J5166" s="20">
        <f t="shared" si="80"/>
        <v>1291.5899999999999</v>
      </c>
      <c r="K5166" s="35" t="s">
        <v>7169</v>
      </c>
      <c r="L5166" s="27" t="s">
        <v>37</v>
      </c>
      <c r="M5166" s="28">
        <v>765809340084</v>
      </c>
      <c r="N5166" s="29">
        <v>10765809340258</v>
      </c>
      <c r="O5166" s="27" t="s">
        <v>24</v>
      </c>
      <c r="P5166" s="54">
        <v>5160</v>
      </c>
    </row>
    <row r="5167" spans="1:16" ht="13.5" customHeight="1">
      <c r="A5167"/>
      <c r="B5167" s="19" t="s">
        <v>3380</v>
      </c>
      <c r="C5167" s="36">
        <v>40161513</v>
      </c>
      <c r="D5167" s="42" t="s">
        <v>3381</v>
      </c>
      <c r="E5167" s="25" t="s">
        <v>19</v>
      </c>
      <c r="F5167" s="24"/>
      <c r="G5167" s="26">
        <v>1</v>
      </c>
      <c r="H5167" s="26" t="s">
        <v>26</v>
      </c>
      <c r="I5167" s="34">
        <v>1494.9176399999999</v>
      </c>
      <c r="J5167" s="20">
        <f t="shared" si="80"/>
        <v>1494.92</v>
      </c>
      <c r="K5167" s="35" t="s">
        <v>3382</v>
      </c>
      <c r="L5167" s="27" t="s">
        <v>37</v>
      </c>
      <c r="M5167" s="28">
        <v>765809340091</v>
      </c>
      <c r="N5167" s="29">
        <v>10765809340265</v>
      </c>
      <c r="O5167" s="27" t="s">
        <v>24</v>
      </c>
      <c r="P5167" s="54">
        <v>5161</v>
      </c>
    </row>
    <row r="5168" spans="1:16" ht="13.5" customHeight="1">
      <c r="A5168"/>
      <c r="B5168" s="19" t="s">
        <v>3383</v>
      </c>
      <c r="C5168" s="36">
        <v>40161513</v>
      </c>
      <c r="D5168" s="42" t="s">
        <v>3384</v>
      </c>
      <c r="E5168" s="25" t="s">
        <v>19</v>
      </c>
      <c r="F5168" s="24"/>
      <c r="G5168" s="26">
        <v>1</v>
      </c>
      <c r="H5168" s="26" t="s">
        <v>26</v>
      </c>
      <c r="I5168" s="34">
        <v>236.43191999999999</v>
      </c>
      <c r="J5168" s="20">
        <f t="shared" si="80"/>
        <v>236.43</v>
      </c>
      <c r="K5168" s="35" t="s">
        <v>3385</v>
      </c>
      <c r="L5168" s="27" t="s">
        <v>37</v>
      </c>
      <c r="M5168" s="28">
        <v>765809345843</v>
      </c>
      <c r="N5168" s="29">
        <v>10765809345864</v>
      </c>
      <c r="O5168" s="27" t="s">
        <v>124</v>
      </c>
      <c r="P5168" s="54">
        <v>5162</v>
      </c>
    </row>
    <row r="5169" spans="1:16" ht="13.5" customHeight="1">
      <c r="A5169"/>
      <c r="B5169" s="19" t="s">
        <v>4637</v>
      </c>
      <c r="C5169" s="36">
        <v>40161513</v>
      </c>
      <c r="D5169" s="42" t="s">
        <v>4638</v>
      </c>
      <c r="E5169" s="25" t="s">
        <v>19</v>
      </c>
      <c r="F5169" s="24"/>
      <c r="G5169" s="26">
        <v>1</v>
      </c>
      <c r="H5169" s="26" t="s">
        <v>26</v>
      </c>
      <c r="I5169" s="34">
        <v>682.85436000000004</v>
      </c>
      <c r="J5169" s="20">
        <f t="shared" si="80"/>
        <v>682.85</v>
      </c>
      <c r="K5169" s="35" t="s">
        <v>4639</v>
      </c>
      <c r="L5169" s="27" t="s">
        <v>37</v>
      </c>
      <c r="M5169" s="28">
        <v>765809346208</v>
      </c>
      <c r="N5169" s="29">
        <v>10765809346229</v>
      </c>
      <c r="O5169" s="27" t="s">
        <v>24</v>
      </c>
      <c r="P5169" s="54">
        <v>5163</v>
      </c>
    </row>
    <row r="5170" spans="1:16" ht="13.5" customHeight="1">
      <c r="A5170"/>
      <c r="B5170" s="19" t="s">
        <v>12175</v>
      </c>
      <c r="C5170" s="36">
        <v>40161513</v>
      </c>
      <c r="D5170" s="42" t="s">
        <v>12176</v>
      </c>
      <c r="E5170" s="25" t="s">
        <v>52</v>
      </c>
      <c r="F5170" s="24"/>
      <c r="G5170" s="26">
        <v>1</v>
      </c>
      <c r="H5170" s="26" t="s">
        <v>26</v>
      </c>
      <c r="I5170" s="34">
        <v>256.25720000000001</v>
      </c>
      <c r="J5170" s="20">
        <f t="shared" si="80"/>
        <v>256.26</v>
      </c>
      <c r="K5170" s="35" t="s">
        <v>12177</v>
      </c>
      <c r="L5170" s="27" t="s">
        <v>37</v>
      </c>
      <c r="M5170" s="28">
        <v>765809346697</v>
      </c>
      <c r="N5170" s="29">
        <v>10765809346717</v>
      </c>
      <c r="O5170" s="27" t="s">
        <v>167</v>
      </c>
      <c r="P5170" s="54">
        <v>5164</v>
      </c>
    </row>
    <row r="5171" spans="1:16" ht="13.5" customHeight="1">
      <c r="A5171"/>
      <c r="B5171" s="19" t="s">
        <v>10765</v>
      </c>
      <c r="C5171" s="36">
        <v>40161513</v>
      </c>
      <c r="D5171" s="42" t="s">
        <v>10766</v>
      </c>
      <c r="E5171" s="25" t="s">
        <v>19</v>
      </c>
      <c r="F5171" s="24"/>
      <c r="G5171" s="26">
        <v>1</v>
      </c>
      <c r="H5171" s="26" t="s">
        <v>26</v>
      </c>
      <c r="I5171" s="34">
        <v>4994.8943999999992</v>
      </c>
      <c r="J5171" s="20">
        <f t="shared" si="80"/>
        <v>4994.8900000000003</v>
      </c>
      <c r="K5171" s="35" t="s">
        <v>10767</v>
      </c>
      <c r="L5171" s="27" t="s">
        <v>37</v>
      </c>
      <c r="M5171" s="28">
        <v>765809347434</v>
      </c>
      <c r="N5171" s="29">
        <v>10765809347455</v>
      </c>
      <c r="O5171" s="27" t="s">
        <v>24</v>
      </c>
      <c r="P5171" s="54">
        <v>5165</v>
      </c>
    </row>
    <row r="5172" spans="1:16" ht="13.5" customHeight="1">
      <c r="A5172"/>
      <c r="B5172" s="19" t="s">
        <v>3687</v>
      </c>
      <c r="C5172" s="36">
        <v>40161513</v>
      </c>
      <c r="D5172" s="42" t="s">
        <v>3688</v>
      </c>
      <c r="E5172" s="25" t="s">
        <v>19</v>
      </c>
      <c r="F5172" s="24"/>
      <c r="G5172" s="26">
        <v>1</v>
      </c>
      <c r="H5172" s="26" t="s">
        <v>26</v>
      </c>
      <c r="I5172" s="34">
        <v>1116.3267599999999</v>
      </c>
      <c r="J5172" s="20">
        <f t="shared" si="80"/>
        <v>1116.33</v>
      </c>
      <c r="K5172" s="35" t="s">
        <v>3689</v>
      </c>
      <c r="L5172" s="27" t="s">
        <v>37</v>
      </c>
      <c r="M5172" s="28">
        <v>765809347946</v>
      </c>
      <c r="N5172" s="29">
        <v>10765809347967</v>
      </c>
      <c r="O5172" s="27" t="s">
        <v>24</v>
      </c>
      <c r="P5172" s="54">
        <v>5166</v>
      </c>
    </row>
    <row r="5173" spans="1:16" ht="13.5" customHeight="1">
      <c r="A5173"/>
      <c r="B5173" s="19" t="s">
        <v>7170</v>
      </c>
      <c r="C5173" s="36">
        <v>40161513</v>
      </c>
      <c r="D5173" s="42" t="s">
        <v>7171</v>
      </c>
      <c r="E5173" s="25" t="s">
        <v>19</v>
      </c>
      <c r="F5173" s="24"/>
      <c r="G5173" s="26">
        <v>1</v>
      </c>
      <c r="H5173" s="26" t="s">
        <v>26</v>
      </c>
      <c r="I5173" s="34">
        <v>617.93759999999997</v>
      </c>
      <c r="J5173" s="20">
        <f t="shared" si="80"/>
        <v>617.94000000000005</v>
      </c>
      <c r="K5173" s="35" t="s">
        <v>7172</v>
      </c>
      <c r="L5173" s="27" t="s">
        <v>37</v>
      </c>
      <c r="M5173" s="28">
        <v>765809348035</v>
      </c>
      <c r="N5173" s="29">
        <v>10765809348056</v>
      </c>
      <c r="O5173" s="27" t="s">
        <v>845</v>
      </c>
      <c r="P5173" s="54">
        <v>5167</v>
      </c>
    </row>
    <row r="5174" spans="1:16" ht="13.5" customHeight="1">
      <c r="A5174"/>
      <c r="B5174" s="19" t="s">
        <v>10768</v>
      </c>
      <c r="C5174" s="36">
        <v>40161513</v>
      </c>
      <c r="D5174" s="42" t="s">
        <v>10769</v>
      </c>
      <c r="E5174" s="25" t="s">
        <v>19</v>
      </c>
      <c r="F5174" s="24"/>
      <c r="G5174" s="26">
        <v>1</v>
      </c>
      <c r="H5174" s="26" t="s">
        <v>26</v>
      </c>
      <c r="I5174" s="34">
        <v>463.80900000000003</v>
      </c>
      <c r="J5174" s="20">
        <f t="shared" si="80"/>
        <v>463.81</v>
      </c>
      <c r="K5174" s="35" t="s">
        <v>10770</v>
      </c>
      <c r="L5174" s="27" t="s">
        <v>37</v>
      </c>
      <c r="M5174" s="28">
        <v>765809348264</v>
      </c>
      <c r="N5174" s="29">
        <v>10765809348285</v>
      </c>
      <c r="O5174" s="27" t="s">
        <v>124</v>
      </c>
      <c r="P5174" s="54">
        <v>5168</v>
      </c>
    </row>
    <row r="5175" spans="1:16" ht="13.5" customHeight="1">
      <c r="A5175"/>
      <c r="B5175" s="19" t="s">
        <v>10771</v>
      </c>
      <c r="C5175" s="36">
        <v>40161513</v>
      </c>
      <c r="D5175" s="42" t="s">
        <v>10772</v>
      </c>
      <c r="E5175" s="25" t="s">
        <v>19</v>
      </c>
      <c r="F5175" s="24"/>
      <c r="G5175" s="26">
        <v>1</v>
      </c>
      <c r="H5175" s="26" t="s">
        <v>26</v>
      </c>
      <c r="I5175" s="34">
        <v>482.06799999999998</v>
      </c>
      <c r="J5175" s="20">
        <f t="shared" si="80"/>
        <v>482.07</v>
      </c>
      <c r="K5175" s="35" t="s">
        <v>10773</v>
      </c>
      <c r="L5175" s="27" t="s">
        <v>37</v>
      </c>
      <c r="M5175" s="28">
        <v>765809348295</v>
      </c>
      <c r="N5175" s="29">
        <v>10765809348315</v>
      </c>
      <c r="O5175" s="27" t="s">
        <v>124</v>
      </c>
      <c r="P5175" s="54">
        <v>5169</v>
      </c>
    </row>
    <row r="5176" spans="1:16" ht="13.5" customHeight="1">
      <c r="A5176"/>
      <c r="B5176" s="19" t="s">
        <v>5541</v>
      </c>
      <c r="C5176" s="36">
        <v>40161513</v>
      </c>
      <c r="D5176" s="42" t="s">
        <v>5542</v>
      </c>
      <c r="E5176" s="25" t="s">
        <v>52</v>
      </c>
      <c r="F5176" s="24"/>
      <c r="G5176" s="26">
        <v>1</v>
      </c>
      <c r="H5176" s="26" t="s">
        <v>26</v>
      </c>
      <c r="I5176" s="34">
        <v>1309.9944</v>
      </c>
      <c r="J5176" s="20">
        <f t="shared" si="80"/>
        <v>1309.99</v>
      </c>
      <c r="K5176" s="35" t="s">
        <v>3388</v>
      </c>
      <c r="L5176" s="27" t="s">
        <v>37</v>
      </c>
      <c r="M5176" s="28">
        <v>765809348769</v>
      </c>
      <c r="N5176" s="29">
        <v>10765809348780</v>
      </c>
      <c r="O5176" s="27" t="s">
        <v>1064</v>
      </c>
      <c r="P5176" s="54">
        <v>5170</v>
      </c>
    </row>
    <row r="5177" spans="1:16" ht="13.5" customHeight="1">
      <c r="A5177"/>
      <c r="B5177" s="19" t="s">
        <v>3386</v>
      </c>
      <c r="C5177" s="36">
        <v>40161513</v>
      </c>
      <c r="D5177" s="42" t="s">
        <v>3387</v>
      </c>
      <c r="E5177" s="25" t="s">
        <v>52</v>
      </c>
      <c r="F5177" s="24"/>
      <c r="G5177" s="26">
        <v>1</v>
      </c>
      <c r="H5177" s="26" t="s">
        <v>26</v>
      </c>
      <c r="I5177" s="34">
        <v>959.11493999999993</v>
      </c>
      <c r="J5177" s="20">
        <f t="shared" si="80"/>
        <v>959.11</v>
      </c>
      <c r="K5177" s="35" t="s">
        <v>3388</v>
      </c>
      <c r="L5177" s="27" t="s">
        <v>37</v>
      </c>
      <c r="M5177" s="28">
        <v>765809348790</v>
      </c>
      <c r="N5177" s="29">
        <v>10765809348810</v>
      </c>
      <c r="O5177" s="27" t="s">
        <v>1064</v>
      </c>
      <c r="P5177" s="54">
        <v>5171</v>
      </c>
    </row>
    <row r="5178" spans="1:16" ht="13.5" customHeight="1">
      <c r="A5178"/>
      <c r="B5178" s="19" t="s">
        <v>4109</v>
      </c>
      <c r="C5178" s="36">
        <v>40161513</v>
      </c>
      <c r="D5178" s="42" t="s">
        <v>4110</v>
      </c>
      <c r="E5178" s="25" t="s">
        <v>19</v>
      </c>
      <c r="F5178" s="24"/>
      <c r="G5178" s="26">
        <v>1</v>
      </c>
      <c r="H5178" s="26" t="s">
        <v>26</v>
      </c>
      <c r="I5178" s="34">
        <v>471.59381999999994</v>
      </c>
      <c r="J5178" s="20">
        <f t="shared" si="80"/>
        <v>471.59</v>
      </c>
      <c r="K5178" s="35" t="s">
        <v>4111</v>
      </c>
      <c r="L5178" s="27" t="s">
        <v>37</v>
      </c>
      <c r="M5178" s="28">
        <v>765809348974</v>
      </c>
      <c r="N5178" s="29">
        <v>10765809348995</v>
      </c>
      <c r="O5178" s="27" t="s">
        <v>24</v>
      </c>
      <c r="P5178" s="54">
        <v>5172</v>
      </c>
    </row>
    <row r="5179" spans="1:16" ht="13.5" customHeight="1">
      <c r="A5179"/>
      <c r="B5179" s="19" t="s">
        <v>4112</v>
      </c>
      <c r="C5179" s="36">
        <v>40161513</v>
      </c>
      <c r="D5179" s="42" t="s">
        <v>4113</v>
      </c>
      <c r="E5179" s="25" t="s">
        <v>19</v>
      </c>
      <c r="F5179" s="24"/>
      <c r="G5179" s="26">
        <v>1</v>
      </c>
      <c r="H5179" s="26" t="s">
        <v>26</v>
      </c>
      <c r="I5179" s="34">
        <v>1642.5314399999997</v>
      </c>
      <c r="J5179" s="20">
        <f t="shared" si="80"/>
        <v>1642.53</v>
      </c>
      <c r="K5179" s="35" t="s">
        <v>4114</v>
      </c>
      <c r="L5179" s="27" t="s">
        <v>37</v>
      </c>
      <c r="M5179" s="28">
        <v>765809349186</v>
      </c>
      <c r="N5179" s="29">
        <v>10765809349206</v>
      </c>
      <c r="O5179" s="27" t="s">
        <v>3307</v>
      </c>
      <c r="P5179" s="54">
        <v>5173</v>
      </c>
    </row>
    <row r="5180" spans="1:16" ht="13.5" customHeight="1">
      <c r="A5180"/>
      <c r="B5180" s="19" t="s">
        <v>1130</v>
      </c>
      <c r="C5180" s="36">
        <v>40161513</v>
      </c>
      <c r="D5180" s="42" t="s">
        <v>1130</v>
      </c>
      <c r="E5180" s="25" t="s">
        <v>19</v>
      </c>
      <c r="F5180" s="24"/>
      <c r="G5180" s="26">
        <v>6</v>
      </c>
      <c r="H5180" s="26" t="s">
        <v>20</v>
      </c>
      <c r="I5180" s="34">
        <v>1122.1771799999999</v>
      </c>
      <c r="J5180" s="20">
        <f t="shared" si="80"/>
        <v>1122.18</v>
      </c>
      <c r="K5180" s="35" t="s">
        <v>1131</v>
      </c>
      <c r="L5180" s="27" t="s">
        <v>37</v>
      </c>
      <c r="M5180" s="28">
        <v>765809352186</v>
      </c>
      <c r="N5180" s="29">
        <v>10765809352206</v>
      </c>
      <c r="O5180" s="27" t="s">
        <v>822</v>
      </c>
      <c r="P5180" s="54">
        <v>5174</v>
      </c>
    </row>
    <row r="5181" spans="1:16" ht="13.5" customHeight="1">
      <c r="A5181"/>
      <c r="B5181" s="19" t="s">
        <v>7173</v>
      </c>
      <c r="C5181" s="36">
        <v>40161513</v>
      </c>
      <c r="D5181" s="42" t="s">
        <v>7174</v>
      </c>
      <c r="E5181" s="25" t="s">
        <v>19</v>
      </c>
      <c r="F5181" s="24"/>
      <c r="G5181" s="26">
        <v>1</v>
      </c>
      <c r="H5181" s="26" t="s">
        <v>26</v>
      </c>
      <c r="I5181" s="34">
        <v>278.96717999999993</v>
      </c>
      <c r="J5181" s="20">
        <f t="shared" si="80"/>
        <v>278.97000000000003</v>
      </c>
      <c r="K5181" s="35" t="s">
        <v>7175</v>
      </c>
      <c r="L5181" s="27" t="s">
        <v>37</v>
      </c>
      <c r="M5181" s="28">
        <v>765809352339</v>
      </c>
      <c r="N5181" s="29">
        <v>10765809352350</v>
      </c>
      <c r="O5181" s="27" t="s">
        <v>124</v>
      </c>
      <c r="P5181" s="54">
        <v>5175</v>
      </c>
    </row>
    <row r="5182" spans="1:16" ht="13.5" customHeight="1">
      <c r="B5182" s="19" t="s">
        <v>7176</v>
      </c>
      <c r="C5182" s="36">
        <v>40161513</v>
      </c>
      <c r="D5182" s="42" t="s">
        <v>7177</v>
      </c>
      <c r="E5182" s="25" t="s">
        <v>19</v>
      </c>
      <c r="F5182" s="30"/>
      <c r="G5182" s="26">
        <v>1</v>
      </c>
      <c r="H5182" s="26" t="s">
        <v>26</v>
      </c>
      <c r="I5182" s="34">
        <v>422.12549999999999</v>
      </c>
      <c r="J5182" s="20">
        <f t="shared" si="80"/>
        <v>422.13</v>
      </c>
      <c r="K5182" s="35" t="s">
        <v>7178</v>
      </c>
      <c r="L5182" s="27" t="s">
        <v>37</v>
      </c>
      <c r="M5182" s="28" t="s">
        <v>7179</v>
      </c>
      <c r="N5182" s="29" t="s">
        <v>7180</v>
      </c>
      <c r="O5182" s="27" t="s">
        <v>50</v>
      </c>
      <c r="P5182" s="54">
        <v>5176</v>
      </c>
    </row>
    <row r="5183" spans="1:16" ht="13.5" customHeight="1">
      <c r="A5183"/>
      <c r="B5183" s="19" t="s">
        <v>10774</v>
      </c>
      <c r="C5183" s="36">
        <v>40161513</v>
      </c>
      <c r="D5183" s="42" t="s">
        <v>10775</v>
      </c>
      <c r="E5183" s="25" t="s">
        <v>19</v>
      </c>
      <c r="F5183" s="24"/>
      <c r="G5183" s="26">
        <v>1</v>
      </c>
      <c r="H5183" s="26" t="s">
        <v>26</v>
      </c>
      <c r="I5183" s="34">
        <v>474.73899999999998</v>
      </c>
      <c r="J5183" s="20">
        <f t="shared" si="80"/>
        <v>474.74</v>
      </c>
      <c r="K5183" s="35" t="s">
        <v>10776</v>
      </c>
      <c r="L5183" s="27" t="s">
        <v>37</v>
      </c>
      <c r="M5183" s="28">
        <v>765809352964</v>
      </c>
      <c r="N5183" s="29">
        <v>10765809352985</v>
      </c>
      <c r="O5183" s="27" t="s">
        <v>24</v>
      </c>
      <c r="P5183" s="54">
        <v>5177</v>
      </c>
    </row>
    <row r="5184" spans="1:16" ht="13.5" customHeight="1">
      <c r="A5184"/>
      <c r="B5184" s="19" t="s">
        <v>5543</v>
      </c>
      <c r="C5184" s="36">
        <v>40161513</v>
      </c>
      <c r="D5184" s="42" t="s">
        <v>5544</v>
      </c>
      <c r="E5184" s="25" t="s">
        <v>19</v>
      </c>
      <c r="F5184" s="24"/>
      <c r="G5184" s="26">
        <v>1</v>
      </c>
      <c r="H5184" s="26" t="s">
        <v>26</v>
      </c>
      <c r="I5184" s="34">
        <v>1210.10004</v>
      </c>
      <c r="J5184" s="20">
        <f t="shared" si="80"/>
        <v>1210.0999999999999</v>
      </c>
      <c r="K5184" s="35" t="s">
        <v>5545</v>
      </c>
      <c r="L5184" s="27" t="s">
        <v>37</v>
      </c>
      <c r="M5184" s="28">
        <v>765809352995</v>
      </c>
      <c r="N5184" s="29">
        <v>10765809353012</v>
      </c>
      <c r="O5184" s="27" t="s">
        <v>24</v>
      </c>
      <c r="P5184" s="54">
        <v>5178</v>
      </c>
    </row>
    <row r="5185" spans="1:16" ht="13.5" customHeight="1">
      <c r="A5185"/>
      <c r="B5185" s="19" t="s">
        <v>566</v>
      </c>
      <c r="C5185" s="36">
        <v>40161513</v>
      </c>
      <c r="D5185" s="42" t="s">
        <v>566</v>
      </c>
      <c r="E5185" s="25" t="s">
        <v>52</v>
      </c>
      <c r="F5185" s="24"/>
      <c r="G5185" s="26">
        <v>1</v>
      </c>
      <c r="H5185" s="26" t="s">
        <v>26</v>
      </c>
      <c r="I5185" s="34">
        <v>2174.5790400000001</v>
      </c>
      <c r="J5185" s="20">
        <f t="shared" si="80"/>
        <v>2174.58</v>
      </c>
      <c r="K5185" s="35" t="s">
        <v>567</v>
      </c>
      <c r="L5185" s="27" t="s">
        <v>37</v>
      </c>
      <c r="M5185" s="28">
        <v>765809353923</v>
      </c>
      <c r="N5185" s="29">
        <v>10765809353944</v>
      </c>
      <c r="O5185" s="27" t="s">
        <v>124</v>
      </c>
      <c r="P5185" s="54">
        <v>5179</v>
      </c>
    </row>
    <row r="5186" spans="1:16" ht="13.5" customHeight="1">
      <c r="A5186"/>
      <c r="B5186" s="19" t="s">
        <v>10777</v>
      </c>
      <c r="C5186" s="36">
        <v>40161513</v>
      </c>
      <c r="D5186" s="42" t="s">
        <v>10778</v>
      </c>
      <c r="E5186" s="25" t="s">
        <v>19</v>
      </c>
      <c r="F5186" s="24"/>
      <c r="G5186" s="26">
        <v>1</v>
      </c>
      <c r="H5186" s="26" t="s">
        <v>26</v>
      </c>
      <c r="I5186" s="34">
        <v>232.44949999999997</v>
      </c>
      <c r="J5186" s="20">
        <f t="shared" si="80"/>
        <v>232.45</v>
      </c>
      <c r="K5186" s="35" t="s">
        <v>10779</v>
      </c>
      <c r="L5186" s="27" t="s">
        <v>37</v>
      </c>
      <c r="M5186" s="28">
        <v>765809354494</v>
      </c>
      <c r="N5186" s="29">
        <v>10765809354514</v>
      </c>
      <c r="O5186" s="27" t="s">
        <v>24</v>
      </c>
      <c r="P5186" s="54">
        <v>5180</v>
      </c>
    </row>
    <row r="5187" spans="1:16" ht="13.5" customHeight="1">
      <c r="A5187"/>
      <c r="B5187" s="19" t="s">
        <v>10780</v>
      </c>
      <c r="C5187" s="36">
        <v>40161513</v>
      </c>
      <c r="D5187" s="42" t="s">
        <v>10781</v>
      </c>
      <c r="E5187" s="25" t="s">
        <v>19</v>
      </c>
      <c r="F5187" s="24"/>
      <c r="G5187" s="26">
        <v>1</v>
      </c>
      <c r="H5187" s="26" t="s">
        <v>26</v>
      </c>
      <c r="I5187" s="34">
        <v>145.05620000000002</v>
      </c>
      <c r="J5187" s="20">
        <f t="shared" si="80"/>
        <v>145.06</v>
      </c>
      <c r="K5187" s="35" t="s">
        <v>10782</v>
      </c>
      <c r="L5187" s="27" t="s">
        <v>37</v>
      </c>
      <c r="M5187" s="28">
        <v>765809354524</v>
      </c>
      <c r="N5187" s="29">
        <v>10765809354545</v>
      </c>
      <c r="O5187" s="27" t="s">
        <v>24</v>
      </c>
      <c r="P5187" s="54">
        <v>5181</v>
      </c>
    </row>
    <row r="5188" spans="1:16" ht="13.5" customHeight="1">
      <c r="A5188"/>
      <c r="B5188" s="19" t="s">
        <v>10783</v>
      </c>
      <c r="C5188" s="36">
        <v>40161513</v>
      </c>
      <c r="D5188" s="42" t="s">
        <v>10784</v>
      </c>
      <c r="E5188" s="25" t="s">
        <v>19</v>
      </c>
      <c r="F5188" s="24"/>
      <c r="G5188" s="26">
        <v>1</v>
      </c>
      <c r="H5188" s="26" t="s">
        <v>26</v>
      </c>
      <c r="I5188" s="34">
        <v>943.08199999999999</v>
      </c>
      <c r="J5188" s="20">
        <f t="shared" si="80"/>
        <v>943.08</v>
      </c>
      <c r="K5188" s="35" t="s">
        <v>10785</v>
      </c>
      <c r="L5188" s="27" t="s">
        <v>37</v>
      </c>
      <c r="M5188" s="28">
        <v>765809355446</v>
      </c>
      <c r="N5188" s="29">
        <v>10765809355467</v>
      </c>
      <c r="O5188" s="27" t="s">
        <v>24</v>
      </c>
      <c r="P5188" s="54">
        <v>5182</v>
      </c>
    </row>
    <row r="5189" spans="1:16" ht="13.5" customHeight="1">
      <c r="A5189"/>
      <c r="B5189" s="19" t="s">
        <v>10786</v>
      </c>
      <c r="C5189" s="36">
        <v>40161513</v>
      </c>
      <c r="D5189" s="42" t="s">
        <v>10787</v>
      </c>
      <c r="E5189" s="25" t="s">
        <v>19</v>
      </c>
      <c r="F5189" s="24"/>
      <c r="G5189" s="26">
        <v>1</v>
      </c>
      <c r="H5189" s="26" t="s">
        <v>26</v>
      </c>
      <c r="I5189" s="34">
        <v>119.023</v>
      </c>
      <c r="J5189" s="20">
        <f t="shared" si="80"/>
        <v>119.02</v>
      </c>
      <c r="K5189" s="35" t="s">
        <v>10788</v>
      </c>
      <c r="L5189" s="27" t="s">
        <v>37</v>
      </c>
      <c r="M5189" s="28">
        <v>765809356290</v>
      </c>
      <c r="N5189" s="29">
        <v>10765809356310</v>
      </c>
      <c r="O5189" s="27" t="s">
        <v>444</v>
      </c>
      <c r="P5189" s="54">
        <v>5183</v>
      </c>
    </row>
    <row r="5190" spans="1:16" ht="13.5" customHeight="1">
      <c r="A5190"/>
      <c r="B5190" s="19" t="s">
        <v>10789</v>
      </c>
      <c r="C5190" s="36">
        <v>40161513</v>
      </c>
      <c r="D5190" s="42" t="s">
        <v>10790</v>
      </c>
      <c r="E5190" s="25" t="s">
        <v>19</v>
      </c>
      <c r="F5190" s="24"/>
      <c r="G5190" s="26">
        <v>1</v>
      </c>
      <c r="H5190" s="26" t="s">
        <v>26</v>
      </c>
      <c r="I5190" s="34">
        <v>305.10149999999999</v>
      </c>
      <c r="J5190" s="20">
        <f t="shared" si="80"/>
        <v>305.10000000000002</v>
      </c>
      <c r="K5190" s="35" t="s">
        <v>10791</v>
      </c>
      <c r="L5190" s="27" t="s">
        <v>37</v>
      </c>
      <c r="M5190" s="28">
        <v>765809999930</v>
      </c>
      <c r="N5190" s="29">
        <v>10765809999913</v>
      </c>
      <c r="O5190" s="27" t="s">
        <v>50</v>
      </c>
      <c r="P5190" s="54">
        <v>5184</v>
      </c>
    </row>
    <row r="5191" spans="1:16" ht="13.5" customHeight="1">
      <c r="A5191"/>
      <c r="B5191" s="19" t="s">
        <v>4640</v>
      </c>
      <c r="C5191" s="36">
        <v>40161513</v>
      </c>
      <c r="D5191" s="42" t="s">
        <v>4641</v>
      </c>
      <c r="E5191" s="25" t="s">
        <v>52</v>
      </c>
      <c r="F5191" s="24"/>
      <c r="G5191" s="26">
        <v>1</v>
      </c>
      <c r="H5191" s="26" t="s">
        <v>26</v>
      </c>
      <c r="I5191" s="34">
        <v>478.40195999999997</v>
      </c>
      <c r="J5191" s="20">
        <f t="shared" si="80"/>
        <v>478.4</v>
      </c>
      <c r="K5191" s="35" t="s">
        <v>4642</v>
      </c>
      <c r="L5191" s="27" t="s">
        <v>37</v>
      </c>
      <c r="M5191" s="28">
        <v>765809995369</v>
      </c>
      <c r="N5191" s="29">
        <v>10765809995359</v>
      </c>
      <c r="O5191" s="27" t="s">
        <v>50</v>
      </c>
      <c r="P5191" s="54">
        <v>5185</v>
      </c>
    </row>
    <row r="5192" spans="1:16" ht="13.5" customHeight="1">
      <c r="A5192"/>
      <c r="B5192" s="19" t="s">
        <v>10792</v>
      </c>
      <c r="C5192" s="36">
        <v>40161513</v>
      </c>
      <c r="D5192" s="42" t="s">
        <v>10793</v>
      </c>
      <c r="E5192" s="25" t="s">
        <v>19</v>
      </c>
      <c r="F5192" s="24"/>
      <c r="G5192" s="26">
        <v>1</v>
      </c>
      <c r="H5192" s="26" t="s">
        <v>26</v>
      </c>
      <c r="I5192" s="34">
        <v>1175.1419999999998</v>
      </c>
      <c r="J5192" s="20">
        <f t="shared" ref="J5192:J5255" si="81">IFERROR(IF(COUNTBLANK(E5192)=0,ROUND(I5192*(1-$J$3)*(1-$J$4),2),I5192),"-")</f>
        <v>1175.1400000000001</v>
      </c>
      <c r="K5192" s="35" t="s">
        <v>10794</v>
      </c>
      <c r="L5192" s="27" t="s">
        <v>37</v>
      </c>
      <c r="M5192" s="28">
        <v>765809991330</v>
      </c>
      <c r="N5192" s="29">
        <v>10765809991320</v>
      </c>
      <c r="O5192" s="27" t="s">
        <v>167</v>
      </c>
      <c r="P5192" s="54">
        <v>5186</v>
      </c>
    </row>
    <row r="5193" spans="1:16" ht="13.5" customHeight="1">
      <c r="A5193"/>
      <c r="B5193" s="19" t="s">
        <v>3158</v>
      </c>
      <c r="C5193" s="36">
        <v>40161513</v>
      </c>
      <c r="D5193" s="42" t="s">
        <v>3159</v>
      </c>
      <c r="E5193" s="25" t="s">
        <v>19</v>
      </c>
      <c r="F5193" s="24"/>
      <c r="G5193" s="26">
        <v>1</v>
      </c>
      <c r="H5193" s="26" t="s">
        <v>26</v>
      </c>
      <c r="I5193" s="34">
        <v>565.24217999999996</v>
      </c>
      <c r="J5193" s="20">
        <f t="shared" si="81"/>
        <v>565.24</v>
      </c>
      <c r="K5193" s="35" t="s">
        <v>3160</v>
      </c>
      <c r="L5193" s="27" t="s">
        <v>37</v>
      </c>
      <c r="M5193" s="28">
        <v>765809989504</v>
      </c>
      <c r="N5193" s="29">
        <v>10765809989495</v>
      </c>
      <c r="O5193" s="27" t="s">
        <v>24</v>
      </c>
      <c r="P5193" s="54">
        <v>5187</v>
      </c>
    </row>
    <row r="5194" spans="1:16" ht="13.5" customHeight="1">
      <c r="A5194"/>
      <c r="B5194" s="19" t="s">
        <v>2342</v>
      </c>
      <c r="C5194" s="36">
        <v>40161513</v>
      </c>
      <c r="D5194" s="42" t="s">
        <v>2343</v>
      </c>
      <c r="E5194" s="25" t="s">
        <v>19</v>
      </c>
      <c r="F5194" s="24"/>
      <c r="G5194" s="26">
        <v>1</v>
      </c>
      <c r="H5194" s="26" t="s">
        <v>26</v>
      </c>
      <c r="I5194" s="34">
        <v>561.24473999999998</v>
      </c>
      <c r="J5194" s="20">
        <f t="shared" si="81"/>
        <v>561.24</v>
      </c>
      <c r="K5194" s="35" t="s">
        <v>2344</v>
      </c>
      <c r="L5194" s="27" t="s">
        <v>37</v>
      </c>
      <c r="M5194" s="28">
        <v>765809987807</v>
      </c>
      <c r="N5194" s="29">
        <v>10765809987798</v>
      </c>
      <c r="O5194" s="27" t="s">
        <v>24</v>
      </c>
      <c r="P5194" s="54">
        <v>5188</v>
      </c>
    </row>
    <row r="5195" spans="1:16" ht="13.5" customHeight="1">
      <c r="A5195"/>
      <c r="B5195" s="19" t="s">
        <v>836</v>
      </c>
      <c r="C5195" s="36">
        <v>40161513</v>
      </c>
      <c r="D5195" s="42" t="s">
        <v>837</v>
      </c>
      <c r="E5195" s="25" t="s">
        <v>19</v>
      </c>
      <c r="F5195" s="24"/>
      <c r="G5195" s="26">
        <v>1</v>
      </c>
      <c r="H5195" s="26" t="s">
        <v>26</v>
      </c>
      <c r="I5195" s="34">
        <v>493.55891999999994</v>
      </c>
      <c r="J5195" s="20">
        <f t="shared" si="81"/>
        <v>493.56</v>
      </c>
      <c r="K5195" s="35" t="s">
        <v>838</v>
      </c>
      <c r="L5195" s="27" t="s">
        <v>37</v>
      </c>
      <c r="M5195" s="28">
        <v>765809987760</v>
      </c>
      <c r="N5195" s="29">
        <v>10765809987750</v>
      </c>
      <c r="O5195" s="27" t="s">
        <v>24</v>
      </c>
      <c r="P5195" s="54">
        <v>5189</v>
      </c>
    </row>
    <row r="5196" spans="1:16" ht="13.5" customHeight="1">
      <c r="A5196"/>
      <c r="B5196" s="19" t="s">
        <v>10795</v>
      </c>
      <c r="C5196" s="36">
        <v>40161513</v>
      </c>
      <c r="D5196" s="42" t="s">
        <v>10796</v>
      </c>
      <c r="E5196" s="25" t="s">
        <v>19</v>
      </c>
      <c r="F5196" s="25"/>
      <c r="G5196" s="26">
        <v>1</v>
      </c>
      <c r="H5196" s="26" t="s">
        <v>26</v>
      </c>
      <c r="I5196" s="34">
        <v>895.10900000000004</v>
      </c>
      <c r="J5196" s="20">
        <f t="shared" si="81"/>
        <v>895.11</v>
      </c>
      <c r="K5196" s="35" t="s">
        <v>10797</v>
      </c>
      <c r="L5196" s="27" t="s">
        <v>37</v>
      </c>
      <c r="M5196" s="28">
        <v>765809984592</v>
      </c>
      <c r="N5196" s="29">
        <v>10765809984482</v>
      </c>
      <c r="O5196" s="27" t="s">
        <v>24</v>
      </c>
      <c r="P5196" s="54">
        <v>5190</v>
      </c>
    </row>
    <row r="5197" spans="1:16" ht="13.5" customHeight="1">
      <c r="B5197" s="19" t="s">
        <v>10798</v>
      </c>
      <c r="C5197" s="36">
        <v>40161513</v>
      </c>
      <c r="D5197" s="42" t="s">
        <v>10799</v>
      </c>
      <c r="E5197" s="25" t="s">
        <v>19</v>
      </c>
      <c r="F5197" s="30"/>
      <c r="G5197" s="26">
        <v>1</v>
      </c>
      <c r="H5197" s="26" t="s">
        <v>26</v>
      </c>
      <c r="I5197" s="34">
        <v>386.79399999999998</v>
      </c>
      <c r="J5197" s="20">
        <f t="shared" si="81"/>
        <v>386.79</v>
      </c>
      <c r="K5197" s="35" t="s">
        <v>10800</v>
      </c>
      <c r="L5197" s="27" t="s">
        <v>37</v>
      </c>
      <c r="M5197" s="28">
        <v>765809984554</v>
      </c>
      <c r="N5197" s="29">
        <v>10765809984544</v>
      </c>
      <c r="O5197" s="27" t="s">
        <v>24</v>
      </c>
      <c r="P5197" s="54">
        <v>5191</v>
      </c>
    </row>
    <row r="5198" spans="1:16" ht="13.5" customHeight="1">
      <c r="A5198"/>
      <c r="B5198" s="19" t="s">
        <v>7181</v>
      </c>
      <c r="C5198" s="36">
        <v>40161513</v>
      </c>
      <c r="D5198" s="42" t="s">
        <v>7181</v>
      </c>
      <c r="E5198" s="25" t="s">
        <v>52</v>
      </c>
      <c r="F5198" s="24"/>
      <c r="G5198" s="26">
        <v>6</v>
      </c>
      <c r="H5198" s="26" t="s">
        <v>20</v>
      </c>
      <c r="I5198" s="34">
        <v>946.45637999999985</v>
      </c>
      <c r="J5198" s="20">
        <f t="shared" si="81"/>
        <v>946.46</v>
      </c>
      <c r="K5198" s="35" t="s">
        <v>7182</v>
      </c>
      <c r="L5198" s="27" t="s">
        <v>37</v>
      </c>
      <c r="M5198" s="28">
        <v>765809984349</v>
      </c>
      <c r="N5198" s="29">
        <v>10765809984346</v>
      </c>
      <c r="O5198" s="27" t="s">
        <v>1064</v>
      </c>
      <c r="P5198" s="54">
        <v>5192</v>
      </c>
    </row>
    <row r="5199" spans="1:16" ht="13.5" customHeight="1">
      <c r="A5199"/>
      <c r="B5199" s="19" t="s">
        <v>10801</v>
      </c>
      <c r="C5199" s="36">
        <v>40161513</v>
      </c>
      <c r="D5199" s="42" t="s">
        <v>10802</v>
      </c>
      <c r="E5199" s="25" t="s">
        <v>19</v>
      </c>
      <c r="F5199" s="24"/>
      <c r="G5199" s="26">
        <v>1</v>
      </c>
      <c r="H5199" s="26" t="s">
        <v>26</v>
      </c>
      <c r="I5199" s="34">
        <v>260.43200000000002</v>
      </c>
      <c r="J5199" s="20">
        <f t="shared" si="81"/>
        <v>260.43</v>
      </c>
      <c r="K5199" s="35" t="s">
        <v>10803</v>
      </c>
      <c r="L5199" s="27" t="s">
        <v>37</v>
      </c>
      <c r="M5199" s="28" t="s">
        <v>10804</v>
      </c>
      <c r="N5199" s="29" t="s">
        <v>10805</v>
      </c>
      <c r="O5199" s="27" t="s">
        <v>24</v>
      </c>
      <c r="P5199" s="54">
        <v>5193</v>
      </c>
    </row>
    <row r="5200" spans="1:16" ht="13.5" customHeight="1">
      <c r="A5200"/>
      <c r="B5200" s="19" t="s">
        <v>10806</v>
      </c>
      <c r="C5200" s="36">
        <v>40161513</v>
      </c>
      <c r="D5200" s="42" t="s">
        <v>10807</v>
      </c>
      <c r="E5200" s="25" t="s">
        <v>19</v>
      </c>
      <c r="F5200" s="24"/>
      <c r="G5200" s="26">
        <v>1</v>
      </c>
      <c r="H5200" s="26" t="s">
        <v>26</v>
      </c>
      <c r="I5200" s="34">
        <v>789.55749999999989</v>
      </c>
      <c r="J5200" s="20">
        <f t="shared" si="81"/>
        <v>789.56</v>
      </c>
      <c r="K5200" s="35" t="s">
        <v>10808</v>
      </c>
      <c r="L5200" s="27" t="s">
        <v>37</v>
      </c>
      <c r="M5200" s="28" t="s">
        <v>10809</v>
      </c>
      <c r="N5200" s="29" t="s">
        <v>10810</v>
      </c>
      <c r="O5200" s="27" t="s">
        <v>1064</v>
      </c>
      <c r="P5200" s="54">
        <v>5194</v>
      </c>
    </row>
    <row r="5201" spans="1:16" ht="13.5" customHeight="1">
      <c r="A5201"/>
      <c r="B5201" s="19" t="s">
        <v>1633</v>
      </c>
      <c r="C5201" s="36">
        <v>40161513</v>
      </c>
      <c r="D5201" s="42" t="s">
        <v>1634</v>
      </c>
      <c r="E5201" s="25" t="s">
        <v>19</v>
      </c>
      <c r="F5201" s="24"/>
      <c r="G5201" s="26">
        <v>1</v>
      </c>
      <c r="H5201" s="26" t="s">
        <v>26</v>
      </c>
      <c r="I5201" s="34">
        <v>1510.8032999999998</v>
      </c>
      <c r="J5201" s="20">
        <f t="shared" si="81"/>
        <v>1510.8</v>
      </c>
      <c r="K5201" s="35" t="s">
        <v>1635</v>
      </c>
      <c r="L5201" s="27" t="s">
        <v>37</v>
      </c>
      <c r="M5201" s="28">
        <v>765809981645</v>
      </c>
      <c r="N5201" s="29">
        <v>10765809981635</v>
      </c>
      <c r="O5201" s="27" t="s">
        <v>24</v>
      </c>
      <c r="P5201" s="54">
        <v>5195</v>
      </c>
    </row>
    <row r="5202" spans="1:16" ht="13.5" customHeight="1">
      <c r="A5202"/>
      <c r="B5202" s="19" t="s">
        <v>3690</v>
      </c>
      <c r="C5202" s="36">
        <v>40161513</v>
      </c>
      <c r="D5202" s="42" t="s">
        <v>3691</v>
      </c>
      <c r="E5202" s="25" t="s">
        <v>19</v>
      </c>
      <c r="F5202" s="24"/>
      <c r="G5202" s="26">
        <v>1</v>
      </c>
      <c r="H5202" s="26" t="s">
        <v>26</v>
      </c>
      <c r="I5202" s="34">
        <v>447.29687999999999</v>
      </c>
      <c r="J5202" s="20">
        <f t="shared" si="81"/>
        <v>447.3</v>
      </c>
      <c r="K5202" s="35" t="s">
        <v>3692</v>
      </c>
      <c r="L5202" s="27" t="s">
        <v>37</v>
      </c>
      <c r="M5202" s="28">
        <v>765809981386</v>
      </c>
      <c r="N5202" s="29">
        <v>10765809981386</v>
      </c>
      <c r="O5202" s="27" t="s">
        <v>24</v>
      </c>
      <c r="P5202" s="54">
        <v>5196</v>
      </c>
    </row>
    <row r="5203" spans="1:16" ht="13.5" customHeight="1">
      <c r="A5203"/>
      <c r="B5203" s="19" t="s">
        <v>5546</v>
      </c>
      <c r="C5203" s="36">
        <v>40161513</v>
      </c>
      <c r="D5203" s="42" t="s">
        <v>5547</v>
      </c>
      <c r="E5203" s="25" t="s">
        <v>19</v>
      </c>
      <c r="F5203" s="24"/>
      <c r="G5203" s="26">
        <v>1</v>
      </c>
      <c r="H5203" s="26" t="s">
        <v>26</v>
      </c>
      <c r="I5203" s="34">
        <v>2611.1611200000002</v>
      </c>
      <c r="J5203" s="20">
        <f t="shared" si="81"/>
        <v>2611.16</v>
      </c>
      <c r="K5203" s="35" t="s">
        <v>5548</v>
      </c>
      <c r="L5203" s="27" t="s">
        <v>37</v>
      </c>
      <c r="M5203" s="28">
        <v>765809976023</v>
      </c>
      <c r="N5203" s="29">
        <v>10765809976013</v>
      </c>
      <c r="O5203" s="27" t="s">
        <v>24</v>
      </c>
      <c r="P5203" s="54">
        <v>5197</v>
      </c>
    </row>
    <row r="5204" spans="1:16" ht="13.5" customHeight="1">
      <c r="A5204"/>
      <c r="B5204" s="19" t="s">
        <v>1170</v>
      </c>
      <c r="C5204" s="36">
        <v>40161513</v>
      </c>
      <c r="D5204" s="42" t="s">
        <v>1170</v>
      </c>
      <c r="E5204" s="25" t="s">
        <v>19</v>
      </c>
      <c r="F5204" s="24"/>
      <c r="G5204" s="26">
        <v>6</v>
      </c>
      <c r="H5204" s="26" t="s">
        <v>20</v>
      </c>
      <c r="I5204" s="34">
        <v>1207.56</v>
      </c>
      <c r="J5204" s="20">
        <f t="shared" si="81"/>
        <v>1207.56</v>
      </c>
      <c r="K5204" s="35" t="s">
        <v>1171</v>
      </c>
      <c r="L5204" s="27" t="s">
        <v>37</v>
      </c>
      <c r="M5204" s="28">
        <v>765809967762</v>
      </c>
      <c r="N5204" s="29">
        <v>10765809967752</v>
      </c>
      <c r="O5204" s="27" t="s">
        <v>24</v>
      </c>
      <c r="P5204" s="54">
        <v>5198</v>
      </c>
    </row>
    <row r="5205" spans="1:16" ht="13.5" customHeight="1">
      <c r="B5205" s="19" t="s">
        <v>7183</v>
      </c>
      <c r="C5205" s="36">
        <v>40161513</v>
      </c>
      <c r="D5205" s="42" t="s">
        <v>7184</v>
      </c>
      <c r="E5205" s="25" t="s">
        <v>19</v>
      </c>
      <c r="F5205" s="32" t="s">
        <v>4672</v>
      </c>
      <c r="G5205" s="26">
        <v>1</v>
      </c>
      <c r="H5205" s="26" t="s">
        <v>26</v>
      </c>
      <c r="I5205" s="34">
        <v>804.29741999999999</v>
      </c>
      <c r="J5205" s="20">
        <f t="shared" si="81"/>
        <v>804.3</v>
      </c>
      <c r="K5205" s="35" t="s">
        <v>7185</v>
      </c>
      <c r="L5205" s="27" t="s">
        <v>37</v>
      </c>
      <c r="M5205" s="28" t="s">
        <v>7186</v>
      </c>
      <c r="N5205" s="29" t="s">
        <v>7187</v>
      </c>
      <c r="O5205" s="27" t="s">
        <v>124</v>
      </c>
      <c r="P5205" s="54">
        <v>5199</v>
      </c>
    </row>
    <row r="5206" spans="1:16" ht="13.5" customHeight="1">
      <c r="B5206" s="19" t="s">
        <v>758</v>
      </c>
      <c r="C5206" s="36">
        <v>40161513</v>
      </c>
      <c r="D5206" s="42" t="s">
        <v>759</v>
      </c>
      <c r="E5206" s="25" t="s">
        <v>19</v>
      </c>
      <c r="F5206" s="30"/>
      <c r="G5206" s="26">
        <v>1</v>
      </c>
      <c r="H5206" s="26" t="s">
        <v>26</v>
      </c>
      <c r="I5206" s="34">
        <v>949.99104000000011</v>
      </c>
      <c r="J5206" s="20">
        <f t="shared" si="81"/>
        <v>949.99</v>
      </c>
      <c r="K5206" s="35" t="s">
        <v>760</v>
      </c>
      <c r="L5206" s="27" t="s">
        <v>37</v>
      </c>
      <c r="M5206" s="28">
        <v>765809967076</v>
      </c>
      <c r="N5206" s="29">
        <v>10765809967066</v>
      </c>
      <c r="O5206" s="27" t="s">
        <v>24</v>
      </c>
      <c r="P5206" s="54">
        <v>5200</v>
      </c>
    </row>
    <row r="5207" spans="1:16" ht="13.5" customHeight="1">
      <c r="A5207"/>
      <c r="B5207" s="19" t="s">
        <v>2251</v>
      </c>
      <c r="C5207" s="36">
        <v>40161513</v>
      </c>
      <c r="D5207" s="42" t="s">
        <v>2251</v>
      </c>
      <c r="E5207" s="25" t="s">
        <v>52</v>
      </c>
      <c r="F5207" s="30"/>
      <c r="G5207" s="26">
        <v>6</v>
      </c>
      <c r="H5207" s="26" t="s">
        <v>20</v>
      </c>
      <c r="I5207" s="34">
        <v>824.86757999999998</v>
      </c>
      <c r="J5207" s="20">
        <f t="shared" si="81"/>
        <v>824.87</v>
      </c>
      <c r="K5207" s="35" t="s">
        <v>2252</v>
      </c>
      <c r="L5207" s="27" t="s">
        <v>37</v>
      </c>
      <c r="M5207" s="28">
        <v>765809955141</v>
      </c>
      <c r="N5207" s="29">
        <v>10765809955148</v>
      </c>
      <c r="O5207" s="27" t="s">
        <v>124</v>
      </c>
      <c r="P5207" s="54">
        <v>5201</v>
      </c>
    </row>
    <row r="5208" spans="1:16" ht="13.5" customHeight="1">
      <c r="A5208"/>
      <c r="B5208" s="19" t="s">
        <v>3389</v>
      </c>
      <c r="C5208" s="36">
        <v>40161513</v>
      </c>
      <c r="D5208" s="42" t="s">
        <v>3390</v>
      </c>
      <c r="E5208" s="25" t="s">
        <v>19</v>
      </c>
      <c r="F5208" s="25"/>
      <c r="G5208" s="26">
        <v>1</v>
      </c>
      <c r="H5208" s="26" t="s">
        <v>26</v>
      </c>
      <c r="I5208" s="34">
        <v>1146.8905199999999</v>
      </c>
      <c r="J5208" s="20">
        <f t="shared" si="81"/>
        <v>1146.8900000000001</v>
      </c>
      <c r="K5208" s="35" t="s">
        <v>3391</v>
      </c>
      <c r="L5208" s="27" t="s">
        <v>37</v>
      </c>
      <c r="M5208" s="28">
        <v>765809952539</v>
      </c>
      <c r="N5208" s="29">
        <v>10765809952529</v>
      </c>
      <c r="O5208" s="27" t="s">
        <v>2070</v>
      </c>
      <c r="P5208" s="54">
        <v>5202</v>
      </c>
    </row>
    <row r="5209" spans="1:16" ht="13.5" customHeight="1">
      <c r="B5209" s="19" t="s">
        <v>10811</v>
      </c>
      <c r="C5209" s="36">
        <v>40161513</v>
      </c>
      <c r="D5209" s="42" t="s">
        <v>10812</v>
      </c>
      <c r="E5209" s="25" t="s">
        <v>19</v>
      </c>
      <c r="F5209" s="30"/>
      <c r="G5209" s="26">
        <v>1</v>
      </c>
      <c r="H5209" s="26" t="s">
        <v>26</v>
      </c>
      <c r="I5209" s="34">
        <v>1385.7794999999996</v>
      </c>
      <c r="J5209" s="20">
        <f t="shared" si="81"/>
        <v>1385.78</v>
      </c>
      <c r="K5209" s="35" t="s">
        <v>10813</v>
      </c>
      <c r="L5209" s="27" t="s">
        <v>37</v>
      </c>
      <c r="M5209" s="28">
        <v>765809948563</v>
      </c>
      <c r="N5209" s="29">
        <v>10765809948563</v>
      </c>
      <c r="O5209" s="27" t="s">
        <v>24</v>
      </c>
      <c r="P5209" s="54">
        <v>5203</v>
      </c>
    </row>
    <row r="5210" spans="1:16" ht="13.5" customHeight="1">
      <c r="B5210" s="19" t="s">
        <v>4643</v>
      </c>
      <c r="C5210" s="36">
        <v>40161513</v>
      </c>
      <c r="D5210" s="42" t="s">
        <v>4644</v>
      </c>
      <c r="E5210" s="25" t="s">
        <v>19</v>
      </c>
      <c r="F5210" s="30"/>
      <c r="G5210" s="26">
        <v>1</v>
      </c>
      <c r="H5210" s="26" t="s">
        <v>26</v>
      </c>
      <c r="I5210" s="34">
        <v>619.87386000000004</v>
      </c>
      <c r="J5210" s="20">
        <f t="shared" si="81"/>
        <v>619.87</v>
      </c>
      <c r="K5210" s="35" t="s">
        <v>4645</v>
      </c>
      <c r="L5210" s="27" t="s">
        <v>37</v>
      </c>
      <c r="M5210" s="28">
        <v>765809948440</v>
      </c>
      <c r="N5210" s="29">
        <v>10765809948430</v>
      </c>
      <c r="O5210" s="27" t="s">
        <v>124</v>
      </c>
      <c r="P5210" s="54">
        <v>5204</v>
      </c>
    </row>
    <row r="5211" spans="1:16" ht="13.5" customHeight="1">
      <c r="B5211" s="19" t="s">
        <v>1207</v>
      </c>
      <c r="C5211" s="36">
        <v>40161513</v>
      </c>
      <c r="D5211" s="42" t="s">
        <v>1208</v>
      </c>
      <c r="E5211" s="25" t="s">
        <v>19</v>
      </c>
      <c r="F5211" s="30"/>
      <c r="G5211" s="26">
        <v>1</v>
      </c>
      <c r="H5211" s="26" t="s">
        <v>26</v>
      </c>
      <c r="I5211" s="34">
        <v>1755.7505999999998</v>
      </c>
      <c r="J5211" s="20">
        <f t="shared" si="81"/>
        <v>1755.75</v>
      </c>
      <c r="K5211" s="35" t="s">
        <v>1209</v>
      </c>
      <c r="L5211" s="27" t="s">
        <v>37</v>
      </c>
      <c r="M5211" s="28">
        <v>765809947184</v>
      </c>
      <c r="N5211" s="29">
        <v>10765809947174</v>
      </c>
      <c r="O5211" s="27" t="s">
        <v>124</v>
      </c>
      <c r="P5211" s="54">
        <v>5205</v>
      </c>
    </row>
    <row r="5212" spans="1:16" ht="13.5" customHeight="1">
      <c r="A5212"/>
      <c r="B5212" s="19" t="s">
        <v>863</v>
      </c>
      <c r="C5212" s="36">
        <v>40161513</v>
      </c>
      <c r="D5212" s="42" t="s">
        <v>863</v>
      </c>
      <c r="E5212" s="25" t="s">
        <v>19</v>
      </c>
      <c r="F5212" s="24"/>
      <c r="G5212" s="26">
        <v>6</v>
      </c>
      <c r="H5212" s="26" t="s">
        <v>20</v>
      </c>
      <c r="I5212" s="34">
        <v>603.87856000000011</v>
      </c>
      <c r="J5212" s="20">
        <f t="shared" si="81"/>
        <v>603.88</v>
      </c>
      <c r="K5212" s="35" t="s">
        <v>864</v>
      </c>
      <c r="L5212" s="27" t="s">
        <v>199</v>
      </c>
      <c r="M5212" s="28">
        <v>765809225763</v>
      </c>
      <c r="N5212" s="29">
        <v>10765809225760</v>
      </c>
      <c r="O5212" s="27" t="s">
        <v>192</v>
      </c>
      <c r="P5212" s="54">
        <v>5206</v>
      </c>
    </row>
    <row r="5213" spans="1:16" ht="13.5" customHeight="1">
      <c r="A5213"/>
      <c r="B5213" s="19" t="s">
        <v>914</v>
      </c>
      <c r="C5213" s="36">
        <v>40161513</v>
      </c>
      <c r="D5213" s="42" t="s">
        <v>914</v>
      </c>
      <c r="E5213" s="25" t="s">
        <v>19</v>
      </c>
      <c r="F5213" s="24"/>
      <c r="G5213" s="26">
        <v>6</v>
      </c>
      <c r="H5213" s="26" t="s">
        <v>20</v>
      </c>
      <c r="I5213" s="34">
        <v>603.87856000000011</v>
      </c>
      <c r="J5213" s="20">
        <f t="shared" si="81"/>
        <v>603.88</v>
      </c>
      <c r="K5213" s="35" t="s">
        <v>915</v>
      </c>
      <c r="L5213" s="27" t="s">
        <v>199</v>
      </c>
      <c r="M5213" s="28">
        <v>765809225770</v>
      </c>
      <c r="N5213" s="29">
        <v>10765809225777</v>
      </c>
      <c r="O5213" s="27" t="s">
        <v>192</v>
      </c>
      <c r="P5213" s="54">
        <v>5207</v>
      </c>
    </row>
    <row r="5214" spans="1:16" ht="13.5" customHeight="1">
      <c r="A5214"/>
      <c r="B5214" s="19" t="s">
        <v>999</v>
      </c>
      <c r="C5214" s="36">
        <v>40161513</v>
      </c>
      <c r="D5214" s="42" t="s">
        <v>1000</v>
      </c>
      <c r="E5214" s="25" t="s">
        <v>19</v>
      </c>
      <c r="F5214" s="30"/>
      <c r="G5214" s="26">
        <v>1</v>
      </c>
      <c r="H5214" s="26" t="s">
        <v>26</v>
      </c>
      <c r="I5214" s="34">
        <v>721.06592000000001</v>
      </c>
      <c r="J5214" s="20">
        <f t="shared" si="81"/>
        <v>721.07</v>
      </c>
      <c r="K5214" s="35" t="s">
        <v>1001</v>
      </c>
      <c r="L5214" s="27" t="s">
        <v>37</v>
      </c>
      <c r="M5214" s="28">
        <v>765809934429</v>
      </c>
      <c r="N5214" s="29">
        <v>10765809934426</v>
      </c>
      <c r="O5214" s="27" t="s">
        <v>124</v>
      </c>
      <c r="P5214" s="54">
        <v>5208</v>
      </c>
    </row>
    <row r="5215" spans="1:16" ht="13.5" customHeight="1">
      <c r="B5215" s="19" t="s">
        <v>10814</v>
      </c>
      <c r="C5215" s="36">
        <v>40161513</v>
      </c>
      <c r="D5215" s="42" t="s">
        <v>10815</v>
      </c>
      <c r="E5215" s="25" t="s">
        <v>19</v>
      </c>
      <c r="F5215" s="30"/>
      <c r="G5215" s="26">
        <v>1</v>
      </c>
      <c r="H5215" s="26" t="s">
        <v>26</v>
      </c>
      <c r="I5215" s="34">
        <v>308.70949999999999</v>
      </c>
      <c r="J5215" s="20">
        <f t="shared" si="81"/>
        <v>308.70999999999998</v>
      </c>
      <c r="K5215" s="35" t="s">
        <v>10816</v>
      </c>
      <c r="L5215" s="27" t="s">
        <v>37</v>
      </c>
      <c r="M5215" s="28">
        <v>765809932180</v>
      </c>
      <c r="N5215" s="29">
        <v>10765809932170</v>
      </c>
      <c r="O5215" s="27" t="s">
        <v>845</v>
      </c>
      <c r="P5215" s="54">
        <v>5209</v>
      </c>
    </row>
    <row r="5216" spans="1:16" ht="13.5" customHeight="1">
      <c r="B5216" s="19" t="s">
        <v>11335</v>
      </c>
      <c r="C5216" s="36">
        <v>40161513</v>
      </c>
      <c r="D5216" s="42" t="s">
        <v>11336</v>
      </c>
      <c r="E5216" s="25" t="s">
        <v>19</v>
      </c>
      <c r="F5216" s="32" t="s">
        <v>4672</v>
      </c>
      <c r="G5216" s="26">
        <v>1</v>
      </c>
      <c r="H5216" s="26" t="s">
        <v>26</v>
      </c>
      <c r="I5216" s="34">
        <v>2319.8084000000003</v>
      </c>
      <c r="J5216" s="20">
        <f t="shared" si="81"/>
        <v>2319.81</v>
      </c>
      <c r="K5216" s="35" t="s">
        <v>11337</v>
      </c>
      <c r="L5216" s="27" t="s">
        <v>37</v>
      </c>
      <c r="M5216" s="28" t="s">
        <v>11338</v>
      </c>
      <c r="N5216" s="29" t="s">
        <v>11339</v>
      </c>
      <c r="O5216" s="27" t="s">
        <v>24</v>
      </c>
      <c r="P5216" s="54">
        <v>5210</v>
      </c>
    </row>
    <row r="5217" spans="1:16" ht="13.5" customHeight="1">
      <c r="B5217" s="19" t="s">
        <v>1590</v>
      </c>
      <c r="C5217" s="36">
        <v>40161513</v>
      </c>
      <c r="D5217" s="42" t="s">
        <v>1590</v>
      </c>
      <c r="E5217" s="25" t="s">
        <v>19</v>
      </c>
      <c r="F5217" s="30"/>
      <c r="G5217" s="26">
        <v>12</v>
      </c>
      <c r="H5217" s="26" t="s">
        <v>20</v>
      </c>
      <c r="I5217" s="34">
        <v>1388.694</v>
      </c>
      <c r="J5217" s="20">
        <f t="shared" si="81"/>
        <v>1388.69</v>
      </c>
      <c r="K5217" s="35" t="s">
        <v>1591</v>
      </c>
      <c r="L5217" s="27" t="s">
        <v>37</v>
      </c>
      <c r="M5217" s="28">
        <v>765809921900</v>
      </c>
      <c r="N5217" s="29">
        <v>10765809921907</v>
      </c>
      <c r="O5217" s="27" t="s">
        <v>1064</v>
      </c>
      <c r="P5217" s="54">
        <v>5211</v>
      </c>
    </row>
    <row r="5218" spans="1:16" ht="13.5" customHeight="1">
      <c r="B5218" s="19" t="s">
        <v>10817</v>
      </c>
      <c r="C5218" s="36">
        <v>40161513</v>
      </c>
      <c r="D5218" s="42" t="s">
        <v>10818</v>
      </c>
      <c r="E5218" s="25" t="s">
        <v>19</v>
      </c>
      <c r="F5218" s="32" t="s">
        <v>4672</v>
      </c>
      <c r="G5218" s="26">
        <v>1</v>
      </c>
      <c r="H5218" s="26" t="s">
        <v>26</v>
      </c>
      <c r="I5218" s="34">
        <v>611.67600000000004</v>
      </c>
      <c r="J5218" s="20">
        <f t="shared" si="81"/>
        <v>611.67999999999995</v>
      </c>
      <c r="K5218" s="35" t="s">
        <v>10819</v>
      </c>
      <c r="L5218" s="27" t="s">
        <v>37</v>
      </c>
      <c r="M5218" s="28" t="s">
        <v>10820</v>
      </c>
      <c r="N5218" s="29" t="s">
        <v>10821</v>
      </c>
      <c r="O5218" s="27" t="s">
        <v>124</v>
      </c>
      <c r="P5218" s="54">
        <v>5212</v>
      </c>
    </row>
    <row r="5219" spans="1:16" ht="13.5" customHeight="1">
      <c r="B5219" s="19" t="s">
        <v>4646</v>
      </c>
      <c r="C5219" s="36">
        <v>40161513</v>
      </c>
      <c r="D5219" s="42" t="s">
        <v>4647</v>
      </c>
      <c r="E5219" s="25" t="s">
        <v>19</v>
      </c>
      <c r="F5219" s="30"/>
      <c r="G5219" s="26">
        <v>1</v>
      </c>
      <c r="H5219" s="26" t="s">
        <v>26</v>
      </c>
      <c r="I5219" s="34">
        <v>929.25905999999986</v>
      </c>
      <c r="J5219" s="20">
        <f t="shared" si="81"/>
        <v>929.26</v>
      </c>
      <c r="K5219" s="35" t="s">
        <v>4648</v>
      </c>
      <c r="L5219" s="27" t="s">
        <v>37</v>
      </c>
      <c r="M5219" s="28">
        <v>765809915251</v>
      </c>
      <c r="N5219" s="29">
        <v>10765809915241</v>
      </c>
      <c r="O5219" s="27" t="s">
        <v>124</v>
      </c>
      <c r="P5219" s="54">
        <v>5213</v>
      </c>
    </row>
    <row r="5220" spans="1:16" ht="13.5" customHeight="1">
      <c r="B5220" s="19" t="s">
        <v>5549</v>
      </c>
      <c r="C5220" s="36">
        <v>40161513</v>
      </c>
      <c r="D5220" s="42" t="s">
        <v>5550</v>
      </c>
      <c r="E5220" s="25" t="s">
        <v>19</v>
      </c>
      <c r="F5220" s="30"/>
      <c r="G5220" s="26">
        <v>1</v>
      </c>
      <c r="H5220" s="26" t="s">
        <v>26</v>
      </c>
      <c r="I5220" s="34">
        <v>2701.95714</v>
      </c>
      <c r="J5220" s="20">
        <f t="shared" si="81"/>
        <v>2701.96</v>
      </c>
      <c r="K5220" s="35" t="s">
        <v>5551</v>
      </c>
      <c r="L5220" s="27" t="s">
        <v>37</v>
      </c>
      <c r="M5220" s="28">
        <v>765809914186</v>
      </c>
      <c r="N5220" s="29">
        <v>10765809914176</v>
      </c>
      <c r="O5220" s="27" t="s">
        <v>167</v>
      </c>
      <c r="P5220" s="54">
        <v>5214</v>
      </c>
    </row>
    <row r="5221" spans="1:16" ht="13.5" customHeight="1">
      <c r="B5221" s="19" t="s">
        <v>498</v>
      </c>
      <c r="C5221" s="36">
        <v>40161513</v>
      </c>
      <c r="D5221" s="42" t="s">
        <v>498</v>
      </c>
      <c r="E5221" s="25" t="s">
        <v>19</v>
      </c>
      <c r="F5221" s="30"/>
      <c r="G5221" s="26">
        <v>6</v>
      </c>
      <c r="H5221" s="26" t="s">
        <v>20</v>
      </c>
      <c r="I5221" s="34">
        <v>1491.864</v>
      </c>
      <c r="J5221" s="20">
        <f t="shared" si="81"/>
        <v>1491.86</v>
      </c>
      <c r="K5221" s="35" t="s">
        <v>499</v>
      </c>
      <c r="L5221" s="27" t="s">
        <v>37</v>
      </c>
      <c r="M5221" s="28">
        <v>765809891470</v>
      </c>
      <c r="N5221" s="29">
        <v>10765809891477</v>
      </c>
      <c r="O5221" s="27" t="s">
        <v>124</v>
      </c>
      <c r="P5221" s="54">
        <v>5215</v>
      </c>
    </row>
    <row r="5222" spans="1:16" ht="13.5" customHeight="1">
      <c r="A5222"/>
      <c r="B5222" s="19" t="s">
        <v>403</v>
      </c>
      <c r="C5222" s="36">
        <v>40161513</v>
      </c>
      <c r="D5222" s="42" t="s">
        <v>404</v>
      </c>
      <c r="E5222" s="25" t="s">
        <v>19</v>
      </c>
      <c r="F5222" s="24"/>
      <c r="G5222" s="26">
        <v>1</v>
      </c>
      <c r="H5222" s="26" t="s">
        <v>26</v>
      </c>
      <c r="I5222" s="34">
        <v>136.76400000000001</v>
      </c>
      <c r="J5222" s="20">
        <f t="shared" si="81"/>
        <v>136.76</v>
      </c>
      <c r="K5222" s="35" t="s">
        <v>405</v>
      </c>
      <c r="L5222" s="27" t="s">
        <v>37</v>
      </c>
      <c r="M5222" s="28">
        <v>765809311176</v>
      </c>
      <c r="N5222" s="29">
        <v>10765809311197</v>
      </c>
      <c r="O5222" s="27" t="s">
        <v>66</v>
      </c>
      <c r="P5222" s="54">
        <v>5216</v>
      </c>
    </row>
    <row r="5223" spans="1:16" ht="13.5" customHeight="1">
      <c r="A5223"/>
      <c r="B5223" s="19" t="s">
        <v>5552</v>
      </c>
      <c r="C5223" s="36">
        <v>40161513</v>
      </c>
      <c r="D5223" s="42" t="s">
        <v>5553</v>
      </c>
      <c r="E5223" s="25" t="s">
        <v>52</v>
      </c>
      <c r="F5223" s="24"/>
      <c r="G5223" s="26">
        <v>1</v>
      </c>
      <c r="H5223" s="26" t="s">
        <v>26</v>
      </c>
      <c r="I5223" s="34">
        <v>461.28791999999999</v>
      </c>
      <c r="J5223" s="20">
        <f t="shared" si="81"/>
        <v>461.29</v>
      </c>
      <c r="K5223" s="35" t="s">
        <v>5554</v>
      </c>
      <c r="L5223" s="27" t="s">
        <v>34</v>
      </c>
      <c r="M5223" s="28">
        <v>765809278912</v>
      </c>
      <c r="N5223" s="29">
        <v>10765809278933</v>
      </c>
      <c r="O5223" s="27" t="s">
        <v>66</v>
      </c>
      <c r="P5223" s="54">
        <v>5217</v>
      </c>
    </row>
    <row r="5224" spans="1:16" ht="13.5" customHeight="1">
      <c r="A5224"/>
      <c r="B5224" s="19" t="s">
        <v>4115</v>
      </c>
      <c r="C5224" s="36">
        <v>40161513</v>
      </c>
      <c r="D5224" s="42" t="s">
        <v>4116</v>
      </c>
      <c r="E5224" s="25" t="s">
        <v>52</v>
      </c>
      <c r="F5224" s="24"/>
      <c r="G5224" s="26">
        <v>1</v>
      </c>
      <c r="H5224" s="26" t="s">
        <v>26</v>
      </c>
      <c r="I5224" s="34">
        <v>474.32123999999993</v>
      </c>
      <c r="J5224" s="20">
        <f t="shared" si="81"/>
        <v>474.32</v>
      </c>
      <c r="K5224" s="35" t="s">
        <v>4117</v>
      </c>
      <c r="L5224" s="27" t="s">
        <v>199</v>
      </c>
      <c r="M5224" s="28">
        <v>765809280410</v>
      </c>
      <c r="N5224" s="29">
        <v>10765809280431</v>
      </c>
      <c r="O5224" s="27" t="s">
        <v>66</v>
      </c>
      <c r="P5224" s="54">
        <v>5218</v>
      </c>
    </row>
    <row r="5225" spans="1:16" ht="13.5" customHeight="1">
      <c r="A5225"/>
      <c r="B5225" s="19" t="s">
        <v>7188</v>
      </c>
      <c r="C5225" s="36">
        <v>40161513</v>
      </c>
      <c r="D5225" s="42" t="s">
        <v>7189</v>
      </c>
      <c r="E5225" s="25" t="s">
        <v>52</v>
      </c>
      <c r="F5225" s="24"/>
      <c r="G5225" s="26">
        <v>1</v>
      </c>
      <c r="H5225" s="26" t="s">
        <v>26</v>
      </c>
      <c r="I5225" s="34">
        <v>981.14099999999996</v>
      </c>
      <c r="J5225" s="20">
        <f t="shared" si="81"/>
        <v>981.14</v>
      </c>
      <c r="K5225" s="35" t="s">
        <v>7190</v>
      </c>
      <c r="L5225" s="27" t="s">
        <v>34</v>
      </c>
      <c r="M5225" s="28">
        <v>765809281349</v>
      </c>
      <c r="N5225" s="29">
        <v>10765809281360</v>
      </c>
      <c r="O5225" s="27" t="s">
        <v>66</v>
      </c>
      <c r="P5225" s="54">
        <v>5219</v>
      </c>
    </row>
    <row r="5226" spans="1:16" ht="13.5" customHeight="1">
      <c r="A5226"/>
      <c r="B5226" s="19" t="s">
        <v>12178</v>
      </c>
      <c r="C5226" s="36">
        <v>40161513</v>
      </c>
      <c r="D5226" s="42" t="s">
        <v>12179</v>
      </c>
      <c r="E5226" s="25" t="s">
        <v>52</v>
      </c>
      <c r="F5226" s="24"/>
      <c r="G5226" s="26">
        <v>1</v>
      </c>
      <c r="H5226" s="26" t="s">
        <v>26</v>
      </c>
      <c r="I5226" s="34">
        <v>201.09100000000001</v>
      </c>
      <c r="J5226" s="20">
        <f t="shared" si="81"/>
        <v>201.09</v>
      </c>
      <c r="K5226" s="35" t="s">
        <v>12180</v>
      </c>
      <c r="L5226" s="27" t="s">
        <v>133</v>
      </c>
      <c r="M5226" s="28">
        <v>765809281370</v>
      </c>
      <c r="N5226" s="29">
        <v>10765809281391</v>
      </c>
      <c r="O5226" s="27" t="s">
        <v>66</v>
      </c>
      <c r="P5226" s="54">
        <v>5220</v>
      </c>
    </row>
    <row r="5227" spans="1:16" ht="13.5" customHeight="1">
      <c r="A5227"/>
      <c r="B5227" s="19" t="s">
        <v>12181</v>
      </c>
      <c r="C5227" s="36">
        <v>40161513</v>
      </c>
      <c r="D5227" s="42" t="s">
        <v>12182</v>
      </c>
      <c r="E5227" s="25" t="s">
        <v>52</v>
      </c>
      <c r="F5227" s="24"/>
      <c r="G5227" s="26">
        <v>1</v>
      </c>
      <c r="H5227" s="26" t="s">
        <v>26</v>
      </c>
      <c r="I5227" s="34">
        <v>381.96179999999998</v>
      </c>
      <c r="J5227" s="20">
        <f t="shared" si="81"/>
        <v>381.96</v>
      </c>
      <c r="K5227" s="35" t="s">
        <v>12183</v>
      </c>
      <c r="L5227" s="27" t="s">
        <v>37</v>
      </c>
      <c r="M5227" s="28">
        <v>765809250734</v>
      </c>
      <c r="N5227" s="29">
        <v>10765809250748</v>
      </c>
      <c r="O5227" s="27" t="s">
        <v>367</v>
      </c>
      <c r="P5227" s="54">
        <v>5221</v>
      </c>
    </row>
    <row r="5228" spans="1:16" ht="13.5" customHeight="1">
      <c r="A5228"/>
      <c r="B5228" s="19" t="s">
        <v>10822</v>
      </c>
      <c r="C5228" s="36">
        <v>40161513</v>
      </c>
      <c r="D5228" s="42" t="s">
        <v>10823</v>
      </c>
      <c r="E5228" s="25" t="s">
        <v>52</v>
      </c>
      <c r="F5228" s="24"/>
      <c r="G5228" s="26">
        <v>1</v>
      </c>
      <c r="H5228" s="26" t="s">
        <v>26</v>
      </c>
      <c r="I5228" s="34">
        <v>2147.9694999999997</v>
      </c>
      <c r="J5228" s="20">
        <f t="shared" si="81"/>
        <v>2147.9699999999998</v>
      </c>
      <c r="K5228" s="35" t="s">
        <v>10824</v>
      </c>
      <c r="L5228" s="27" t="s">
        <v>10743</v>
      </c>
      <c r="M5228" s="28">
        <v>765809282247</v>
      </c>
      <c r="N5228" s="29">
        <v>10765809282268</v>
      </c>
      <c r="O5228" s="27" t="s">
        <v>66</v>
      </c>
      <c r="P5228" s="54">
        <v>5222</v>
      </c>
    </row>
    <row r="5229" spans="1:16" ht="13.5" customHeight="1">
      <c r="A5229"/>
      <c r="B5229" s="19" t="s">
        <v>11547</v>
      </c>
      <c r="C5229" s="36">
        <v>40161513</v>
      </c>
      <c r="D5229" s="42" t="s">
        <v>11548</v>
      </c>
      <c r="E5229" s="25" t="s">
        <v>52</v>
      </c>
      <c r="F5229" s="24"/>
      <c r="G5229" s="26">
        <v>1</v>
      </c>
      <c r="H5229" s="26" t="s">
        <v>26</v>
      </c>
      <c r="I5229" s="34">
        <v>1162.1261999999999</v>
      </c>
      <c r="J5229" s="20">
        <f t="shared" si="81"/>
        <v>1162.1300000000001</v>
      </c>
      <c r="K5229" s="35" t="s">
        <v>11549</v>
      </c>
      <c r="L5229" s="27" t="s">
        <v>34</v>
      </c>
      <c r="M5229" s="28">
        <v>765809283084</v>
      </c>
      <c r="N5229" s="29">
        <v>10765809283104</v>
      </c>
      <c r="O5229" s="27" t="s">
        <v>24</v>
      </c>
      <c r="P5229" s="54">
        <v>5223</v>
      </c>
    </row>
    <row r="5230" spans="1:16" ht="13.5" customHeight="1">
      <c r="A5230"/>
      <c r="B5230" s="19" t="s">
        <v>11550</v>
      </c>
      <c r="C5230" s="36">
        <v>40161513</v>
      </c>
      <c r="D5230" s="42" t="s">
        <v>11551</v>
      </c>
      <c r="E5230" s="25" t="s">
        <v>52</v>
      </c>
      <c r="F5230" s="24"/>
      <c r="G5230" s="26">
        <v>1</v>
      </c>
      <c r="H5230" s="26" t="s">
        <v>26</v>
      </c>
      <c r="I5230" s="34">
        <v>272.07380000000001</v>
      </c>
      <c r="J5230" s="20">
        <f t="shared" si="81"/>
        <v>272.07</v>
      </c>
      <c r="K5230" s="35" t="s">
        <v>11552</v>
      </c>
      <c r="L5230" s="27" t="s">
        <v>89</v>
      </c>
      <c r="M5230" s="28">
        <v>765809250758</v>
      </c>
      <c r="N5230" s="29">
        <v>10765809250762</v>
      </c>
      <c r="O5230" s="27" t="s">
        <v>66</v>
      </c>
      <c r="P5230" s="54">
        <v>5224</v>
      </c>
    </row>
    <row r="5231" spans="1:16" ht="13.5" customHeight="1">
      <c r="A5231"/>
      <c r="B5231" s="19" t="s">
        <v>305</v>
      </c>
      <c r="C5231" s="36">
        <v>40161513</v>
      </c>
      <c r="D5231" s="42" t="s">
        <v>306</v>
      </c>
      <c r="E5231" s="25" t="s">
        <v>52</v>
      </c>
      <c r="F5231" s="24"/>
      <c r="G5231" s="26">
        <v>1</v>
      </c>
      <c r="H5231" s="26" t="s">
        <v>26</v>
      </c>
      <c r="I5231" s="34">
        <v>350.03200000000004</v>
      </c>
      <c r="J5231" s="20">
        <f t="shared" si="81"/>
        <v>350.03</v>
      </c>
      <c r="K5231" s="35" t="s">
        <v>307</v>
      </c>
      <c r="L5231" s="27" t="s">
        <v>34</v>
      </c>
      <c r="M5231" s="28">
        <v>765809219458</v>
      </c>
      <c r="N5231" s="29">
        <v>10765809219462</v>
      </c>
      <c r="O5231" s="27" t="s">
        <v>66</v>
      </c>
      <c r="P5231" s="54">
        <v>5225</v>
      </c>
    </row>
    <row r="5232" spans="1:16" ht="13.5" customHeight="1">
      <c r="A5232"/>
      <c r="B5232" s="19" t="s">
        <v>364</v>
      </c>
      <c r="C5232" s="36">
        <v>40161513</v>
      </c>
      <c r="D5232" s="42" t="s">
        <v>365</v>
      </c>
      <c r="E5232" s="25" t="s">
        <v>52</v>
      </c>
      <c r="F5232" s="24"/>
      <c r="G5232" s="26">
        <v>1</v>
      </c>
      <c r="H5232" s="26" t="s">
        <v>26</v>
      </c>
      <c r="I5232" s="34">
        <v>281.01071999999999</v>
      </c>
      <c r="J5232" s="20">
        <f t="shared" si="81"/>
        <v>281.01</v>
      </c>
      <c r="K5232" s="35" t="s">
        <v>366</v>
      </c>
      <c r="L5232" s="27" t="s">
        <v>89</v>
      </c>
      <c r="M5232" s="28">
        <v>765809284371</v>
      </c>
      <c r="N5232" s="29">
        <v>10765809284392</v>
      </c>
      <c r="O5232" s="27" t="s">
        <v>367</v>
      </c>
      <c r="P5232" s="54">
        <v>5226</v>
      </c>
    </row>
    <row r="5233" spans="1:16" ht="13.5" customHeight="1">
      <c r="A5233"/>
      <c r="B5233" s="19" t="s">
        <v>11488</v>
      </c>
      <c r="C5233" s="36">
        <v>40161513</v>
      </c>
      <c r="D5233" s="42" t="s">
        <v>11489</v>
      </c>
      <c r="E5233" s="25" t="s">
        <v>52</v>
      </c>
      <c r="F5233" s="24"/>
      <c r="G5233" s="26">
        <v>1</v>
      </c>
      <c r="H5233" s="26" t="s">
        <v>26</v>
      </c>
      <c r="I5233" s="34">
        <v>1592.3861999999999</v>
      </c>
      <c r="J5233" s="20">
        <f t="shared" si="81"/>
        <v>1592.39</v>
      </c>
      <c r="K5233" s="35" t="s">
        <v>11490</v>
      </c>
      <c r="L5233" s="27" t="s">
        <v>37</v>
      </c>
      <c r="M5233" s="28">
        <v>765809284678</v>
      </c>
      <c r="N5233" s="29">
        <v>10765809284699</v>
      </c>
      <c r="O5233" s="27" t="s">
        <v>66</v>
      </c>
      <c r="P5233" s="54">
        <v>5227</v>
      </c>
    </row>
    <row r="5234" spans="1:16" ht="13.5" customHeight="1">
      <c r="A5234"/>
      <c r="B5234" s="19" t="s">
        <v>4649</v>
      </c>
      <c r="C5234" s="36">
        <v>40161513</v>
      </c>
      <c r="D5234" s="42" t="s">
        <v>4650</v>
      </c>
      <c r="E5234" s="25" t="s">
        <v>52</v>
      </c>
      <c r="F5234" s="24"/>
      <c r="G5234" s="26">
        <v>1</v>
      </c>
      <c r="H5234" s="26" t="s">
        <v>26</v>
      </c>
      <c r="I5234" s="34">
        <v>645.63900000000001</v>
      </c>
      <c r="J5234" s="20">
        <f t="shared" si="81"/>
        <v>645.64</v>
      </c>
      <c r="K5234" s="35" t="s">
        <v>4651</v>
      </c>
      <c r="L5234" s="27" t="s">
        <v>89</v>
      </c>
      <c r="M5234" s="28">
        <v>765809261303</v>
      </c>
      <c r="N5234" s="29">
        <v>10765809261324</v>
      </c>
      <c r="O5234" s="27" t="s">
        <v>66</v>
      </c>
      <c r="P5234" s="54">
        <v>5228</v>
      </c>
    </row>
    <row r="5235" spans="1:16" ht="13.5" customHeight="1">
      <c r="A5235"/>
      <c r="B5235" s="19" t="s">
        <v>4652</v>
      </c>
      <c r="C5235" s="36">
        <v>40161513</v>
      </c>
      <c r="D5235" s="42" t="s">
        <v>4653</v>
      </c>
      <c r="E5235" s="25" t="s">
        <v>19</v>
      </c>
      <c r="F5235" s="24"/>
      <c r="G5235" s="26">
        <v>1</v>
      </c>
      <c r="H5235" s="26" t="s">
        <v>26</v>
      </c>
      <c r="I5235" s="34">
        <v>2069.2373399999997</v>
      </c>
      <c r="J5235" s="20">
        <f t="shared" si="81"/>
        <v>2069.2399999999998</v>
      </c>
      <c r="K5235" s="35" t="s">
        <v>4654</v>
      </c>
      <c r="L5235" s="27" t="s">
        <v>37</v>
      </c>
      <c r="M5235" s="28">
        <v>765809975491</v>
      </c>
      <c r="N5235" s="29">
        <v>10765809989808</v>
      </c>
      <c r="O5235" s="27" t="s">
        <v>822</v>
      </c>
      <c r="P5235" s="54">
        <v>5229</v>
      </c>
    </row>
    <row r="5236" spans="1:16" ht="13.5" customHeight="1">
      <c r="A5236"/>
      <c r="B5236" s="19" t="s">
        <v>4118</v>
      </c>
      <c r="C5236" s="36">
        <v>40161504</v>
      </c>
      <c r="D5236" s="42" t="s">
        <v>4118</v>
      </c>
      <c r="E5236" s="25" t="s">
        <v>52</v>
      </c>
      <c r="F5236" s="24"/>
      <c r="G5236" s="26">
        <v>6</v>
      </c>
      <c r="H5236" s="26" t="s">
        <v>26</v>
      </c>
      <c r="I5236" s="34">
        <v>190.52382</v>
      </c>
      <c r="J5236" s="20">
        <f t="shared" si="81"/>
        <v>190.52</v>
      </c>
      <c r="K5236" s="35" t="s">
        <v>4119</v>
      </c>
      <c r="L5236" s="27" t="s">
        <v>31</v>
      </c>
      <c r="M5236" s="28">
        <v>765809222762</v>
      </c>
      <c r="N5236" s="29">
        <v>10765809222783</v>
      </c>
      <c r="O5236" s="27" t="s">
        <v>50</v>
      </c>
      <c r="P5236" s="54">
        <v>5230</v>
      </c>
    </row>
    <row r="5237" spans="1:16" ht="13.5" customHeight="1">
      <c r="A5237"/>
      <c r="B5237" s="19" t="s">
        <v>654</v>
      </c>
      <c r="C5237" s="36">
        <v>40161504</v>
      </c>
      <c r="D5237" s="42" t="s">
        <v>654</v>
      </c>
      <c r="E5237" s="25" t="s">
        <v>52</v>
      </c>
      <c r="F5237" s="24"/>
      <c r="G5237" s="26">
        <v>12</v>
      </c>
      <c r="H5237" s="26" t="s">
        <v>20</v>
      </c>
      <c r="I5237" s="34">
        <v>118.15152</v>
      </c>
      <c r="J5237" s="20">
        <f t="shared" si="81"/>
        <v>118.15</v>
      </c>
      <c r="K5237" s="35" t="s">
        <v>655</v>
      </c>
      <c r="L5237" s="27" t="s">
        <v>31</v>
      </c>
      <c r="M5237" s="28">
        <v>765809222793</v>
      </c>
      <c r="N5237" s="29">
        <v>10765809222790</v>
      </c>
      <c r="O5237" s="27" t="s">
        <v>50</v>
      </c>
      <c r="P5237" s="54">
        <v>5231</v>
      </c>
    </row>
    <row r="5238" spans="1:16" ht="13.5" customHeight="1">
      <c r="A5238"/>
      <c r="B5238" s="19" t="s">
        <v>7191</v>
      </c>
      <c r="C5238" s="36">
        <v>40161515</v>
      </c>
      <c r="D5238" s="42" t="s">
        <v>7192</v>
      </c>
      <c r="E5238" s="25" t="s">
        <v>19</v>
      </c>
      <c r="F5238" s="24"/>
      <c r="G5238" s="26">
        <v>1</v>
      </c>
      <c r="H5238" s="26" t="s">
        <v>26</v>
      </c>
      <c r="I5238" s="34">
        <v>3077.7373199999997</v>
      </c>
      <c r="J5238" s="20">
        <f t="shared" si="81"/>
        <v>3077.74</v>
      </c>
      <c r="K5238" s="35" t="s">
        <v>7193</v>
      </c>
      <c r="L5238" s="27" t="s">
        <v>160</v>
      </c>
      <c r="M5238" s="28">
        <v>765809222885</v>
      </c>
      <c r="N5238" s="29">
        <v>10765809222905</v>
      </c>
      <c r="O5238" s="27" t="s">
        <v>24</v>
      </c>
      <c r="P5238" s="54">
        <v>5232</v>
      </c>
    </row>
    <row r="5239" spans="1:16" ht="13.5" customHeight="1">
      <c r="A5239"/>
      <c r="B5239" s="19" t="s">
        <v>10825</v>
      </c>
      <c r="C5239" s="36">
        <v>40161504</v>
      </c>
      <c r="D5239" s="42" t="s">
        <v>10826</v>
      </c>
      <c r="E5239" s="25" t="s">
        <v>19</v>
      </c>
      <c r="F5239" s="24"/>
      <c r="G5239" s="26">
        <v>1</v>
      </c>
      <c r="H5239" s="26" t="s">
        <v>26</v>
      </c>
      <c r="I5239" s="34">
        <v>862.61950000000002</v>
      </c>
      <c r="J5239" s="20">
        <f t="shared" si="81"/>
        <v>862.62</v>
      </c>
      <c r="K5239" s="35" t="s">
        <v>10827</v>
      </c>
      <c r="L5239" s="27" t="s">
        <v>31</v>
      </c>
      <c r="M5239" s="28">
        <v>765809223004</v>
      </c>
      <c r="N5239" s="29">
        <v>10765809223025</v>
      </c>
      <c r="O5239" s="27" t="s">
        <v>24</v>
      </c>
      <c r="P5239" s="54">
        <v>5233</v>
      </c>
    </row>
    <row r="5240" spans="1:16" ht="13.5" customHeight="1">
      <c r="A5240"/>
      <c r="B5240" s="19" t="s">
        <v>7194</v>
      </c>
      <c r="C5240" s="36">
        <v>40161504</v>
      </c>
      <c r="D5240" s="42" t="s">
        <v>7194</v>
      </c>
      <c r="E5240" s="25" t="s">
        <v>19</v>
      </c>
      <c r="F5240" s="24"/>
      <c r="G5240" s="26">
        <v>6</v>
      </c>
      <c r="H5240" s="26" t="s">
        <v>26</v>
      </c>
      <c r="I5240" s="34">
        <v>1310.7022799999997</v>
      </c>
      <c r="J5240" s="20">
        <f t="shared" si="81"/>
        <v>1310.7</v>
      </c>
      <c r="K5240" s="35" t="s">
        <v>7195</v>
      </c>
      <c r="L5240" s="27" t="s">
        <v>31</v>
      </c>
      <c r="M5240" s="28">
        <v>765809223479</v>
      </c>
      <c r="N5240" s="29">
        <v>10765809223476</v>
      </c>
      <c r="O5240" s="27" t="s">
        <v>24</v>
      </c>
      <c r="P5240" s="54">
        <v>5234</v>
      </c>
    </row>
    <row r="5241" spans="1:16" ht="13.5" customHeight="1">
      <c r="A5241"/>
      <c r="B5241" s="19" t="s">
        <v>2688</v>
      </c>
      <c r="C5241" s="36">
        <v>40161515</v>
      </c>
      <c r="D5241" s="42" t="s">
        <v>2689</v>
      </c>
      <c r="E5241" s="25" t="s">
        <v>19</v>
      </c>
      <c r="F5241" s="24"/>
      <c r="G5241" s="26">
        <v>1</v>
      </c>
      <c r="H5241" s="26" t="s">
        <v>26</v>
      </c>
      <c r="I5241" s="34">
        <v>2132.0512799999997</v>
      </c>
      <c r="J5241" s="20">
        <f t="shared" si="81"/>
        <v>2132.0500000000002</v>
      </c>
      <c r="K5241" s="35" t="s">
        <v>2690</v>
      </c>
      <c r="L5241" s="27" t="s">
        <v>113</v>
      </c>
      <c r="M5241" s="28">
        <v>765809224124</v>
      </c>
      <c r="N5241" s="29">
        <v>10765809224145</v>
      </c>
      <c r="O5241" s="27" t="s">
        <v>845</v>
      </c>
      <c r="P5241" s="54">
        <v>5235</v>
      </c>
    </row>
    <row r="5242" spans="1:16" ht="13.5" customHeight="1">
      <c r="A5242"/>
      <c r="B5242" s="19" t="s">
        <v>1096</v>
      </c>
      <c r="C5242" s="36">
        <v>40161504</v>
      </c>
      <c r="D5242" s="42" t="s">
        <v>1097</v>
      </c>
      <c r="E5242" s="25" t="s">
        <v>19</v>
      </c>
      <c r="F5242" s="24"/>
      <c r="G5242" s="26">
        <v>1</v>
      </c>
      <c r="H5242" s="26" t="s">
        <v>26</v>
      </c>
      <c r="I5242" s="34">
        <v>353.58605999999997</v>
      </c>
      <c r="J5242" s="20">
        <f t="shared" si="81"/>
        <v>353.59</v>
      </c>
      <c r="K5242" s="35" t="s">
        <v>1098</v>
      </c>
      <c r="L5242" s="27" t="s">
        <v>82</v>
      </c>
      <c r="M5242" s="28">
        <v>765809224902</v>
      </c>
      <c r="N5242" s="29">
        <v>10765809224923</v>
      </c>
      <c r="O5242" s="27" t="s">
        <v>124</v>
      </c>
      <c r="P5242" s="54">
        <v>5236</v>
      </c>
    </row>
    <row r="5243" spans="1:16" ht="13.5" customHeight="1">
      <c r="A5243"/>
      <c r="B5243" s="19" t="s">
        <v>7196</v>
      </c>
      <c r="C5243" s="36">
        <v>40161504</v>
      </c>
      <c r="D5243" s="42" t="s">
        <v>7196</v>
      </c>
      <c r="E5243" s="25" t="s">
        <v>52</v>
      </c>
      <c r="F5243" s="24"/>
      <c r="G5243" s="26">
        <v>6</v>
      </c>
      <c r="H5243" s="26" t="s">
        <v>26</v>
      </c>
      <c r="I5243" s="34">
        <v>449.46215999999998</v>
      </c>
      <c r="J5243" s="20">
        <f t="shared" si="81"/>
        <v>449.46</v>
      </c>
      <c r="K5243" s="35" t="s">
        <v>7197</v>
      </c>
      <c r="L5243" s="27" t="s">
        <v>82</v>
      </c>
      <c r="M5243" s="28">
        <v>765809225558</v>
      </c>
      <c r="N5243" s="29">
        <v>10765809225579</v>
      </c>
      <c r="O5243" s="27" t="s">
        <v>514</v>
      </c>
      <c r="P5243" s="54">
        <v>5237</v>
      </c>
    </row>
    <row r="5244" spans="1:16" ht="13.5" customHeight="1">
      <c r="A5244"/>
      <c r="B5244" s="19" t="s">
        <v>5555</v>
      </c>
      <c r="C5244" s="36">
        <v>40161500</v>
      </c>
      <c r="D5244" s="42" t="s">
        <v>5556</v>
      </c>
      <c r="E5244" s="25" t="s">
        <v>19</v>
      </c>
      <c r="F5244" s="24"/>
      <c r="G5244" s="26">
        <v>1</v>
      </c>
      <c r="H5244" s="26" t="s">
        <v>26</v>
      </c>
      <c r="I5244" s="34">
        <v>2639.1015599999996</v>
      </c>
      <c r="J5244" s="20">
        <f t="shared" si="81"/>
        <v>2639.1</v>
      </c>
      <c r="K5244" s="35" t="s">
        <v>5557</v>
      </c>
      <c r="L5244" s="27" t="s">
        <v>934</v>
      </c>
      <c r="M5244" s="28">
        <v>765809225992</v>
      </c>
      <c r="N5244" s="29">
        <v>10765809226019</v>
      </c>
      <c r="O5244" s="27" t="s">
        <v>24</v>
      </c>
      <c r="P5244" s="54">
        <v>5238</v>
      </c>
    </row>
    <row r="5245" spans="1:16" ht="13.5" customHeight="1">
      <c r="A5245"/>
      <c r="B5245" s="19" t="s">
        <v>80</v>
      </c>
      <c r="C5245" s="36">
        <v>40161504</v>
      </c>
      <c r="D5245" s="42" t="s">
        <v>80</v>
      </c>
      <c r="E5245" s="25" t="s">
        <v>52</v>
      </c>
      <c r="F5245" s="24"/>
      <c r="G5245" s="26">
        <v>12</v>
      </c>
      <c r="H5245" s="26" t="s">
        <v>26</v>
      </c>
      <c r="I5245" s="34">
        <v>147.15800000000002</v>
      </c>
      <c r="J5245" s="20">
        <f t="shared" si="81"/>
        <v>147.16</v>
      </c>
      <c r="K5245" s="35" t="s">
        <v>81</v>
      </c>
      <c r="L5245" s="27" t="s">
        <v>82</v>
      </c>
      <c r="M5245" s="28">
        <v>765809226210</v>
      </c>
      <c r="N5245" s="29">
        <v>10765809226217</v>
      </c>
      <c r="O5245" s="27" t="s">
        <v>83</v>
      </c>
      <c r="P5245" s="54">
        <v>5239</v>
      </c>
    </row>
    <row r="5246" spans="1:16" ht="13.5" customHeight="1">
      <c r="A5246"/>
      <c r="B5246" s="19" t="s">
        <v>7198</v>
      </c>
      <c r="C5246" s="36">
        <v>40161504</v>
      </c>
      <c r="D5246" s="42" t="s">
        <v>7198</v>
      </c>
      <c r="E5246" s="25" t="s">
        <v>52</v>
      </c>
      <c r="F5246" s="24"/>
      <c r="G5246" s="26">
        <v>6</v>
      </c>
      <c r="H5246" s="26" t="s">
        <v>20</v>
      </c>
      <c r="I5246" s="34">
        <v>259.97933999999998</v>
      </c>
      <c r="J5246" s="20">
        <f t="shared" si="81"/>
        <v>259.98</v>
      </c>
      <c r="K5246" s="35" t="s">
        <v>7199</v>
      </c>
      <c r="L5246" s="27" t="s">
        <v>73</v>
      </c>
      <c r="M5246" s="28">
        <v>765809252172</v>
      </c>
      <c r="N5246" s="29">
        <v>10765809252179</v>
      </c>
      <c r="O5246" s="27" t="s">
        <v>50</v>
      </c>
      <c r="P5246" s="54">
        <v>5240</v>
      </c>
    </row>
    <row r="5247" spans="1:16" ht="13.5" customHeight="1">
      <c r="A5247"/>
      <c r="B5247" s="19" t="s">
        <v>7200</v>
      </c>
      <c r="C5247" s="36">
        <v>40161515</v>
      </c>
      <c r="D5247" s="42" t="s">
        <v>7201</v>
      </c>
      <c r="E5247" s="25" t="s">
        <v>19</v>
      </c>
      <c r="F5247" s="24"/>
      <c r="G5247" s="26">
        <v>1</v>
      </c>
      <c r="H5247" s="26" t="s">
        <v>26</v>
      </c>
      <c r="I5247" s="34">
        <v>664.63685999999996</v>
      </c>
      <c r="J5247" s="20">
        <f t="shared" si="81"/>
        <v>664.64</v>
      </c>
      <c r="K5247" s="35" t="s">
        <v>7202</v>
      </c>
      <c r="L5247" s="27" t="s">
        <v>596</v>
      </c>
      <c r="M5247" s="28">
        <v>765809226272</v>
      </c>
      <c r="N5247" s="29">
        <v>10765809226293</v>
      </c>
      <c r="O5247" s="27" t="s">
        <v>24</v>
      </c>
      <c r="P5247" s="54">
        <v>5241</v>
      </c>
    </row>
    <row r="5248" spans="1:16" ht="13.5" customHeight="1">
      <c r="A5248"/>
      <c r="B5248" s="19" t="s">
        <v>5558</v>
      </c>
      <c r="C5248" s="36">
        <v>40161515</v>
      </c>
      <c r="D5248" s="42" t="s">
        <v>5558</v>
      </c>
      <c r="E5248" s="25" t="s">
        <v>19</v>
      </c>
      <c r="F5248" s="24"/>
      <c r="G5248" s="26">
        <v>12</v>
      </c>
      <c r="H5248" s="26" t="s">
        <v>20</v>
      </c>
      <c r="I5248" s="34">
        <v>195.02094</v>
      </c>
      <c r="J5248" s="20">
        <f t="shared" si="81"/>
        <v>195.02</v>
      </c>
      <c r="K5248" s="35" t="s">
        <v>2815</v>
      </c>
      <c r="L5248" s="27" t="s">
        <v>113</v>
      </c>
      <c r="M5248" s="28">
        <v>765809226395</v>
      </c>
      <c r="N5248" s="29">
        <v>10765809226415</v>
      </c>
      <c r="O5248" s="27" t="s">
        <v>50</v>
      </c>
      <c r="P5248" s="54">
        <v>5242</v>
      </c>
    </row>
    <row r="5249" spans="1:16" ht="13.5" customHeight="1">
      <c r="A5249"/>
      <c r="B5249" s="19" t="s">
        <v>7203</v>
      </c>
      <c r="C5249" s="36">
        <v>40161504</v>
      </c>
      <c r="D5249" s="42" t="s">
        <v>7204</v>
      </c>
      <c r="E5249" s="25" t="s">
        <v>19</v>
      </c>
      <c r="F5249" s="24"/>
      <c r="G5249" s="26">
        <v>1</v>
      </c>
      <c r="H5249" s="26" t="s">
        <v>26</v>
      </c>
      <c r="I5249" s="34">
        <v>1698.2874000000002</v>
      </c>
      <c r="J5249" s="20">
        <f t="shared" si="81"/>
        <v>1698.29</v>
      </c>
      <c r="K5249" s="35" t="s">
        <v>7205</v>
      </c>
      <c r="L5249" s="27" t="s">
        <v>31</v>
      </c>
      <c r="M5249" s="28">
        <v>765809227132</v>
      </c>
      <c r="N5249" s="29">
        <v>10765809227153</v>
      </c>
      <c r="O5249" s="27" t="s">
        <v>24</v>
      </c>
      <c r="P5249" s="54">
        <v>5243</v>
      </c>
    </row>
    <row r="5250" spans="1:16" ht="13.5" customHeight="1">
      <c r="A5250"/>
      <c r="B5250" s="19" t="s">
        <v>10828</v>
      </c>
      <c r="C5250" s="36">
        <v>40161515</v>
      </c>
      <c r="D5250" s="42" t="s">
        <v>10829</v>
      </c>
      <c r="E5250" s="25" t="s">
        <v>19</v>
      </c>
      <c r="F5250" s="24"/>
      <c r="G5250" s="26">
        <v>1</v>
      </c>
      <c r="H5250" s="26" t="s">
        <v>26</v>
      </c>
      <c r="I5250" s="34">
        <v>988.32549999999992</v>
      </c>
      <c r="J5250" s="20">
        <f t="shared" si="81"/>
        <v>988.33</v>
      </c>
      <c r="K5250" s="35" t="s">
        <v>10830</v>
      </c>
      <c r="L5250" s="27" t="s">
        <v>160</v>
      </c>
      <c r="M5250" s="28">
        <v>765809228597</v>
      </c>
      <c r="N5250" s="29">
        <v>10765809228617</v>
      </c>
      <c r="O5250" s="27" t="s">
        <v>24</v>
      </c>
      <c r="P5250" s="54">
        <v>5244</v>
      </c>
    </row>
    <row r="5251" spans="1:16" ht="13.5" customHeight="1">
      <c r="A5251"/>
      <c r="B5251" s="19" t="s">
        <v>5559</v>
      </c>
      <c r="C5251" s="36">
        <v>40161515</v>
      </c>
      <c r="D5251" s="42" t="s">
        <v>5560</v>
      </c>
      <c r="E5251" s="25" t="s">
        <v>19</v>
      </c>
      <c r="F5251" s="24"/>
      <c r="G5251" s="26">
        <v>1</v>
      </c>
      <c r="H5251" s="26" t="s">
        <v>26</v>
      </c>
      <c r="I5251" s="34">
        <v>1151.6374799999999</v>
      </c>
      <c r="J5251" s="20">
        <f t="shared" si="81"/>
        <v>1151.6400000000001</v>
      </c>
      <c r="K5251" s="35" t="s">
        <v>5561</v>
      </c>
      <c r="L5251" s="27" t="s">
        <v>160</v>
      </c>
      <c r="M5251" s="28">
        <v>765809228627</v>
      </c>
      <c r="N5251" s="29">
        <v>10765809228648</v>
      </c>
      <c r="O5251" s="27" t="s">
        <v>124</v>
      </c>
      <c r="P5251" s="54">
        <v>5245</v>
      </c>
    </row>
    <row r="5252" spans="1:16" ht="13.5" customHeight="1">
      <c r="A5252"/>
      <c r="B5252" s="19" t="s">
        <v>11553</v>
      </c>
      <c r="C5252" s="36">
        <v>40161504</v>
      </c>
      <c r="D5252" s="42" t="s">
        <v>11554</v>
      </c>
      <c r="E5252" s="25" t="s">
        <v>19</v>
      </c>
      <c r="F5252" s="24"/>
      <c r="G5252" s="26">
        <v>1</v>
      </c>
      <c r="H5252" s="26" t="s">
        <v>26</v>
      </c>
      <c r="I5252" s="34">
        <v>1714.5154</v>
      </c>
      <c r="J5252" s="20">
        <f t="shared" si="81"/>
        <v>1714.52</v>
      </c>
      <c r="K5252" s="35" t="s">
        <v>11555</v>
      </c>
      <c r="L5252" s="27" t="s">
        <v>31</v>
      </c>
      <c r="M5252" s="28">
        <v>765809228740</v>
      </c>
      <c r="N5252" s="29">
        <v>10765809228761</v>
      </c>
      <c r="O5252" s="27" t="s">
        <v>24</v>
      </c>
      <c r="P5252" s="54">
        <v>5246</v>
      </c>
    </row>
    <row r="5253" spans="1:16" ht="13.5" customHeight="1">
      <c r="A5253"/>
      <c r="B5253" s="19" t="s">
        <v>4655</v>
      </c>
      <c r="C5253" s="36">
        <v>40161504</v>
      </c>
      <c r="D5253" s="42" t="s">
        <v>4655</v>
      </c>
      <c r="E5253" s="25" t="s">
        <v>52</v>
      </c>
      <c r="F5253" s="24"/>
      <c r="G5253" s="26">
        <v>6</v>
      </c>
      <c r="H5253" s="26" t="s">
        <v>26</v>
      </c>
      <c r="I5253" s="34">
        <v>317.85893999999996</v>
      </c>
      <c r="J5253" s="20">
        <f t="shared" si="81"/>
        <v>317.86</v>
      </c>
      <c r="K5253" s="35" t="s">
        <v>4656</v>
      </c>
      <c r="L5253" s="27" t="s">
        <v>82</v>
      </c>
      <c r="M5253" s="28">
        <v>765809229969</v>
      </c>
      <c r="N5253" s="29">
        <v>10765809229980</v>
      </c>
      <c r="O5253" s="27" t="s">
        <v>66</v>
      </c>
      <c r="P5253" s="54">
        <v>5247</v>
      </c>
    </row>
    <row r="5254" spans="1:16" ht="13.5" customHeight="1">
      <c r="A5254"/>
      <c r="B5254" s="19" t="s">
        <v>7206</v>
      </c>
      <c r="C5254" s="36">
        <v>40161504</v>
      </c>
      <c r="D5254" s="42" t="s">
        <v>7206</v>
      </c>
      <c r="E5254" s="25" t="s">
        <v>52</v>
      </c>
      <c r="F5254" s="24"/>
      <c r="G5254" s="26">
        <v>6</v>
      </c>
      <c r="H5254" s="26" t="s">
        <v>26</v>
      </c>
      <c r="I5254" s="34">
        <v>866.90315999999996</v>
      </c>
      <c r="J5254" s="20">
        <f t="shared" si="81"/>
        <v>866.9</v>
      </c>
      <c r="K5254" s="35" t="s">
        <v>2944</v>
      </c>
      <c r="L5254" s="27" t="s">
        <v>82</v>
      </c>
      <c r="M5254" s="28">
        <v>765809233867</v>
      </c>
      <c r="N5254" s="29">
        <v>10765809233888</v>
      </c>
      <c r="O5254" s="27" t="s">
        <v>24</v>
      </c>
      <c r="P5254" s="54">
        <v>5248</v>
      </c>
    </row>
    <row r="5255" spans="1:16" ht="13.5" customHeight="1">
      <c r="A5255"/>
      <c r="B5255" s="19" t="s">
        <v>512</v>
      </c>
      <c r="C5255" s="36">
        <v>40161504</v>
      </c>
      <c r="D5255" s="42" t="s">
        <v>512</v>
      </c>
      <c r="E5255" s="25" t="s">
        <v>52</v>
      </c>
      <c r="F5255" s="24"/>
      <c r="G5255" s="26">
        <v>12</v>
      </c>
      <c r="H5255" s="26" t="s">
        <v>26</v>
      </c>
      <c r="I5255" s="34">
        <v>173.10199999999998</v>
      </c>
      <c r="J5255" s="20">
        <f t="shared" si="81"/>
        <v>173.1</v>
      </c>
      <c r="K5255" s="35" t="s">
        <v>513</v>
      </c>
      <c r="L5255" s="27" t="s">
        <v>82</v>
      </c>
      <c r="M5255" s="28">
        <v>765809234284</v>
      </c>
      <c r="N5255" s="29">
        <v>10765809234304</v>
      </c>
      <c r="O5255" s="27" t="s">
        <v>514</v>
      </c>
      <c r="P5255" s="54">
        <v>5249</v>
      </c>
    </row>
    <row r="5256" spans="1:16" ht="13.5" customHeight="1">
      <c r="A5256"/>
      <c r="B5256" s="19" t="s">
        <v>10831</v>
      </c>
      <c r="C5256" s="36">
        <v>40161504</v>
      </c>
      <c r="D5256" s="42" t="s">
        <v>10832</v>
      </c>
      <c r="E5256" s="25" t="s">
        <v>19</v>
      </c>
      <c r="F5256" s="24"/>
      <c r="G5256" s="26">
        <v>1</v>
      </c>
      <c r="H5256" s="26" t="s">
        <v>26</v>
      </c>
      <c r="I5256" s="34">
        <v>3342.5044999999996</v>
      </c>
      <c r="J5256" s="20">
        <f t="shared" ref="J5256:J5319" si="82">IFERROR(IF(COUNTBLANK(E5256)=0,ROUND(I5256*(1-$J$3)*(1-$J$4),2),I5256),"-")</f>
        <v>3342.5</v>
      </c>
      <c r="K5256" s="35" t="s">
        <v>10833</v>
      </c>
      <c r="L5256" s="27" t="s">
        <v>585</v>
      </c>
      <c r="M5256" s="28">
        <v>765809237438</v>
      </c>
      <c r="N5256" s="29">
        <v>10765809237459</v>
      </c>
      <c r="O5256" s="27" t="s">
        <v>24</v>
      </c>
      <c r="P5256" s="54">
        <v>5250</v>
      </c>
    </row>
    <row r="5257" spans="1:16" ht="13.5" customHeight="1">
      <c r="A5257"/>
      <c r="B5257" s="19" t="s">
        <v>7207</v>
      </c>
      <c r="C5257" s="36">
        <v>40161515</v>
      </c>
      <c r="D5257" s="42" t="s">
        <v>7208</v>
      </c>
      <c r="E5257" s="25" t="s">
        <v>19</v>
      </c>
      <c r="F5257" s="24"/>
      <c r="G5257" s="26">
        <v>1</v>
      </c>
      <c r="H5257" s="26" t="s">
        <v>26</v>
      </c>
      <c r="I5257" s="34">
        <v>221.87873999999996</v>
      </c>
      <c r="J5257" s="20">
        <f t="shared" si="82"/>
        <v>221.88</v>
      </c>
      <c r="K5257" s="35" t="s">
        <v>6750</v>
      </c>
      <c r="L5257" s="27" t="s">
        <v>113</v>
      </c>
      <c r="M5257" s="28">
        <v>765809239234</v>
      </c>
      <c r="N5257" s="29">
        <v>10765809239255</v>
      </c>
      <c r="O5257" s="27" t="s">
        <v>24</v>
      </c>
      <c r="P5257" s="54">
        <v>5251</v>
      </c>
    </row>
    <row r="5258" spans="1:16" ht="13.5" customHeight="1">
      <c r="A5258"/>
      <c r="B5258" s="19" t="s">
        <v>1493</v>
      </c>
      <c r="C5258" s="36">
        <v>40161504</v>
      </c>
      <c r="D5258" s="42" t="s">
        <v>1493</v>
      </c>
      <c r="E5258" s="25" t="s">
        <v>19</v>
      </c>
      <c r="F5258" s="24"/>
      <c r="G5258" s="26">
        <v>12</v>
      </c>
      <c r="H5258" s="26" t="s">
        <v>20</v>
      </c>
      <c r="I5258" s="34">
        <v>350.42141999999996</v>
      </c>
      <c r="J5258" s="20">
        <f t="shared" si="82"/>
        <v>350.42</v>
      </c>
      <c r="K5258" s="35" t="s">
        <v>1494</v>
      </c>
      <c r="L5258" s="27" t="s">
        <v>31</v>
      </c>
      <c r="M5258" s="28">
        <v>765809239814</v>
      </c>
      <c r="N5258" s="29">
        <v>10765809239811</v>
      </c>
      <c r="O5258" s="27" t="s">
        <v>24</v>
      </c>
      <c r="P5258" s="54">
        <v>5252</v>
      </c>
    </row>
    <row r="5259" spans="1:16" ht="13.5" customHeight="1">
      <c r="A5259"/>
      <c r="B5259" s="19" t="s">
        <v>2964</v>
      </c>
      <c r="C5259" s="36">
        <v>40161504</v>
      </c>
      <c r="D5259" s="42" t="s">
        <v>2964</v>
      </c>
      <c r="E5259" s="25" t="s">
        <v>52</v>
      </c>
      <c r="F5259" s="24"/>
      <c r="G5259" s="26">
        <v>6</v>
      </c>
      <c r="H5259" s="26" t="s">
        <v>26</v>
      </c>
      <c r="I5259" s="34">
        <v>210.53183999999999</v>
      </c>
      <c r="J5259" s="20">
        <f t="shared" si="82"/>
        <v>210.53</v>
      </c>
      <c r="K5259" s="35" t="s">
        <v>2965</v>
      </c>
      <c r="L5259" s="27" t="s">
        <v>82</v>
      </c>
      <c r="M5259" s="28">
        <v>765809241275</v>
      </c>
      <c r="N5259" s="29">
        <v>10765809241296</v>
      </c>
      <c r="O5259" s="27" t="s">
        <v>24</v>
      </c>
      <c r="P5259" s="54">
        <v>5253</v>
      </c>
    </row>
    <row r="5260" spans="1:16" ht="13.5" customHeight="1">
      <c r="A5260"/>
      <c r="B5260" s="19" t="s">
        <v>7209</v>
      </c>
      <c r="C5260" s="36">
        <v>40161515</v>
      </c>
      <c r="D5260" s="42" t="s">
        <v>7210</v>
      </c>
      <c r="E5260" s="25" t="s">
        <v>19</v>
      </c>
      <c r="F5260" s="24"/>
      <c r="G5260" s="26">
        <v>1</v>
      </c>
      <c r="H5260" s="26" t="s">
        <v>26</v>
      </c>
      <c r="I5260" s="34">
        <v>696.55391999999995</v>
      </c>
      <c r="J5260" s="20">
        <f t="shared" si="82"/>
        <v>696.55</v>
      </c>
      <c r="K5260" s="35" t="s">
        <v>7211</v>
      </c>
      <c r="L5260" s="27" t="s">
        <v>113</v>
      </c>
      <c r="M5260" s="28">
        <v>765809250055</v>
      </c>
      <c r="N5260" s="29">
        <v>10765809250076</v>
      </c>
      <c r="O5260" s="27" t="s">
        <v>845</v>
      </c>
      <c r="P5260" s="54">
        <v>5254</v>
      </c>
    </row>
    <row r="5261" spans="1:16" ht="13.5" customHeight="1">
      <c r="A5261"/>
      <c r="B5261" s="19" t="s">
        <v>10834</v>
      </c>
      <c r="C5261" s="36">
        <v>40161515</v>
      </c>
      <c r="D5261" s="42" t="s">
        <v>10835</v>
      </c>
      <c r="E5261" s="25" t="s">
        <v>19</v>
      </c>
      <c r="F5261" s="24"/>
      <c r="G5261" s="26">
        <v>1</v>
      </c>
      <c r="H5261" s="26" t="s">
        <v>26</v>
      </c>
      <c r="I5261" s="34">
        <v>1674.6654999999998</v>
      </c>
      <c r="J5261" s="20">
        <f t="shared" si="82"/>
        <v>1674.67</v>
      </c>
      <c r="K5261" s="35" t="s">
        <v>10836</v>
      </c>
      <c r="L5261" s="27" t="s">
        <v>113</v>
      </c>
      <c r="M5261" s="28">
        <v>765809250925</v>
      </c>
      <c r="N5261" s="29">
        <v>10765809250946</v>
      </c>
      <c r="O5261" s="27" t="s">
        <v>3995</v>
      </c>
      <c r="P5261" s="54">
        <v>5255</v>
      </c>
    </row>
    <row r="5262" spans="1:16" ht="13.5" customHeight="1">
      <c r="A5262"/>
      <c r="B5262" s="19" t="s">
        <v>7212</v>
      </c>
      <c r="C5262" s="36">
        <v>40161504</v>
      </c>
      <c r="D5262" s="42" t="s">
        <v>7212</v>
      </c>
      <c r="E5262" s="25" t="s">
        <v>19</v>
      </c>
      <c r="F5262" s="24"/>
      <c r="G5262" s="26">
        <v>6</v>
      </c>
      <c r="H5262" s="26" t="s">
        <v>20</v>
      </c>
      <c r="I5262" s="34">
        <v>1402.1645399999998</v>
      </c>
      <c r="J5262" s="20">
        <f t="shared" si="82"/>
        <v>1402.16</v>
      </c>
      <c r="K5262" s="35" t="s">
        <v>7213</v>
      </c>
      <c r="L5262" s="27" t="s">
        <v>31</v>
      </c>
      <c r="M5262" s="28">
        <v>765809251281</v>
      </c>
      <c r="N5262" s="29">
        <v>10765809251288</v>
      </c>
      <c r="O5262" s="27" t="s">
        <v>24</v>
      </c>
      <c r="P5262" s="54">
        <v>5256</v>
      </c>
    </row>
    <row r="5263" spans="1:16" ht="13.5" customHeight="1">
      <c r="A5263"/>
      <c r="B5263" s="19" t="s">
        <v>4120</v>
      </c>
      <c r="C5263" s="36">
        <v>40161515</v>
      </c>
      <c r="D5263" s="42" t="s">
        <v>4121</v>
      </c>
      <c r="E5263" s="25" t="s">
        <v>19</v>
      </c>
      <c r="F5263" s="24"/>
      <c r="G5263" s="26">
        <v>1</v>
      </c>
      <c r="H5263" s="26" t="s">
        <v>26</v>
      </c>
      <c r="I5263" s="34">
        <v>2164.6762199999998</v>
      </c>
      <c r="J5263" s="20">
        <f t="shared" si="82"/>
        <v>2164.6799999999998</v>
      </c>
      <c r="K5263" s="35" t="s">
        <v>4122</v>
      </c>
      <c r="L5263" s="27" t="s">
        <v>113</v>
      </c>
      <c r="M5263" s="28">
        <v>765809251311</v>
      </c>
      <c r="N5263" s="29">
        <v>10765809251332</v>
      </c>
      <c r="O5263" s="27" t="s">
        <v>845</v>
      </c>
      <c r="P5263" s="54">
        <v>5257</v>
      </c>
    </row>
    <row r="5264" spans="1:16" ht="13.5" customHeight="1">
      <c r="A5264"/>
      <c r="B5264" s="19" t="s">
        <v>2813</v>
      </c>
      <c r="C5264" s="36">
        <v>40161500</v>
      </c>
      <c r="D5264" s="42" t="s">
        <v>2814</v>
      </c>
      <c r="E5264" s="25" t="s">
        <v>19</v>
      </c>
      <c r="F5264" s="24"/>
      <c r="G5264" s="26">
        <v>1</v>
      </c>
      <c r="H5264" s="26" t="s">
        <v>26</v>
      </c>
      <c r="I5264" s="34">
        <v>603.05129999999986</v>
      </c>
      <c r="J5264" s="20">
        <f t="shared" si="82"/>
        <v>603.04999999999995</v>
      </c>
      <c r="K5264" s="35" t="s">
        <v>2815</v>
      </c>
      <c r="L5264" s="27" t="s">
        <v>356</v>
      </c>
      <c r="M5264" s="28">
        <v>765809251885</v>
      </c>
      <c r="N5264" s="29">
        <v>10765809251905</v>
      </c>
      <c r="O5264" s="27" t="s">
        <v>845</v>
      </c>
      <c r="P5264" s="54">
        <v>5258</v>
      </c>
    </row>
    <row r="5265" spans="1:16" ht="13.5" customHeight="1">
      <c r="A5265"/>
      <c r="B5265" s="19" t="s">
        <v>10837</v>
      </c>
      <c r="C5265" s="36">
        <v>40161515</v>
      </c>
      <c r="D5265" s="42" t="s">
        <v>10838</v>
      </c>
      <c r="E5265" s="25" t="s">
        <v>19</v>
      </c>
      <c r="F5265" s="24"/>
      <c r="G5265" s="26">
        <v>1</v>
      </c>
      <c r="H5265" s="26" t="s">
        <v>26</v>
      </c>
      <c r="I5265" s="34">
        <v>425.04699999999997</v>
      </c>
      <c r="J5265" s="20">
        <f t="shared" si="82"/>
        <v>425.05</v>
      </c>
      <c r="K5265" s="35" t="s">
        <v>10839</v>
      </c>
      <c r="L5265" s="27" t="s">
        <v>160</v>
      </c>
      <c r="M5265" s="28">
        <v>765809251915</v>
      </c>
      <c r="N5265" s="29">
        <v>10765809251936</v>
      </c>
      <c r="O5265" s="27" t="s">
        <v>3995</v>
      </c>
      <c r="P5265" s="54">
        <v>5259</v>
      </c>
    </row>
    <row r="5266" spans="1:16" ht="13.5" customHeight="1">
      <c r="A5266"/>
      <c r="B5266" s="19" t="s">
        <v>12184</v>
      </c>
      <c r="C5266" s="36">
        <v>40161515</v>
      </c>
      <c r="D5266" s="42" t="s">
        <v>12185</v>
      </c>
      <c r="E5266" s="25" t="s">
        <v>19</v>
      </c>
      <c r="F5266" s="24"/>
      <c r="G5266" s="26">
        <v>1</v>
      </c>
      <c r="H5266" s="26" t="s">
        <v>26</v>
      </c>
      <c r="I5266" s="34">
        <v>484.8202</v>
      </c>
      <c r="J5266" s="20">
        <f t="shared" si="82"/>
        <v>484.82</v>
      </c>
      <c r="K5266" s="35" t="s">
        <v>12186</v>
      </c>
      <c r="L5266" s="27" t="s">
        <v>160</v>
      </c>
      <c r="M5266" s="28">
        <v>765809252004</v>
      </c>
      <c r="N5266" s="29">
        <v>10765809252025</v>
      </c>
      <c r="O5266" s="27" t="s">
        <v>24</v>
      </c>
      <c r="P5266" s="54">
        <v>5260</v>
      </c>
    </row>
    <row r="5267" spans="1:16" ht="13.5" customHeight="1">
      <c r="A5267"/>
      <c r="B5267" s="19" t="s">
        <v>10840</v>
      </c>
      <c r="C5267" s="36">
        <v>40161504</v>
      </c>
      <c r="D5267" s="42" t="s">
        <v>10841</v>
      </c>
      <c r="E5267" s="25" t="s">
        <v>19</v>
      </c>
      <c r="F5267" s="24"/>
      <c r="G5267" s="26">
        <v>1</v>
      </c>
      <c r="H5267" s="26" t="s">
        <v>26</v>
      </c>
      <c r="I5267" s="34">
        <v>928.50649999999996</v>
      </c>
      <c r="J5267" s="20">
        <f t="shared" si="82"/>
        <v>928.51</v>
      </c>
      <c r="K5267" s="35" t="s">
        <v>10842</v>
      </c>
      <c r="L5267" s="27" t="s">
        <v>82</v>
      </c>
      <c r="M5267" s="28">
        <v>765809252486</v>
      </c>
      <c r="N5267" s="29">
        <v>10765809252506</v>
      </c>
      <c r="O5267" s="27" t="s">
        <v>167</v>
      </c>
      <c r="P5267" s="54">
        <v>5261</v>
      </c>
    </row>
    <row r="5268" spans="1:16" ht="13.5" customHeight="1">
      <c r="A5268"/>
      <c r="B5268" s="19" t="s">
        <v>819</v>
      </c>
      <c r="C5268" s="36">
        <v>40161504</v>
      </c>
      <c r="D5268" s="42" t="s">
        <v>820</v>
      </c>
      <c r="E5268" s="25" t="s">
        <v>19</v>
      </c>
      <c r="F5268" s="24"/>
      <c r="G5268" s="26">
        <v>1</v>
      </c>
      <c r="H5268" s="26" t="s">
        <v>26</v>
      </c>
      <c r="I5268" s="34">
        <v>1478.13672</v>
      </c>
      <c r="J5268" s="20">
        <f t="shared" si="82"/>
        <v>1478.14</v>
      </c>
      <c r="K5268" s="35" t="s">
        <v>821</v>
      </c>
      <c r="L5268" s="27" t="s">
        <v>82</v>
      </c>
      <c r="M5268" s="28">
        <v>765809253346</v>
      </c>
      <c r="N5268" s="29">
        <v>10765809253367</v>
      </c>
      <c r="O5268" s="27" t="s">
        <v>822</v>
      </c>
      <c r="P5268" s="54">
        <v>5262</v>
      </c>
    </row>
    <row r="5269" spans="1:16" ht="13.5" customHeight="1">
      <c r="A5269"/>
      <c r="B5269" s="19" t="s">
        <v>976</v>
      </c>
      <c r="C5269" s="36">
        <v>40161504</v>
      </c>
      <c r="D5269" s="42" t="s">
        <v>976</v>
      </c>
      <c r="E5269" s="25" t="s">
        <v>52</v>
      </c>
      <c r="F5269" s="24"/>
      <c r="G5269" s="26">
        <v>12</v>
      </c>
      <c r="H5269" s="26" t="s">
        <v>20</v>
      </c>
      <c r="I5269" s="34">
        <v>236.91077999999999</v>
      </c>
      <c r="J5269" s="20">
        <f t="shared" si="82"/>
        <v>236.91</v>
      </c>
      <c r="K5269" s="35" t="s">
        <v>977</v>
      </c>
      <c r="L5269" s="27" t="s">
        <v>82</v>
      </c>
      <c r="M5269" s="28">
        <v>765809254275</v>
      </c>
      <c r="N5269" s="29">
        <v>10765809254272</v>
      </c>
      <c r="O5269" s="27" t="s">
        <v>24</v>
      </c>
      <c r="P5269" s="54">
        <v>5263</v>
      </c>
    </row>
    <row r="5270" spans="1:16" ht="13.5" customHeight="1">
      <c r="A5270"/>
      <c r="B5270" s="19" t="s">
        <v>7214</v>
      </c>
      <c r="C5270" s="36">
        <v>40161515</v>
      </c>
      <c r="D5270" s="42" t="s">
        <v>7215</v>
      </c>
      <c r="E5270" s="25" t="s">
        <v>19</v>
      </c>
      <c r="F5270" s="24"/>
      <c r="G5270" s="26">
        <v>1</v>
      </c>
      <c r="H5270" s="26" t="s">
        <v>26</v>
      </c>
      <c r="I5270" s="34">
        <v>1844.4854399999997</v>
      </c>
      <c r="J5270" s="20">
        <f t="shared" si="82"/>
        <v>1844.49</v>
      </c>
      <c r="K5270" s="35" t="s">
        <v>7216</v>
      </c>
      <c r="L5270" s="27" t="s">
        <v>160</v>
      </c>
      <c r="M5270" s="28">
        <v>765809254374</v>
      </c>
      <c r="N5270" s="29">
        <v>10765809254395</v>
      </c>
      <c r="O5270" s="27" t="s">
        <v>24</v>
      </c>
      <c r="P5270" s="54">
        <v>5264</v>
      </c>
    </row>
    <row r="5271" spans="1:16" ht="13.5" customHeight="1">
      <c r="A5271"/>
      <c r="B5271" s="19" t="s">
        <v>4657</v>
      </c>
      <c r="C5271" s="36">
        <v>40161504</v>
      </c>
      <c r="D5271" s="42" t="s">
        <v>4658</v>
      </c>
      <c r="E5271" s="25" t="s">
        <v>19</v>
      </c>
      <c r="F5271" s="24"/>
      <c r="G5271" s="26">
        <v>1</v>
      </c>
      <c r="H5271" s="26" t="s">
        <v>26</v>
      </c>
      <c r="I5271" s="34">
        <v>332.49539999999996</v>
      </c>
      <c r="J5271" s="20">
        <f t="shared" si="82"/>
        <v>332.5</v>
      </c>
      <c r="K5271" s="35" t="s">
        <v>4659</v>
      </c>
      <c r="L5271" s="27" t="s">
        <v>73</v>
      </c>
      <c r="M5271" s="28">
        <v>765809255166</v>
      </c>
      <c r="N5271" s="29">
        <v>10765809255187</v>
      </c>
      <c r="O5271" s="27" t="s">
        <v>192</v>
      </c>
      <c r="P5271" s="54">
        <v>5265</v>
      </c>
    </row>
    <row r="5272" spans="1:16" ht="13.5" customHeight="1">
      <c r="A5272"/>
      <c r="B5272" s="19" t="s">
        <v>10843</v>
      </c>
      <c r="C5272" s="36">
        <v>40161515</v>
      </c>
      <c r="D5272" s="42" t="s">
        <v>10844</v>
      </c>
      <c r="E5272" s="25" t="s">
        <v>19</v>
      </c>
      <c r="F5272" s="24"/>
      <c r="G5272" s="26">
        <v>1</v>
      </c>
      <c r="H5272" s="26" t="s">
        <v>26</v>
      </c>
      <c r="I5272" s="34">
        <v>1517.451</v>
      </c>
      <c r="J5272" s="20">
        <f t="shared" si="82"/>
        <v>1517.45</v>
      </c>
      <c r="K5272" s="35" t="s">
        <v>9810</v>
      </c>
      <c r="L5272" s="27" t="s">
        <v>113</v>
      </c>
      <c r="M5272" s="28">
        <v>765809255258</v>
      </c>
      <c r="N5272" s="29">
        <v>10765809255279</v>
      </c>
      <c r="O5272" s="27" t="s">
        <v>24</v>
      </c>
      <c r="P5272" s="54">
        <v>5266</v>
      </c>
    </row>
    <row r="5273" spans="1:16" ht="13.5" customHeight="1">
      <c r="A5273"/>
      <c r="B5273" s="19" t="s">
        <v>7217</v>
      </c>
      <c r="C5273" s="40">
        <v>40161504</v>
      </c>
      <c r="D5273" s="44" t="s">
        <v>7218</v>
      </c>
      <c r="E5273" s="5" t="s">
        <v>19</v>
      </c>
      <c r="F5273" s="56"/>
      <c r="G5273" s="6">
        <v>1</v>
      </c>
      <c r="H5273" s="6" t="s">
        <v>26</v>
      </c>
      <c r="I5273" s="55">
        <v>539.94587999999987</v>
      </c>
      <c r="J5273" s="20">
        <f t="shared" si="82"/>
        <v>539.95000000000005</v>
      </c>
      <c r="K5273" s="8" t="s">
        <v>7219</v>
      </c>
      <c r="L5273" s="8" t="s">
        <v>585</v>
      </c>
      <c r="M5273" s="10">
        <v>765809255289</v>
      </c>
      <c r="N5273" s="11">
        <v>10765809255309</v>
      </c>
      <c r="O5273" s="8" t="s">
        <v>845</v>
      </c>
      <c r="P5273" s="13">
        <v>5267</v>
      </c>
    </row>
    <row r="5274" spans="1:16" ht="13.5" customHeight="1">
      <c r="A5274"/>
      <c r="B5274" s="19" t="s">
        <v>7220</v>
      </c>
      <c r="C5274" s="36">
        <v>40161515</v>
      </c>
      <c r="D5274" s="42" t="s">
        <v>7221</v>
      </c>
      <c r="E5274" s="25" t="s">
        <v>19</v>
      </c>
      <c r="F5274" s="24"/>
      <c r="G5274" s="26">
        <v>1</v>
      </c>
      <c r="H5274" s="26" t="s">
        <v>26</v>
      </c>
      <c r="I5274" s="34">
        <v>2378.5184399999998</v>
      </c>
      <c r="J5274" s="20">
        <f t="shared" si="82"/>
        <v>2378.52</v>
      </c>
      <c r="K5274" s="35" t="s">
        <v>7222</v>
      </c>
      <c r="L5274" s="27" t="s">
        <v>160</v>
      </c>
      <c r="M5274" s="28">
        <v>765809255319</v>
      </c>
      <c r="N5274" s="29">
        <v>10765809255330</v>
      </c>
      <c r="O5274" s="27" t="s">
        <v>24</v>
      </c>
      <c r="P5274" s="54">
        <v>5268</v>
      </c>
    </row>
    <row r="5275" spans="1:16" ht="13.5" customHeight="1">
      <c r="A5275"/>
      <c r="B5275" s="19" t="s">
        <v>1293</v>
      </c>
      <c r="C5275" s="36">
        <v>40161504</v>
      </c>
      <c r="D5275" s="42" t="s">
        <v>1293</v>
      </c>
      <c r="E5275" s="25" t="s">
        <v>52</v>
      </c>
      <c r="F5275" s="24"/>
      <c r="G5275" s="26">
        <v>6</v>
      </c>
      <c r="H5275" s="26" t="s">
        <v>26</v>
      </c>
      <c r="I5275" s="34">
        <v>133.47701999999998</v>
      </c>
      <c r="J5275" s="20">
        <f t="shared" si="82"/>
        <v>133.47999999999999</v>
      </c>
      <c r="K5275" s="35" t="s">
        <v>1294</v>
      </c>
      <c r="L5275" s="27" t="s">
        <v>82</v>
      </c>
      <c r="M5275" s="28">
        <v>765809255371</v>
      </c>
      <c r="N5275" s="29">
        <v>10765809255392</v>
      </c>
      <c r="O5275" s="27" t="s">
        <v>66</v>
      </c>
      <c r="P5275" s="54">
        <v>5269</v>
      </c>
    </row>
    <row r="5276" spans="1:16" ht="13.5" customHeight="1">
      <c r="A5276"/>
      <c r="B5276" s="19" t="s">
        <v>2345</v>
      </c>
      <c r="C5276" s="36">
        <v>40161500</v>
      </c>
      <c r="D5276" s="42" t="s">
        <v>2346</v>
      </c>
      <c r="E5276" s="25" t="s">
        <v>19</v>
      </c>
      <c r="F5276" s="24"/>
      <c r="G5276" s="26">
        <v>1</v>
      </c>
      <c r="H5276" s="26" t="s">
        <v>26</v>
      </c>
      <c r="I5276" s="34">
        <v>899.13252</v>
      </c>
      <c r="J5276" s="20">
        <f t="shared" si="82"/>
        <v>899.13</v>
      </c>
      <c r="K5276" s="35" t="s">
        <v>2347</v>
      </c>
      <c r="L5276" s="27" t="s">
        <v>1063</v>
      </c>
      <c r="M5276" s="28">
        <v>765809256163</v>
      </c>
      <c r="N5276" s="29">
        <v>10765809256184</v>
      </c>
      <c r="O5276" s="27" t="s">
        <v>1064</v>
      </c>
      <c r="P5276" s="54">
        <v>5270</v>
      </c>
    </row>
    <row r="5277" spans="1:16" ht="13.5" customHeight="1">
      <c r="A5277"/>
      <c r="B5277" s="19" t="s">
        <v>4123</v>
      </c>
      <c r="C5277" s="36">
        <v>40161504</v>
      </c>
      <c r="D5277" s="42" t="s">
        <v>4123</v>
      </c>
      <c r="E5277" s="25" t="s">
        <v>52</v>
      </c>
      <c r="F5277" s="24"/>
      <c r="G5277" s="26">
        <v>12</v>
      </c>
      <c r="H5277" s="26" t="s">
        <v>20</v>
      </c>
      <c r="I5277" s="34">
        <v>438.26099999999997</v>
      </c>
      <c r="J5277" s="20">
        <f t="shared" si="82"/>
        <v>438.26</v>
      </c>
      <c r="K5277" s="35" t="s">
        <v>4124</v>
      </c>
      <c r="L5277" s="27" t="s">
        <v>31</v>
      </c>
      <c r="M5277" s="28">
        <v>765809256224</v>
      </c>
      <c r="N5277" s="29">
        <v>10765809256221</v>
      </c>
      <c r="O5277" s="27" t="s">
        <v>83</v>
      </c>
      <c r="P5277" s="54">
        <v>5271</v>
      </c>
    </row>
    <row r="5278" spans="1:16" ht="13.5" customHeight="1">
      <c r="A5278"/>
      <c r="B5278" s="19" t="s">
        <v>3693</v>
      </c>
      <c r="C5278" s="36">
        <v>40161504</v>
      </c>
      <c r="D5278" s="42" t="s">
        <v>3693</v>
      </c>
      <c r="E5278" s="25" t="s">
        <v>52</v>
      </c>
      <c r="F5278" s="24"/>
      <c r="G5278" s="26">
        <v>6</v>
      </c>
      <c r="H5278" s="26" t="s">
        <v>26</v>
      </c>
      <c r="I5278" s="34">
        <v>149.23776000000001</v>
      </c>
      <c r="J5278" s="20">
        <f t="shared" si="82"/>
        <v>149.24</v>
      </c>
      <c r="K5278" s="35" t="s">
        <v>3694</v>
      </c>
      <c r="L5278" s="27" t="s">
        <v>82</v>
      </c>
      <c r="M5278" s="28">
        <v>765809256279</v>
      </c>
      <c r="N5278" s="29">
        <v>10765809256290</v>
      </c>
      <c r="O5278" s="27" t="s">
        <v>66</v>
      </c>
      <c r="P5278" s="54">
        <v>5272</v>
      </c>
    </row>
    <row r="5279" spans="1:16" ht="13.5" customHeight="1">
      <c r="A5279"/>
      <c r="B5279" s="19" t="s">
        <v>617</v>
      </c>
      <c r="C5279" s="36">
        <v>40161504</v>
      </c>
      <c r="D5279" s="42" t="s">
        <v>617</v>
      </c>
      <c r="E5279" s="25" t="s">
        <v>52</v>
      </c>
      <c r="F5279" s="24"/>
      <c r="G5279" s="26">
        <v>12</v>
      </c>
      <c r="H5279" s="26" t="s">
        <v>20</v>
      </c>
      <c r="I5279" s="34">
        <v>281.75199999999995</v>
      </c>
      <c r="J5279" s="20">
        <f t="shared" si="82"/>
        <v>281.75</v>
      </c>
      <c r="K5279" s="35" t="s">
        <v>618</v>
      </c>
      <c r="L5279" s="27" t="s">
        <v>82</v>
      </c>
      <c r="M5279" s="28">
        <v>765809257849</v>
      </c>
      <c r="N5279" s="29">
        <v>10765809257846</v>
      </c>
      <c r="O5279" s="27" t="s">
        <v>24</v>
      </c>
      <c r="P5279" s="54">
        <v>5273</v>
      </c>
    </row>
    <row r="5280" spans="1:16" ht="13.5" customHeight="1">
      <c r="A5280"/>
      <c r="B5280" s="19" t="s">
        <v>1077</v>
      </c>
      <c r="C5280" s="36">
        <v>40161504</v>
      </c>
      <c r="D5280" s="42" t="s">
        <v>1078</v>
      </c>
      <c r="E5280" s="25" t="s">
        <v>19</v>
      </c>
      <c r="F5280" s="24"/>
      <c r="G5280" s="26">
        <v>1</v>
      </c>
      <c r="H5280" s="26" t="s">
        <v>26</v>
      </c>
      <c r="I5280" s="34">
        <v>593.91131999999993</v>
      </c>
      <c r="J5280" s="20">
        <f t="shared" si="82"/>
        <v>593.91</v>
      </c>
      <c r="K5280" s="35" t="s">
        <v>1043</v>
      </c>
      <c r="L5280" s="27" t="s">
        <v>31</v>
      </c>
      <c r="M5280" s="28">
        <v>765809256699</v>
      </c>
      <c r="N5280" s="29">
        <v>10765809256719</v>
      </c>
      <c r="O5280" s="27" t="s">
        <v>24</v>
      </c>
      <c r="P5280" s="54">
        <v>5274</v>
      </c>
    </row>
    <row r="5281" spans="1:16" ht="13.5" customHeight="1">
      <c r="A5281"/>
      <c r="B5281" s="19" t="s">
        <v>5562</v>
      </c>
      <c r="C5281" s="36">
        <v>40161500</v>
      </c>
      <c r="D5281" s="42" t="s">
        <v>5563</v>
      </c>
      <c r="E5281" s="25" t="s">
        <v>19</v>
      </c>
      <c r="F5281" s="24"/>
      <c r="G5281" s="26">
        <v>1</v>
      </c>
      <c r="H5281" s="26" t="s">
        <v>26</v>
      </c>
      <c r="I5281" s="34">
        <v>466.80521999999996</v>
      </c>
      <c r="J5281" s="20">
        <f t="shared" si="82"/>
        <v>466.81</v>
      </c>
      <c r="K5281" s="35" t="s">
        <v>1070</v>
      </c>
      <c r="L5281" s="27" t="s">
        <v>934</v>
      </c>
      <c r="M5281" s="28">
        <v>765809257047</v>
      </c>
      <c r="N5281" s="29">
        <v>10765809257068</v>
      </c>
      <c r="O5281" s="27" t="s">
        <v>167</v>
      </c>
      <c r="P5281" s="54">
        <v>5275</v>
      </c>
    </row>
    <row r="5282" spans="1:16" ht="13.5" customHeight="1">
      <c r="A5282"/>
      <c r="B5282" s="19" t="s">
        <v>7223</v>
      </c>
      <c r="C5282" s="36">
        <v>40161504</v>
      </c>
      <c r="D5282" s="42" t="s">
        <v>7224</v>
      </c>
      <c r="E5282" s="25" t="s">
        <v>19</v>
      </c>
      <c r="F5282" s="24"/>
      <c r="G5282" s="26">
        <v>1</v>
      </c>
      <c r="H5282" s="26" t="s">
        <v>26</v>
      </c>
      <c r="I5282" s="34">
        <v>728.07539999999995</v>
      </c>
      <c r="J5282" s="20">
        <f t="shared" si="82"/>
        <v>728.08</v>
      </c>
      <c r="K5282" s="35" t="s">
        <v>7225</v>
      </c>
      <c r="L5282" s="27" t="s">
        <v>31</v>
      </c>
      <c r="M5282" s="28">
        <v>765809257214</v>
      </c>
      <c r="N5282" s="29">
        <v>10765809257235</v>
      </c>
      <c r="O5282" s="27" t="s">
        <v>167</v>
      </c>
      <c r="P5282" s="54">
        <v>5276</v>
      </c>
    </row>
    <row r="5283" spans="1:16" ht="13.5" customHeight="1">
      <c r="A5283"/>
      <c r="B5283" s="19" t="s">
        <v>10845</v>
      </c>
      <c r="C5283" s="36">
        <v>40161504</v>
      </c>
      <c r="D5283" s="42" t="s">
        <v>10846</v>
      </c>
      <c r="E5283" s="25" t="s">
        <v>19</v>
      </c>
      <c r="F5283" s="24"/>
      <c r="G5283" s="26">
        <v>1</v>
      </c>
      <c r="H5283" s="26" t="s">
        <v>26</v>
      </c>
      <c r="I5283" s="34">
        <v>1000.236</v>
      </c>
      <c r="J5283" s="20">
        <f t="shared" si="82"/>
        <v>1000.24</v>
      </c>
      <c r="K5283" s="35" t="s">
        <v>10847</v>
      </c>
      <c r="L5283" s="27" t="s">
        <v>585</v>
      </c>
      <c r="M5283" s="28">
        <v>765809257481</v>
      </c>
      <c r="N5283" s="29">
        <v>10765809257501</v>
      </c>
      <c r="O5283" s="27" t="s">
        <v>845</v>
      </c>
      <c r="P5283" s="54">
        <v>5277</v>
      </c>
    </row>
    <row r="5284" spans="1:16" ht="13.5" customHeight="1">
      <c r="A5284"/>
      <c r="B5284" s="19" t="s">
        <v>3695</v>
      </c>
      <c r="C5284" s="36">
        <v>40161515</v>
      </c>
      <c r="D5284" s="42" t="s">
        <v>3696</v>
      </c>
      <c r="E5284" s="25" t="s">
        <v>19</v>
      </c>
      <c r="F5284" s="24"/>
      <c r="G5284" s="26">
        <v>1</v>
      </c>
      <c r="H5284" s="26" t="s">
        <v>26</v>
      </c>
      <c r="I5284" s="34">
        <v>2944.1978399999994</v>
      </c>
      <c r="J5284" s="20">
        <f t="shared" si="82"/>
        <v>2944.2</v>
      </c>
      <c r="K5284" s="35" t="s">
        <v>3697</v>
      </c>
      <c r="L5284" s="27" t="s">
        <v>113</v>
      </c>
      <c r="M5284" s="28">
        <v>765809257931</v>
      </c>
      <c r="N5284" s="29">
        <v>10765809257952</v>
      </c>
      <c r="O5284" s="27" t="s">
        <v>845</v>
      </c>
      <c r="P5284" s="54">
        <v>5278</v>
      </c>
    </row>
    <row r="5285" spans="1:16" ht="13.5" customHeight="1">
      <c r="A5285"/>
      <c r="B5285" s="19" t="s">
        <v>3698</v>
      </c>
      <c r="C5285" s="36">
        <v>40161515</v>
      </c>
      <c r="D5285" s="42" t="s">
        <v>3699</v>
      </c>
      <c r="E5285" s="25" t="s">
        <v>19</v>
      </c>
      <c r="F5285" s="24"/>
      <c r="G5285" s="26">
        <v>1</v>
      </c>
      <c r="H5285" s="26" t="s">
        <v>26</v>
      </c>
      <c r="I5285" s="34">
        <v>1048.8074999999999</v>
      </c>
      <c r="J5285" s="20">
        <f t="shared" si="82"/>
        <v>1048.81</v>
      </c>
      <c r="K5285" s="35" t="s">
        <v>3700</v>
      </c>
      <c r="L5285" s="27" t="s">
        <v>1044</v>
      </c>
      <c r="M5285" s="28">
        <v>765809258648</v>
      </c>
      <c r="N5285" s="29">
        <v>10765809258669</v>
      </c>
      <c r="O5285" s="27" t="s">
        <v>845</v>
      </c>
      <c r="P5285" s="54">
        <v>5279</v>
      </c>
    </row>
    <row r="5286" spans="1:16" ht="13.5" customHeight="1">
      <c r="A5286"/>
      <c r="B5286" s="19" t="s">
        <v>10848</v>
      </c>
      <c r="C5286" s="36">
        <v>40161504</v>
      </c>
      <c r="D5286" s="42" t="s">
        <v>10848</v>
      </c>
      <c r="E5286" s="25" t="s">
        <v>52</v>
      </c>
      <c r="F5286" s="24"/>
      <c r="G5286" s="26">
        <v>6</v>
      </c>
      <c r="H5286" s="26" t="s">
        <v>26</v>
      </c>
      <c r="I5286" s="34">
        <v>219.53449999999998</v>
      </c>
      <c r="J5286" s="20">
        <f t="shared" si="82"/>
        <v>219.53</v>
      </c>
      <c r="K5286" s="35" t="s">
        <v>10849</v>
      </c>
      <c r="L5286" s="27" t="s">
        <v>82</v>
      </c>
      <c r="M5286" s="28">
        <v>765809259157</v>
      </c>
      <c r="N5286" s="29">
        <v>10765809259178</v>
      </c>
      <c r="O5286" s="27" t="s">
        <v>83</v>
      </c>
      <c r="P5286" s="54">
        <v>5280</v>
      </c>
    </row>
    <row r="5287" spans="1:16" ht="13.5" customHeight="1">
      <c r="A5287"/>
      <c r="B5287" s="19" t="s">
        <v>7226</v>
      </c>
      <c r="C5287" s="36">
        <v>40161504</v>
      </c>
      <c r="D5287" s="42" t="s">
        <v>7227</v>
      </c>
      <c r="E5287" s="25" t="s">
        <v>19</v>
      </c>
      <c r="F5287" s="24"/>
      <c r="G5287" s="26">
        <v>1</v>
      </c>
      <c r="H5287" s="26" t="s">
        <v>26</v>
      </c>
      <c r="I5287" s="34">
        <v>152.71469999999997</v>
      </c>
      <c r="J5287" s="20">
        <f t="shared" si="82"/>
        <v>152.71</v>
      </c>
      <c r="K5287" s="35" t="s">
        <v>7228</v>
      </c>
      <c r="L5287" s="27" t="s">
        <v>31</v>
      </c>
      <c r="M5287" s="28">
        <v>765809297524</v>
      </c>
      <c r="N5287" s="29">
        <v>10765809297545</v>
      </c>
      <c r="O5287" s="27" t="s">
        <v>24</v>
      </c>
      <c r="P5287" s="54">
        <v>5281</v>
      </c>
    </row>
    <row r="5288" spans="1:16" ht="13.5" customHeight="1">
      <c r="A5288"/>
      <c r="B5288" s="19" t="s">
        <v>10850</v>
      </c>
      <c r="C5288" s="36">
        <v>40161504</v>
      </c>
      <c r="D5288" s="42" t="s">
        <v>10851</v>
      </c>
      <c r="E5288" s="25" t="s">
        <v>19</v>
      </c>
      <c r="F5288" s="24"/>
      <c r="G5288" s="26">
        <v>1</v>
      </c>
      <c r="H5288" s="26" t="s">
        <v>26</v>
      </c>
      <c r="I5288" s="34">
        <v>263.9785</v>
      </c>
      <c r="J5288" s="20">
        <f t="shared" si="82"/>
        <v>263.98</v>
      </c>
      <c r="K5288" s="35" t="s">
        <v>10852</v>
      </c>
      <c r="L5288" s="27" t="s">
        <v>31</v>
      </c>
      <c r="M5288" s="28">
        <v>765809298927</v>
      </c>
      <c r="N5288" s="29">
        <v>10765809298948</v>
      </c>
      <c r="O5288" s="27" t="s">
        <v>24</v>
      </c>
      <c r="P5288" s="54">
        <v>5282</v>
      </c>
    </row>
    <row r="5289" spans="1:16" ht="13.5" customHeight="1">
      <c r="A5289"/>
      <c r="B5289" s="19" t="s">
        <v>10853</v>
      </c>
      <c r="C5289" s="36">
        <v>40161504</v>
      </c>
      <c r="D5289" s="42" t="s">
        <v>10854</v>
      </c>
      <c r="E5289" s="25" t="s">
        <v>19</v>
      </c>
      <c r="F5289" s="24"/>
      <c r="G5289" s="26">
        <v>1</v>
      </c>
      <c r="H5289" s="26" t="s">
        <v>26</v>
      </c>
      <c r="I5289" s="34">
        <v>534.55259999999998</v>
      </c>
      <c r="J5289" s="20">
        <f t="shared" si="82"/>
        <v>534.54999999999995</v>
      </c>
      <c r="K5289" s="35" t="s">
        <v>10855</v>
      </c>
      <c r="L5289" s="27" t="s">
        <v>31</v>
      </c>
      <c r="M5289" s="28">
        <v>765809300217</v>
      </c>
      <c r="N5289" s="29">
        <v>10765809300238</v>
      </c>
      <c r="O5289" s="27" t="s">
        <v>24</v>
      </c>
      <c r="P5289" s="54">
        <v>5283</v>
      </c>
    </row>
    <row r="5290" spans="1:16" ht="13.5" customHeight="1">
      <c r="A5290"/>
      <c r="B5290" s="19" t="s">
        <v>1041</v>
      </c>
      <c r="C5290" s="36">
        <v>40161515</v>
      </c>
      <c r="D5290" s="42" t="s">
        <v>1042</v>
      </c>
      <c r="E5290" s="25" t="s">
        <v>19</v>
      </c>
      <c r="F5290" s="24"/>
      <c r="G5290" s="26">
        <v>1</v>
      </c>
      <c r="H5290" s="26" t="s">
        <v>26</v>
      </c>
      <c r="I5290" s="34">
        <v>825.61439999999982</v>
      </c>
      <c r="J5290" s="20">
        <f t="shared" si="82"/>
        <v>825.61</v>
      </c>
      <c r="K5290" s="35" t="s">
        <v>1043</v>
      </c>
      <c r="L5290" s="27" t="s">
        <v>1044</v>
      </c>
      <c r="M5290" s="28">
        <v>765809300392</v>
      </c>
      <c r="N5290" s="29">
        <v>10765809300412</v>
      </c>
      <c r="O5290" s="27" t="s">
        <v>24</v>
      </c>
      <c r="P5290" s="54">
        <v>5284</v>
      </c>
    </row>
    <row r="5291" spans="1:16" ht="13.5" customHeight="1">
      <c r="A5291"/>
      <c r="B5291" s="19" t="s">
        <v>3392</v>
      </c>
      <c r="C5291" s="36">
        <v>40161504</v>
      </c>
      <c r="D5291" s="42" t="s">
        <v>3393</v>
      </c>
      <c r="E5291" s="25" t="s">
        <v>52</v>
      </c>
      <c r="F5291" s="24"/>
      <c r="G5291" s="26">
        <v>1</v>
      </c>
      <c r="H5291" s="26" t="s">
        <v>26</v>
      </c>
      <c r="I5291" s="34">
        <v>199.03919999999997</v>
      </c>
      <c r="J5291" s="20">
        <f t="shared" si="82"/>
        <v>199.04</v>
      </c>
      <c r="K5291" s="35" t="s">
        <v>3394</v>
      </c>
      <c r="L5291" s="27" t="s">
        <v>73</v>
      </c>
      <c r="M5291" s="28">
        <v>765809301108</v>
      </c>
      <c r="N5291" s="29">
        <v>10765809301129</v>
      </c>
      <c r="O5291" s="27" t="s">
        <v>24</v>
      </c>
      <c r="P5291" s="54">
        <v>5285</v>
      </c>
    </row>
    <row r="5292" spans="1:16" ht="13.5" customHeight="1">
      <c r="A5292"/>
      <c r="B5292" s="19" t="s">
        <v>4660</v>
      </c>
      <c r="C5292" s="36">
        <v>40161504</v>
      </c>
      <c r="D5292" s="42" t="s">
        <v>4660</v>
      </c>
      <c r="E5292" s="25" t="s">
        <v>52</v>
      </c>
      <c r="F5292" s="24"/>
      <c r="G5292" s="26">
        <v>6</v>
      </c>
      <c r="H5292" s="26" t="s">
        <v>20</v>
      </c>
      <c r="I5292" s="34">
        <v>159.46037999999999</v>
      </c>
      <c r="J5292" s="20">
        <f t="shared" si="82"/>
        <v>159.46</v>
      </c>
      <c r="K5292" s="35" t="s">
        <v>4661</v>
      </c>
      <c r="L5292" s="27" t="s">
        <v>31</v>
      </c>
      <c r="M5292" s="28">
        <v>765809301139</v>
      </c>
      <c r="N5292" s="29">
        <v>10765809301136</v>
      </c>
      <c r="O5292" s="27" t="s">
        <v>24</v>
      </c>
      <c r="P5292" s="54">
        <v>5286</v>
      </c>
    </row>
    <row r="5293" spans="1:16" ht="13.5" customHeight="1">
      <c r="A5293"/>
      <c r="B5293" s="19" t="s">
        <v>10856</v>
      </c>
      <c r="C5293" s="36">
        <v>40161500</v>
      </c>
      <c r="D5293" s="42" t="s">
        <v>10857</v>
      </c>
      <c r="E5293" s="25" t="s">
        <v>19</v>
      </c>
      <c r="F5293" s="24"/>
      <c r="G5293" s="26">
        <v>1</v>
      </c>
      <c r="H5293" s="26" t="s">
        <v>26</v>
      </c>
      <c r="I5293" s="34">
        <v>215.06549999999999</v>
      </c>
      <c r="J5293" s="20">
        <f t="shared" si="82"/>
        <v>215.07</v>
      </c>
      <c r="K5293" s="35" t="s">
        <v>2815</v>
      </c>
      <c r="L5293" s="27" t="s">
        <v>934</v>
      </c>
      <c r="M5293" s="28">
        <v>765809301191</v>
      </c>
      <c r="N5293" s="29">
        <v>10765809301211</v>
      </c>
      <c r="O5293" s="27" t="s">
        <v>50</v>
      </c>
      <c r="P5293" s="54">
        <v>5287</v>
      </c>
    </row>
    <row r="5294" spans="1:16" ht="13.5" customHeight="1">
      <c r="A5294"/>
      <c r="B5294" s="19" t="s">
        <v>7229</v>
      </c>
      <c r="C5294" s="36">
        <v>40161504</v>
      </c>
      <c r="D5294" s="42" t="s">
        <v>7230</v>
      </c>
      <c r="E5294" s="25" t="s">
        <v>19</v>
      </c>
      <c r="F5294" s="24"/>
      <c r="G5294" s="26">
        <v>1</v>
      </c>
      <c r="H5294" s="26" t="s">
        <v>26</v>
      </c>
      <c r="I5294" s="34">
        <v>1275.9537</v>
      </c>
      <c r="J5294" s="20">
        <f t="shared" si="82"/>
        <v>1275.95</v>
      </c>
      <c r="K5294" s="35" t="s">
        <v>7231</v>
      </c>
      <c r="L5294" s="27" t="s">
        <v>73</v>
      </c>
      <c r="M5294" s="28">
        <v>765809301825</v>
      </c>
      <c r="N5294" s="29">
        <v>10765809314730</v>
      </c>
      <c r="O5294" s="27" t="s">
        <v>66</v>
      </c>
      <c r="P5294" s="54">
        <v>5288</v>
      </c>
    </row>
    <row r="5295" spans="1:16" ht="13.5" customHeight="1">
      <c r="A5295"/>
      <c r="B5295" s="19" t="s">
        <v>7232</v>
      </c>
      <c r="C5295" s="36">
        <v>40161504</v>
      </c>
      <c r="D5295" s="42" t="s">
        <v>7233</v>
      </c>
      <c r="E5295" s="25" t="s">
        <v>19</v>
      </c>
      <c r="F5295" s="24"/>
      <c r="G5295" s="26">
        <v>1</v>
      </c>
      <c r="H5295" s="26" t="s">
        <v>26</v>
      </c>
      <c r="I5295" s="34">
        <v>620.10299999999995</v>
      </c>
      <c r="J5295" s="20">
        <f t="shared" si="82"/>
        <v>620.1</v>
      </c>
      <c r="K5295" s="35" t="s">
        <v>7234</v>
      </c>
      <c r="L5295" s="27" t="s">
        <v>73</v>
      </c>
      <c r="M5295" s="28">
        <v>765809301887</v>
      </c>
      <c r="N5295" s="29">
        <v>10765809341699</v>
      </c>
      <c r="O5295" s="27" t="s">
        <v>66</v>
      </c>
      <c r="P5295" s="54">
        <v>5289</v>
      </c>
    </row>
    <row r="5296" spans="1:16" ht="13.5" customHeight="1">
      <c r="A5296"/>
      <c r="B5296" s="19" t="s">
        <v>10858</v>
      </c>
      <c r="C5296" s="36">
        <v>40161504</v>
      </c>
      <c r="D5296" s="42" t="s">
        <v>10859</v>
      </c>
      <c r="E5296" s="25" t="s">
        <v>52</v>
      </c>
      <c r="F5296" s="24"/>
      <c r="G5296" s="26">
        <v>1</v>
      </c>
      <c r="H5296" s="26" t="s">
        <v>26</v>
      </c>
      <c r="I5296" s="34">
        <v>371.48050000000001</v>
      </c>
      <c r="J5296" s="20">
        <f t="shared" si="82"/>
        <v>371.48</v>
      </c>
      <c r="K5296" s="35" t="s">
        <v>10860</v>
      </c>
      <c r="L5296" s="27" t="s">
        <v>73</v>
      </c>
      <c r="M5296" s="28">
        <v>765809303034</v>
      </c>
      <c r="N5296" s="29">
        <v>10765809303055</v>
      </c>
      <c r="O5296" s="27" t="s">
        <v>124</v>
      </c>
      <c r="P5296" s="54">
        <v>5290</v>
      </c>
    </row>
    <row r="5297" spans="1:16" ht="13.5" customHeight="1">
      <c r="A5297"/>
      <c r="B5297" s="19" t="s">
        <v>10861</v>
      </c>
      <c r="C5297" s="36">
        <v>40161504</v>
      </c>
      <c r="D5297" s="42" t="s">
        <v>10862</v>
      </c>
      <c r="E5297" s="25" t="s">
        <v>52</v>
      </c>
      <c r="F5297" s="24"/>
      <c r="G5297" s="26">
        <v>1</v>
      </c>
      <c r="H5297" s="26" t="s">
        <v>26</v>
      </c>
      <c r="I5297" s="34">
        <v>270.928</v>
      </c>
      <c r="J5297" s="20">
        <f t="shared" si="82"/>
        <v>270.93</v>
      </c>
      <c r="K5297" s="35" t="s">
        <v>10863</v>
      </c>
      <c r="L5297" s="27" t="s">
        <v>73</v>
      </c>
      <c r="M5297" s="28">
        <v>765809303126</v>
      </c>
      <c r="N5297" s="29">
        <v>10765809303147</v>
      </c>
      <c r="O5297" s="27" t="s">
        <v>124</v>
      </c>
      <c r="P5297" s="54">
        <v>5291</v>
      </c>
    </row>
    <row r="5298" spans="1:16" ht="13.5" customHeight="1">
      <c r="A5298"/>
      <c r="B5298" s="19" t="s">
        <v>7235</v>
      </c>
      <c r="C5298" s="36">
        <v>40161504</v>
      </c>
      <c r="D5298" s="42" t="s">
        <v>7236</v>
      </c>
      <c r="E5298" s="25" t="s">
        <v>52</v>
      </c>
      <c r="F5298" s="24"/>
      <c r="G5298" s="26">
        <v>1</v>
      </c>
      <c r="H5298" s="26" t="s">
        <v>26</v>
      </c>
      <c r="I5298" s="34">
        <v>254.96171999999996</v>
      </c>
      <c r="J5298" s="20">
        <f t="shared" si="82"/>
        <v>254.96</v>
      </c>
      <c r="K5298" s="35" t="s">
        <v>7237</v>
      </c>
      <c r="L5298" s="27" t="s">
        <v>73</v>
      </c>
      <c r="M5298" s="28">
        <v>765809303485</v>
      </c>
      <c r="N5298" s="29">
        <v>10765809303505</v>
      </c>
      <c r="O5298" s="27" t="s">
        <v>124</v>
      </c>
      <c r="P5298" s="54">
        <v>5292</v>
      </c>
    </row>
    <row r="5299" spans="1:16" ht="13.5" customHeight="1">
      <c r="A5299"/>
      <c r="B5299" s="19" t="s">
        <v>2816</v>
      </c>
      <c r="C5299" s="36">
        <v>40161504</v>
      </c>
      <c r="D5299" s="42" t="s">
        <v>2817</v>
      </c>
      <c r="E5299" s="25" t="s">
        <v>52</v>
      </c>
      <c r="F5299" s="24"/>
      <c r="G5299" s="26">
        <v>1</v>
      </c>
      <c r="H5299" s="26" t="s">
        <v>26</v>
      </c>
      <c r="I5299" s="34">
        <v>395.85065999999995</v>
      </c>
      <c r="J5299" s="20">
        <f t="shared" si="82"/>
        <v>395.85</v>
      </c>
      <c r="K5299" s="35" t="s">
        <v>2818</v>
      </c>
      <c r="L5299" s="27" t="s">
        <v>73</v>
      </c>
      <c r="M5299" s="28">
        <v>765809303669</v>
      </c>
      <c r="N5299" s="29">
        <v>10765809303680</v>
      </c>
      <c r="O5299" s="27" t="s">
        <v>24</v>
      </c>
      <c r="P5299" s="54">
        <v>5293</v>
      </c>
    </row>
    <row r="5300" spans="1:16" ht="13.5" customHeight="1">
      <c r="A5300"/>
      <c r="B5300" s="19" t="s">
        <v>4125</v>
      </c>
      <c r="C5300" s="36">
        <v>40161504</v>
      </c>
      <c r="D5300" s="42" t="s">
        <v>4126</v>
      </c>
      <c r="E5300" s="25" t="s">
        <v>19</v>
      </c>
      <c r="F5300" s="24"/>
      <c r="G5300" s="26">
        <v>1</v>
      </c>
      <c r="H5300" s="26" t="s">
        <v>26</v>
      </c>
      <c r="I5300" s="34">
        <v>493.392</v>
      </c>
      <c r="J5300" s="20">
        <f t="shared" si="82"/>
        <v>493.39</v>
      </c>
      <c r="K5300" s="35" t="s">
        <v>4127</v>
      </c>
      <c r="L5300" s="27" t="s">
        <v>73</v>
      </c>
      <c r="M5300" s="28">
        <v>765809303690</v>
      </c>
      <c r="N5300" s="29">
        <v>10765809303710</v>
      </c>
      <c r="O5300" s="27" t="s">
        <v>66</v>
      </c>
      <c r="P5300" s="54">
        <v>5294</v>
      </c>
    </row>
    <row r="5301" spans="1:16" ht="13.5" customHeight="1">
      <c r="A5301"/>
      <c r="B5301" s="19" t="s">
        <v>2151</v>
      </c>
      <c r="C5301" s="36">
        <v>40161504</v>
      </c>
      <c r="D5301" s="42" t="s">
        <v>2152</v>
      </c>
      <c r="E5301" s="25" t="s">
        <v>19</v>
      </c>
      <c r="F5301" s="24"/>
      <c r="G5301" s="26">
        <v>1</v>
      </c>
      <c r="H5301" s="26" t="s">
        <v>26</v>
      </c>
      <c r="I5301" s="34">
        <v>304.76315999999997</v>
      </c>
      <c r="J5301" s="20">
        <f t="shared" si="82"/>
        <v>304.76</v>
      </c>
      <c r="K5301" s="35" t="s">
        <v>2153</v>
      </c>
      <c r="L5301" s="27" t="s">
        <v>73</v>
      </c>
      <c r="M5301" s="28">
        <v>765809305991</v>
      </c>
      <c r="N5301" s="29">
        <v>10765809306018</v>
      </c>
      <c r="O5301" s="27" t="s">
        <v>24</v>
      </c>
      <c r="P5301" s="54">
        <v>5295</v>
      </c>
    </row>
    <row r="5302" spans="1:16" ht="13.5" customHeight="1">
      <c r="A5302"/>
      <c r="B5302" s="19" t="s">
        <v>10864</v>
      </c>
      <c r="C5302" s="36">
        <v>40161504</v>
      </c>
      <c r="D5302" s="42" t="s">
        <v>10865</v>
      </c>
      <c r="E5302" s="25" t="s">
        <v>19</v>
      </c>
      <c r="F5302" s="24"/>
      <c r="G5302" s="26">
        <v>1</v>
      </c>
      <c r="H5302" s="26" t="s">
        <v>26</v>
      </c>
      <c r="I5302" s="34">
        <v>413.30699999999996</v>
      </c>
      <c r="J5302" s="20">
        <f t="shared" si="82"/>
        <v>413.31</v>
      </c>
      <c r="K5302" s="35" t="s">
        <v>10866</v>
      </c>
      <c r="L5302" s="27" t="s">
        <v>73</v>
      </c>
      <c r="M5302" s="28">
        <v>765809306264</v>
      </c>
      <c r="N5302" s="29">
        <v>10765809306285</v>
      </c>
      <c r="O5302" s="27" t="s">
        <v>50</v>
      </c>
      <c r="P5302" s="54">
        <v>5296</v>
      </c>
    </row>
    <row r="5303" spans="1:16" ht="13.5" customHeight="1">
      <c r="A5303"/>
      <c r="B5303" s="19" t="s">
        <v>4128</v>
      </c>
      <c r="C5303" s="36">
        <v>40161500</v>
      </c>
      <c r="D5303" s="42" t="s">
        <v>4129</v>
      </c>
      <c r="E5303" s="25" t="s">
        <v>19</v>
      </c>
      <c r="F5303" s="24"/>
      <c r="G5303" s="26">
        <v>1</v>
      </c>
      <c r="H5303" s="26" t="s">
        <v>26</v>
      </c>
      <c r="I5303" s="34">
        <v>378.36185999999998</v>
      </c>
      <c r="J5303" s="20">
        <f t="shared" si="82"/>
        <v>378.36</v>
      </c>
      <c r="K5303" s="35" t="s">
        <v>4130</v>
      </c>
      <c r="L5303" s="27" t="s">
        <v>356</v>
      </c>
      <c r="M5303" s="28">
        <v>765809231962</v>
      </c>
      <c r="N5303" s="29">
        <v>10765809231983</v>
      </c>
      <c r="O5303" s="27" t="s">
        <v>24</v>
      </c>
      <c r="P5303" s="54">
        <v>5297</v>
      </c>
    </row>
    <row r="5304" spans="1:16" ht="13.5" customHeight="1">
      <c r="A5304"/>
      <c r="B5304" s="19" t="s">
        <v>7238</v>
      </c>
      <c r="C5304" s="36">
        <v>40161515</v>
      </c>
      <c r="D5304" s="42" t="s">
        <v>7239</v>
      </c>
      <c r="E5304" s="25" t="s">
        <v>19</v>
      </c>
      <c r="F5304" s="24"/>
      <c r="G5304" s="26">
        <v>1</v>
      </c>
      <c r="H5304" s="26" t="s">
        <v>26</v>
      </c>
      <c r="I5304" s="34">
        <v>1780.8889999999999</v>
      </c>
      <c r="J5304" s="20">
        <f t="shared" si="82"/>
        <v>1780.89</v>
      </c>
      <c r="K5304" s="35" t="s">
        <v>7240</v>
      </c>
      <c r="L5304" s="27" t="s">
        <v>73</v>
      </c>
      <c r="M5304" s="28">
        <v>765809306325</v>
      </c>
      <c r="N5304" s="29">
        <v>10765809306346</v>
      </c>
      <c r="O5304" s="27" t="s">
        <v>24</v>
      </c>
      <c r="P5304" s="54">
        <v>5298</v>
      </c>
    </row>
    <row r="5305" spans="1:16" ht="13.5" customHeight="1">
      <c r="A5305"/>
      <c r="B5305" s="19" t="s">
        <v>10867</v>
      </c>
      <c r="C5305" s="36">
        <v>40161515</v>
      </c>
      <c r="D5305" s="42" t="s">
        <v>10868</v>
      </c>
      <c r="E5305" s="25" t="s">
        <v>19</v>
      </c>
      <c r="F5305" s="24"/>
      <c r="G5305" s="26">
        <v>1</v>
      </c>
      <c r="H5305" s="26" t="s">
        <v>26</v>
      </c>
      <c r="I5305" s="34">
        <v>396.32650000000001</v>
      </c>
      <c r="J5305" s="20">
        <f t="shared" si="82"/>
        <v>396.33</v>
      </c>
      <c r="K5305" s="35" t="s">
        <v>10869</v>
      </c>
      <c r="L5305" s="27" t="s">
        <v>113</v>
      </c>
      <c r="M5305" s="28">
        <v>765809306585</v>
      </c>
      <c r="N5305" s="29">
        <v>10765809306605</v>
      </c>
      <c r="O5305" s="27" t="s">
        <v>24</v>
      </c>
      <c r="P5305" s="54">
        <v>5299</v>
      </c>
    </row>
    <row r="5306" spans="1:16" ht="13.5" customHeight="1">
      <c r="A5306"/>
      <c r="B5306" s="19" t="s">
        <v>5564</v>
      </c>
      <c r="C5306" s="36">
        <v>40161504</v>
      </c>
      <c r="D5306" s="42" t="s">
        <v>5565</v>
      </c>
      <c r="E5306" s="25" t="s">
        <v>19</v>
      </c>
      <c r="F5306" s="24"/>
      <c r="G5306" s="26">
        <v>1</v>
      </c>
      <c r="H5306" s="26" t="s">
        <v>26</v>
      </c>
      <c r="I5306" s="34">
        <v>746.75094000000001</v>
      </c>
      <c r="J5306" s="20">
        <f t="shared" si="82"/>
        <v>746.75</v>
      </c>
      <c r="K5306" s="35" t="s">
        <v>5566</v>
      </c>
      <c r="L5306" s="27" t="s">
        <v>73</v>
      </c>
      <c r="M5306" s="28">
        <v>765809306646</v>
      </c>
      <c r="N5306" s="29">
        <v>10765809306667</v>
      </c>
      <c r="O5306" s="27" t="s">
        <v>24</v>
      </c>
      <c r="P5306" s="54">
        <v>5300</v>
      </c>
    </row>
    <row r="5307" spans="1:16" ht="13.5" customHeight="1">
      <c r="A5307"/>
      <c r="B5307" s="19" t="s">
        <v>1592</v>
      </c>
      <c r="C5307" s="36">
        <v>40161504</v>
      </c>
      <c r="D5307" s="42" t="s">
        <v>1593</v>
      </c>
      <c r="E5307" s="25" t="s">
        <v>19</v>
      </c>
      <c r="F5307" s="24"/>
      <c r="G5307" s="26">
        <v>1</v>
      </c>
      <c r="H5307" s="26" t="s">
        <v>26</v>
      </c>
      <c r="I5307" s="34">
        <v>798.88421999999991</v>
      </c>
      <c r="J5307" s="20">
        <f t="shared" si="82"/>
        <v>798.88</v>
      </c>
      <c r="K5307" s="35" t="s">
        <v>1594</v>
      </c>
      <c r="L5307" s="27" t="s">
        <v>73</v>
      </c>
      <c r="M5307" s="28">
        <v>765809306790</v>
      </c>
      <c r="N5307" s="29">
        <v>10765809306810</v>
      </c>
      <c r="O5307" s="27" t="s">
        <v>24</v>
      </c>
      <c r="P5307" s="54">
        <v>5301</v>
      </c>
    </row>
    <row r="5308" spans="1:16" ht="13.5" customHeight="1">
      <c r="A5308"/>
      <c r="B5308" s="19" t="s">
        <v>84</v>
      </c>
      <c r="C5308" s="36">
        <v>40161504</v>
      </c>
      <c r="D5308" s="42" t="s">
        <v>84</v>
      </c>
      <c r="E5308" s="25" t="s">
        <v>19</v>
      </c>
      <c r="F5308" s="24"/>
      <c r="G5308" s="26">
        <v>6</v>
      </c>
      <c r="H5308" s="26" t="s">
        <v>20</v>
      </c>
      <c r="I5308" s="34">
        <v>884.35800000000017</v>
      </c>
      <c r="J5308" s="20">
        <f t="shared" si="82"/>
        <v>884.36</v>
      </c>
      <c r="K5308" s="35" t="s">
        <v>85</v>
      </c>
      <c r="L5308" s="27" t="s">
        <v>86</v>
      </c>
      <c r="M5308" s="28">
        <v>765809306820</v>
      </c>
      <c r="N5308" s="29">
        <v>10765809306827</v>
      </c>
      <c r="O5308" s="27" t="s">
        <v>24</v>
      </c>
      <c r="P5308" s="54">
        <v>5302</v>
      </c>
    </row>
    <row r="5309" spans="1:16" ht="13.5" customHeight="1">
      <c r="A5309"/>
      <c r="B5309" s="19" t="s">
        <v>7241</v>
      </c>
      <c r="C5309" s="36">
        <v>40161504</v>
      </c>
      <c r="D5309" s="42" t="s">
        <v>7242</v>
      </c>
      <c r="E5309" s="25" t="s">
        <v>19</v>
      </c>
      <c r="F5309" s="24"/>
      <c r="G5309" s="26">
        <v>1</v>
      </c>
      <c r="H5309" s="26" t="s">
        <v>26</v>
      </c>
      <c r="I5309" s="34">
        <v>1932.1168199999997</v>
      </c>
      <c r="J5309" s="20">
        <f t="shared" si="82"/>
        <v>1932.12</v>
      </c>
      <c r="K5309" s="35" t="s">
        <v>7243</v>
      </c>
      <c r="L5309" s="27" t="s">
        <v>31</v>
      </c>
      <c r="M5309" s="28">
        <v>765809306929</v>
      </c>
      <c r="N5309" s="29">
        <v>10765809306940</v>
      </c>
      <c r="O5309" s="27" t="s">
        <v>24</v>
      </c>
      <c r="P5309" s="54">
        <v>5303</v>
      </c>
    </row>
    <row r="5310" spans="1:16" ht="13.5" customHeight="1">
      <c r="A5310"/>
      <c r="B5310" s="19" t="s">
        <v>2348</v>
      </c>
      <c r="C5310" s="36">
        <v>40161504</v>
      </c>
      <c r="D5310" s="42" t="s">
        <v>2348</v>
      </c>
      <c r="E5310" s="25" t="s">
        <v>19</v>
      </c>
      <c r="F5310" s="24"/>
      <c r="G5310" s="26">
        <v>12</v>
      </c>
      <c r="H5310" s="26" t="s">
        <v>20</v>
      </c>
      <c r="I5310" s="34">
        <v>447.13031999999993</v>
      </c>
      <c r="J5310" s="20">
        <f t="shared" si="82"/>
        <v>447.13</v>
      </c>
      <c r="K5310" s="35" t="s">
        <v>2349</v>
      </c>
      <c r="L5310" s="27" t="s">
        <v>86</v>
      </c>
      <c r="M5310" s="28">
        <v>765809307124</v>
      </c>
      <c r="N5310" s="29">
        <v>10765809307145</v>
      </c>
      <c r="O5310" s="27" t="s">
        <v>24</v>
      </c>
      <c r="P5310" s="54">
        <v>5304</v>
      </c>
    </row>
    <row r="5311" spans="1:16" ht="13.5" customHeight="1">
      <c r="A5311"/>
      <c r="B5311" s="19" t="s">
        <v>4662</v>
      </c>
      <c r="C5311" s="36">
        <v>40161504</v>
      </c>
      <c r="D5311" s="42" t="s">
        <v>4662</v>
      </c>
      <c r="E5311" s="25" t="s">
        <v>19</v>
      </c>
      <c r="F5311" s="24"/>
      <c r="G5311" s="26">
        <v>12</v>
      </c>
      <c r="H5311" s="26" t="s">
        <v>26</v>
      </c>
      <c r="I5311" s="34">
        <v>666.8646</v>
      </c>
      <c r="J5311" s="20">
        <f t="shared" si="82"/>
        <v>666.86</v>
      </c>
      <c r="K5311" s="35" t="s">
        <v>4663</v>
      </c>
      <c r="L5311" s="27" t="s">
        <v>31</v>
      </c>
      <c r="M5311" s="28">
        <v>765809307155</v>
      </c>
      <c r="N5311" s="29">
        <v>10765809307176</v>
      </c>
      <c r="O5311" s="27" t="s">
        <v>24</v>
      </c>
      <c r="P5311" s="54">
        <v>5305</v>
      </c>
    </row>
    <row r="5312" spans="1:16" ht="13.5" customHeight="1">
      <c r="A5312"/>
      <c r="B5312" s="19" t="s">
        <v>2350</v>
      </c>
      <c r="C5312" s="36">
        <v>40161504</v>
      </c>
      <c r="D5312" s="42" t="s">
        <v>2350</v>
      </c>
      <c r="E5312" s="25" t="s">
        <v>19</v>
      </c>
      <c r="F5312" s="24"/>
      <c r="G5312" s="26">
        <v>6</v>
      </c>
      <c r="H5312" s="26" t="s">
        <v>20</v>
      </c>
      <c r="I5312" s="34">
        <v>553.62462000000005</v>
      </c>
      <c r="J5312" s="20">
        <f t="shared" si="82"/>
        <v>553.62</v>
      </c>
      <c r="K5312" s="35" t="s">
        <v>2351</v>
      </c>
      <c r="L5312" s="27" t="s">
        <v>82</v>
      </c>
      <c r="M5312" s="28">
        <v>765809307285</v>
      </c>
      <c r="N5312" s="29">
        <v>10765809307282</v>
      </c>
      <c r="O5312" s="27" t="s">
        <v>24</v>
      </c>
      <c r="P5312" s="54">
        <v>5306</v>
      </c>
    </row>
    <row r="5313" spans="1:16" ht="13.5" customHeight="1">
      <c r="A5313"/>
      <c r="B5313" s="19" t="s">
        <v>7244</v>
      </c>
      <c r="C5313" s="36">
        <v>40161515</v>
      </c>
      <c r="D5313" s="42" t="s">
        <v>7245</v>
      </c>
      <c r="E5313" s="25" t="s">
        <v>19</v>
      </c>
      <c r="F5313" s="25"/>
      <c r="G5313" s="26">
        <v>1</v>
      </c>
      <c r="H5313" s="26" t="s">
        <v>26</v>
      </c>
      <c r="I5313" s="34">
        <v>407.61395999999996</v>
      </c>
      <c r="J5313" s="20">
        <f t="shared" si="82"/>
        <v>407.61</v>
      </c>
      <c r="K5313" s="35" t="s">
        <v>7246</v>
      </c>
      <c r="L5313" s="27" t="s">
        <v>73</v>
      </c>
      <c r="M5313" s="28">
        <v>765809307506</v>
      </c>
      <c r="N5313" s="29">
        <v>10765809307527</v>
      </c>
      <c r="O5313" s="27" t="s">
        <v>167</v>
      </c>
      <c r="P5313" s="54">
        <v>5307</v>
      </c>
    </row>
    <row r="5314" spans="1:16" ht="13.5" customHeight="1">
      <c r="A5314"/>
      <c r="B5314" s="19" t="s">
        <v>10870</v>
      </c>
      <c r="C5314" s="36">
        <v>40161515</v>
      </c>
      <c r="D5314" s="42" t="s">
        <v>10871</v>
      </c>
      <c r="E5314" s="25" t="s">
        <v>19</v>
      </c>
      <c r="F5314" s="24"/>
      <c r="G5314" s="26">
        <v>1</v>
      </c>
      <c r="H5314" s="26" t="s">
        <v>26</v>
      </c>
      <c r="I5314" s="34">
        <v>773.50599999999997</v>
      </c>
      <c r="J5314" s="20">
        <f t="shared" si="82"/>
        <v>773.51</v>
      </c>
      <c r="K5314" s="35" t="s">
        <v>10872</v>
      </c>
      <c r="L5314" s="27" t="s">
        <v>1044</v>
      </c>
      <c r="M5314" s="28">
        <v>765809307537</v>
      </c>
      <c r="N5314" s="29">
        <v>10765809307558</v>
      </c>
      <c r="O5314" s="27" t="s">
        <v>24</v>
      </c>
      <c r="P5314" s="54">
        <v>5308</v>
      </c>
    </row>
    <row r="5315" spans="1:16" ht="13.5" customHeight="1">
      <c r="A5315"/>
      <c r="B5315" s="19" t="s">
        <v>10873</v>
      </c>
      <c r="C5315" s="36">
        <v>40161515</v>
      </c>
      <c r="D5315" s="42" t="s">
        <v>10874</v>
      </c>
      <c r="E5315" s="25" t="s">
        <v>19</v>
      </c>
      <c r="F5315" s="24"/>
      <c r="G5315" s="26">
        <v>1</v>
      </c>
      <c r="H5315" s="26" t="s">
        <v>26</v>
      </c>
      <c r="I5315" s="34">
        <v>423.91720000000004</v>
      </c>
      <c r="J5315" s="20">
        <f t="shared" si="82"/>
        <v>423.92</v>
      </c>
      <c r="K5315" s="35" t="s">
        <v>10875</v>
      </c>
      <c r="L5315" s="27" t="s">
        <v>1044</v>
      </c>
      <c r="M5315" s="28">
        <v>765809307841</v>
      </c>
      <c r="N5315" s="29">
        <v>10765809307862</v>
      </c>
      <c r="O5315" s="27" t="s">
        <v>24</v>
      </c>
      <c r="P5315" s="54">
        <v>5309</v>
      </c>
    </row>
    <row r="5316" spans="1:16" ht="13.5" customHeight="1">
      <c r="A5316"/>
      <c r="B5316" s="19" t="s">
        <v>7247</v>
      </c>
      <c r="C5316" s="36">
        <v>40161515</v>
      </c>
      <c r="D5316" s="42" t="s">
        <v>7248</v>
      </c>
      <c r="E5316" s="25" t="s">
        <v>19</v>
      </c>
      <c r="F5316" s="24"/>
      <c r="G5316" s="26">
        <v>1</v>
      </c>
      <c r="H5316" s="26" t="s">
        <v>26</v>
      </c>
      <c r="I5316" s="34">
        <v>1571.3478599999999</v>
      </c>
      <c r="J5316" s="20">
        <f t="shared" si="82"/>
        <v>1571.35</v>
      </c>
      <c r="K5316" s="35" t="s">
        <v>7249</v>
      </c>
      <c r="L5316" s="27" t="s">
        <v>73</v>
      </c>
      <c r="M5316" s="28">
        <v>765809309944</v>
      </c>
      <c r="N5316" s="29">
        <v>10765809309965</v>
      </c>
      <c r="O5316" s="27" t="s">
        <v>845</v>
      </c>
      <c r="P5316" s="54">
        <v>5310</v>
      </c>
    </row>
    <row r="5317" spans="1:16" ht="13.5" customHeight="1">
      <c r="A5317"/>
      <c r="B5317" s="19" t="s">
        <v>10876</v>
      </c>
      <c r="C5317" s="36">
        <v>40161504</v>
      </c>
      <c r="D5317" s="42" t="s">
        <v>10877</v>
      </c>
      <c r="E5317" s="25" t="s">
        <v>19</v>
      </c>
      <c r="F5317" s="24"/>
      <c r="G5317" s="26">
        <v>1</v>
      </c>
      <c r="H5317" s="26" t="s">
        <v>26</v>
      </c>
      <c r="I5317" s="34">
        <v>427.52749999999997</v>
      </c>
      <c r="J5317" s="20">
        <f t="shared" si="82"/>
        <v>427.53</v>
      </c>
      <c r="K5317" s="35" t="s">
        <v>10878</v>
      </c>
      <c r="L5317" s="27" t="s">
        <v>31</v>
      </c>
      <c r="M5317" s="28">
        <v>765809310384</v>
      </c>
      <c r="N5317" s="29">
        <v>10765809310404</v>
      </c>
      <c r="O5317" s="27" t="s">
        <v>24</v>
      </c>
      <c r="P5317" s="54">
        <v>5311</v>
      </c>
    </row>
    <row r="5318" spans="1:16" ht="13.5" customHeight="1">
      <c r="A5318"/>
      <c r="B5318" s="19" t="s">
        <v>4131</v>
      </c>
      <c r="C5318" s="36">
        <v>40161504</v>
      </c>
      <c r="D5318" s="42" t="s">
        <v>4132</v>
      </c>
      <c r="E5318" s="25" t="s">
        <v>19</v>
      </c>
      <c r="F5318" s="24"/>
      <c r="G5318" s="26">
        <v>1</v>
      </c>
      <c r="H5318" s="26" t="s">
        <v>26</v>
      </c>
      <c r="I5318" s="34">
        <v>707.46359999999993</v>
      </c>
      <c r="J5318" s="20">
        <f t="shared" si="82"/>
        <v>707.46</v>
      </c>
      <c r="K5318" s="35" t="s">
        <v>4133</v>
      </c>
      <c r="L5318" s="27" t="s">
        <v>86</v>
      </c>
      <c r="M5318" s="28">
        <v>765809315648</v>
      </c>
      <c r="N5318" s="29">
        <v>10765809315669</v>
      </c>
      <c r="O5318" s="27" t="s">
        <v>66</v>
      </c>
      <c r="P5318" s="54">
        <v>5312</v>
      </c>
    </row>
    <row r="5319" spans="1:16" ht="13.5" customHeight="1">
      <c r="A5319"/>
      <c r="B5319" s="19" t="s">
        <v>1110</v>
      </c>
      <c r="C5319" s="36">
        <v>40161504</v>
      </c>
      <c r="D5319" s="42" t="s">
        <v>1110</v>
      </c>
      <c r="E5319" s="25" t="s">
        <v>52</v>
      </c>
      <c r="F5319" s="24"/>
      <c r="G5319" s="26">
        <v>6</v>
      </c>
      <c r="H5319" s="26" t="s">
        <v>20</v>
      </c>
      <c r="I5319" s="34">
        <v>370.44299999999998</v>
      </c>
      <c r="J5319" s="20">
        <f t="shared" si="82"/>
        <v>370.44</v>
      </c>
      <c r="K5319" s="35" t="s">
        <v>1111</v>
      </c>
      <c r="L5319" s="27" t="s">
        <v>585</v>
      </c>
      <c r="M5319" s="28">
        <v>765809302235</v>
      </c>
      <c r="N5319" s="29">
        <v>10765809302232</v>
      </c>
      <c r="O5319" s="27" t="s">
        <v>83</v>
      </c>
      <c r="P5319" s="54">
        <v>5313</v>
      </c>
    </row>
    <row r="5320" spans="1:16" ht="13.5" customHeight="1">
      <c r="B5320" s="19" t="s">
        <v>10879</v>
      </c>
      <c r="C5320" s="36">
        <v>40161504</v>
      </c>
      <c r="D5320" s="42" t="s">
        <v>10879</v>
      </c>
      <c r="E5320" s="25" t="s">
        <v>52</v>
      </c>
      <c r="F5320" s="30"/>
      <c r="G5320" s="26">
        <v>6</v>
      </c>
      <c r="H5320" s="26" t="s">
        <v>20</v>
      </c>
      <c r="I5320" s="34">
        <v>285.81099999999992</v>
      </c>
      <c r="J5320" s="20">
        <f t="shared" ref="J5320:J5383" si="83">IFERROR(IF(COUNTBLANK(E5320)=0,ROUND(I5320*(1-$J$3)*(1-$J$4),2),I5320),"-")</f>
        <v>285.81</v>
      </c>
      <c r="K5320" s="35" t="s">
        <v>10880</v>
      </c>
      <c r="L5320" s="27" t="s">
        <v>73</v>
      </c>
      <c r="M5320" s="28">
        <v>765809904507</v>
      </c>
      <c r="N5320" s="29">
        <v>10765809904504</v>
      </c>
      <c r="O5320" s="27" t="s">
        <v>83</v>
      </c>
      <c r="P5320" s="54">
        <v>5314</v>
      </c>
    </row>
    <row r="5321" spans="1:16" ht="13.5" customHeight="1">
      <c r="A5321"/>
      <c r="B5321" s="19" t="s">
        <v>4664</v>
      </c>
      <c r="C5321" s="36">
        <v>40161504</v>
      </c>
      <c r="D5321" s="42" t="s">
        <v>4665</v>
      </c>
      <c r="E5321" s="25" t="s">
        <v>19</v>
      </c>
      <c r="F5321" s="24"/>
      <c r="G5321" s="26">
        <v>1</v>
      </c>
      <c r="H5321" s="26" t="s">
        <v>26</v>
      </c>
      <c r="I5321" s="34">
        <v>2538.5617799999995</v>
      </c>
      <c r="J5321" s="20">
        <f t="shared" si="83"/>
        <v>2538.56</v>
      </c>
      <c r="K5321" s="35" t="s">
        <v>4666</v>
      </c>
      <c r="L5321" s="27" t="s">
        <v>73</v>
      </c>
      <c r="M5321" s="28">
        <v>765809320284</v>
      </c>
      <c r="N5321" s="29">
        <v>10765809320304</v>
      </c>
      <c r="O5321" s="27" t="s">
        <v>124</v>
      </c>
      <c r="P5321" s="54">
        <v>5315</v>
      </c>
    </row>
    <row r="5322" spans="1:16" ht="13.5" customHeight="1">
      <c r="A5322"/>
      <c r="B5322" s="19" t="s">
        <v>4134</v>
      </c>
      <c r="C5322" s="36">
        <v>40161504</v>
      </c>
      <c r="D5322" s="42" t="s">
        <v>4135</v>
      </c>
      <c r="E5322" s="25" t="s">
        <v>19</v>
      </c>
      <c r="F5322" s="24"/>
      <c r="G5322" s="26">
        <v>1</v>
      </c>
      <c r="H5322" s="26" t="s">
        <v>26</v>
      </c>
      <c r="I5322" s="34">
        <v>2874.6174000000001</v>
      </c>
      <c r="J5322" s="20">
        <f t="shared" si="83"/>
        <v>2874.62</v>
      </c>
      <c r="K5322" s="35" t="s">
        <v>4136</v>
      </c>
      <c r="L5322" s="27" t="s">
        <v>73</v>
      </c>
      <c r="M5322" s="28">
        <v>765809320314</v>
      </c>
      <c r="N5322" s="29">
        <v>10765809320335</v>
      </c>
      <c r="O5322" s="27" t="s">
        <v>124</v>
      </c>
      <c r="P5322" s="54">
        <v>5316</v>
      </c>
    </row>
    <row r="5323" spans="1:16" ht="13.5" customHeight="1">
      <c r="A5323"/>
      <c r="B5323" s="19" t="s">
        <v>2691</v>
      </c>
      <c r="C5323" s="36">
        <v>40161504</v>
      </c>
      <c r="D5323" s="42" t="s">
        <v>2692</v>
      </c>
      <c r="E5323" s="25" t="s">
        <v>19</v>
      </c>
      <c r="F5323" s="24"/>
      <c r="G5323" s="26">
        <v>1</v>
      </c>
      <c r="H5323" s="26" t="s">
        <v>26</v>
      </c>
      <c r="I5323" s="34">
        <v>381.03599999999994</v>
      </c>
      <c r="J5323" s="20">
        <f t="shared" si="83"/>
        <v>381.04</v>
      </c>
      <c r="K5323" s="35" t="s">
        <v>2693</v>
      </c>
      <c r="L5323" s="27" t="s">
        <v>86</v>
      </c>
      <c r="M5323" s="28">
        <v>765809320734</v>
      </c>
      <c r="N5323" s="29">
        <v>10765809320755</v>
      </c>
      <c r="O5323" s="27" t="s">
        <v>24</v>
      </c>
      <c r="P5323" s="54">
        <v>5317</v>
      </c>
    </row>
    <row r="5324" spans="1:16" ht="13.5" customHeight="1">
      <c r="A5324"/>
      <c r="B5324" s="19" t="s">
        <v>10881</v>
      </c>
      <c r="C5324" s="36">
        <v>40161504</v>
      </c>
      <c r="D5324" s="42" t="s">
        <v>10882</v>
      </c>
      <c r="E5324" s="25" t="s">
        <v>19</v>
      </c>
      <c r="F5324" s="24"/>
      <c r="G5324" s="26">
        <v>1</v>
      </c>
      <c r="H5324" s="26" t="s">
        <v>26</v>
      </c>
      <c r="I5324" s="34">
        <v>1862.9879999999998</v>
      </c>
      <c r="J5324" s="20">
        <f t="shared" si="83"/>
        <v>1862.99</v>
      </c>
      <c r="K5324" s="35" t="s">
        <v>10883</v>
      </c>
      <c r="L5324" s="27" t="s">
        <v>86</v>
      </c>
      <c r="M5324" s="28">
        <v>765809320765</v>
      </c>
      <c r="N5324" s="29">
        <v>10765809320786</v>
      </c>
      <c r="O5324" s="27" t="s">
        <v>24</v>
      </c>
      <c r="P5324" s="54">
        <v>5318</v>
      </c>
    </row>
    <row r="5325" spans="1:16" ht="13.5" customHeight="1">
      <c r="A5325"/>
      <c r="B5325" s="19" t="s">
        <v>10884</v>
      </c>
      <c r="C5325" s="36">
        <v>40161504</v>
      </c>
      <c r="D5325" s="42" t="s">
        <v>10885</v>
      </c>
      <c r="E5325" s="25" t="s">
        <v>19</v>
      </c>
      <c r="F5325" s="24"/>
      <c r="G5325" s="26">
        <v>1</v>
      </c>
      <c r="H5325" s="26" t="s">
        <v>26</v>
      </c>
      <c r="I5325" s="34">
        <v>1650.0449999999998</v>
      </c>
      <c r="J5325" s="20">
        <f t="shared" si="83"/>
        <v>1650.05</v>
      </c>
      <c r="K5325" s="35" t="s">
        <v>10886</v>
      </c>
      <c r="L5325" s="27" t="s">
        <v>1044</v>
      </c>
      <c r="M5325" s="28">
        <v>765809321588</v>
      </c>
      <c r="N5325" s="29">
        <v>10765809321608</v>
      </c>
      <c r="O5325" s="27" t="s">
        <v>24</v>
      </c>
      <c r="P5325" s="54">
        <v>5319</v>
      </c>
    </row>
    <row r="5326" spans="1:16" ht="13.5" customHeight="1">
      <c r="A5326"/>
      <c r="B5326" s="19" t="s">
        <v>2092</v>
      </c>
      <c r="C5326" s="36">
        <v>40161504</v>
      </c>
      <c r="D5326" s="42" t="s">
        <v>2092</v>
      </c>
      <c r="E5326" s="25" t="s">
        <v>19</v>
      </c>
      <c r="F5326" s="24"/>
      <c r="G5326" s="26">
        <v>6</v>
      </c>
      <c r="H5326" s="26" t="s">
        <v>20</v>
      </c>
      <c r="I5326" s="34">
        <v>1361.4197999999997</v>
      </c>
      <c r="J5326" s="20">
        <f t="shared" si="83"/>
        <v>1361.42</v>
      </c>
      <c r="K5326" s="35" t="s">
        <v>2093</v>
      </c>
      <c r="L5326" s="27" t="s">
        <v>1044</v>
      </c>
      <c r="M5326" s="28">
        <v>765809321649</v>
      </c>
      <c r="N5326" s="29">
        <v>10765809321646</v>
      </c>
      <c r="O5326" s="27" t="s">
        <v>24</v>
      </c>
      <c r="P5326" s="54">
        <v>5320</v>
      </c>
    </row>
    <row r="5327" spans="1:16" ht="13.5" customHeight="1">
      <c r="A5327"/>
      <c r="B5327" s="19" t="s">
        <v>7250</v>
      </c>
      <c r="C5327" s="36">
        <v>40161504</v>
      </c>
      <c r="D5327" s="42" t="s">
        <v>7251</v>
      </c>
      <c r="E5327" s="25" t="s">
        <v>19</v>
      </c>
      <c r="F5327" s="24"/>
      <c r="G5327" s="26">
        <v>1</v>
      </c>
      <c r="H5327" s="26" t="s">
        <v>26</v>
      </c>
      <c r="I5327" s="34">
        <v>277.05173999999994</v>
      </c>
      <c r="J5327" s="20">
        <f t="shared" si="83"/>
        <v>277.05</v>
      </c>
      <c r="K5327" s="35" t="s">
        <v>7252</v>
      </c>
      <c r="L5327" s="27" t="s">
        <v>73</v>
      </c>
      <c r="M5327" s="28">
        <v>765809327313</v>
      </c>
      <c r="N5327" s="29">
        <v>10765809327334</v>
      </c>
      <c r="O5327" s="27" t="s">
        <v>24</v>
      </c>
      <c r="P5327" s="54">
        <v>5321</v>
      </c>
    </row>
    <row r="5328" spans="1:16" ht="13.5" customHeight="1">
      <c r="A5328"/>
      <c r="B5328" s="19" t="s">
        <v>12187</v>
      </c>
      <c r="C5328" s="36">
        <v>40161504</v>
      </c>
      <c r="D5328" s="42" t="s">
        <v>12188</v>
      </c>
      <c r="E5328" s="25" t="s">
        <v>52</v>
      </c>
      <c r="F5328" s="24"/>
      <c r="G5328" s="26">
        <v>1</v>
      </c>
      <c r="H5328" s="26" t="s">
        <v>26</v>
      </c>
      <c r="I5328" s="34">
        <v>587.1332000000001</v>
      </c>
      <c r="J5328" s="20">
        <f t="shared" si="83"/>
        <v>587.13</v>
      </c>
      <c r="K5328" s="35" t="s">
        <v>12189</v>
      </c>
      <c r="L5328" s="27" t="s">
        <v>73</v>
      </c>
      <c r="M5328" s="28">
        <v>765809327863</v>
      </c>
      <c r="N5328" s="29">
        <v>10765809327884</v>
      </c>
      <c r="O5328" s="27" t="s">
        <v>24</v>
      </c>
      <c r="P5328" s="54">
        <v>5322</v>
      </c>
    </row>
    <row r="5329" spans="1:16" ht="13.5" customHeight="1">
      <c r="A5329"/>
      <c r="B5329" s="19" t="s">
        <v>11453</v>
      </c>
      <c r="C5329" s="36">
        <v>40161504</v>
      </c>
      <c r="D5329" s="42" t="s">
        <v>11454</v>
      </c>
      <c r="E5329" s="25" t="s">
        <v>19</v>
      </c>
      <c r="F5329" s="24"/>
      <c r="G5329" s="26">
        <v>1</v>
      </c>
      <c r="H5329" s="26" t="s">
        <v>26</v>
      </c>
      <c r="I5329" s="34">
        <v>368.85199999999998</v>
      </c>
      <c r="J5329" s="20">
        <f t="shared" si="83"/>
        <v>368.85</v>
      </c>
      <c r="K5329" s="35" t="s">
        <v>11455</v>
      </c>
      <c r="L5329" s="27" t="s">
        <v>73</v>
      </c>
      <c r="M5329" s="28" t="s">
        <v>11456</v>
      </c>
      <c r="N5329" s="29" t="s">
        <v>11457</v>
      </c>
      <c r="O5329" s="27" t="s">
        <v>124</v>
      </c>
      <c r="P5329" s="54">
        <v>5323</v>
      </c>
    </row>
    <row r="5330" spans="1:16" ht="13.5" customHeight="1">
      <c r="A5330"/>
      <c r="B5330" s="19" t="s">
        <v>5567</v>
      </c>
      <c r="C5330" s="36">
        <v>40161504</v>
      </c>
      <c r="D5330" s="42" t="s">
        <v>5568</v>
      </c>
      <c r="E5330" s="25" t="s">
        <v>19</v>
      </c>
      <c r="F5330" s="24"/>
      <c r="G5330" s="26">
        <v>1</v>
      </c>
      <c r="H5330" s="26" t="s">
        <v>26</v>
      </c>
      <c r="I5330" s="34">
        <v>756.19999999999993</v>
      </c>
      <c r="J5330" s="20">
        <f t="shared" si="83"/>
        <v>756.2</v>
      </c>
      <c r="K5330" s="35" t="s">
        <v>5569</v>
      </c>
      <c r="L5330" s="27" t="s">
        <v>73</v>
      </c>
      <c r="M5330" s="28">
        <v>765809328525</v>
      </c>
      <c r="N5330" s="29">
        <v>10765809328546</v>
      </c>
      <c r="O5330" s="27" t="s">
        <v>124</v>
      </c>
      <c r="P5330" s="54">
        <v>5324</v>
      </c>
    </row>
    <row r="5331" spans="1:16" ht="13.5" customHeight="1">
      <c r="A5331"/>
      <c r="B5331" s="19" t="s">
        <v>3161</v>
      </c>
      <c r="C5331" s="36">
        <v>40161504</v>
      </c>
      <c r="D5331" s="42" t="s">
        <v>3162</v>
      </c>
      <c r="E5331" s="25" t="s">
        <v>19</v>
      </c>
      <c r="F5331" s="24"/>
      <c r="G5331" s="26">
        <v>1</v>
      </c>
      <c r="H5331" s="26" t="s">
        <v>26</v>
      </c>
      <c r="I5331" s="34">
        <v>1248.2839199999999</v>
      </c>
      <c r="J5331" s="20">
        <f t="shared" si="83"/>
        <v>1248.28</v>
      </c>
      <c r="K5331" s="35" t="s">
        <v>3163</v>
      </c>
      <c r="L5331" s="27" t="s">
        <v>1044</v>
      </c>
      <c r="M5331" s="28">
        <v>765809329003</v>
      </c>
      <c r="N5331" s="29">
        <v>10765809329024</v>
      </c>
      <c r="O5331" s="27" t="s">
        <v>24</v>
      </c>
      <c r="P5331" s="54">
        <v>5325</v>
      </c>
    </row>
    <row r="5332" spans="1:16" ht="13.5" customHeight="1">
      <c r="A5332"/>
      <c r="B5332" s="19" t="s">
        <v>7253</v>
      </c>
      <c r="C5332" s="36">
        <v>40161504</v>
      </c>
      <c r="D5332" s="42" t="s">
        <v>7253</v>
      </c>
      <c r="E5332" s="25" t="s">
        <v>52</v>
      </c>
      <c r="F5332" s="24"/>
      <c r="G5332" s="26">
        <v>12</v>
      </c>
      <c r="H5332" s="26" t="s">
        <v>20</v>
      </c>
      <c r="I5332" s="34">
        <v>229.76951999999997</v>
      </c>
      <c r="J5332" s="20">
        <f t="shared" si="83"/>
        <v>229.77</v>
      </c>
      <c r="K5332" s="35" t="s">
        <v>7254</v>
      </c>
      <c r="L5332" s="27" t="s">
        <v>73</v>
      </c>
      <c r="M5332" s="28">
        <v>765809329485</v>
      </c>
      <c r="N5332" s="29">
        <v>10765809329482</v>
      </c>
      <c r="O5332" s="27" t="s">
        <v>83</v>
      </c>
      <c r="P5332" s="54">
        <v>5326</v>
      </c>
    </row>
    <row r="5333" spans="1:16" ht="13.5" customHeight="1">
      <c r="A5333"/>
      <c r="B5333" s="19" t="s">
        <v>7255</v>
      </c>
      <c r="C5333" s="36">
        <v>40161504</v>
      </c>
      <c r="D5333" s="42" t="s">
        <v>7256</v>
      </c>
      <c r="E5333" s="25" t="s">
        <v>52</v>
      </c>
      <c r="F5333" s="24"/>
      <c r="G5333" s="26">
        <v>1</v>
      </c>
      <c r="H5333" s="26" t="s">
        <v>26</v>
      </c>
      <c r="I5333" s="34">
        <v>532.09673999999995</v>
      </c>
      <c r="J5333" s="20">
        <f t="shared" si="83"/>
        <v>532.1</v>
      </c>
      <c r="K5333" s="35" t="s">
        <v>7257</v>
      </c>
      <c r="L5333" s="27" t="s">
        <v>73</v>
      </c>
      <c r="M5333" s="28">
        <v>765809329607</v>
      </c>
      <c r="N5333" s="29">
        <v>10765809329628</v>
      </c>
      <c r="O5333" s="27" t="s">
        <v>24</v>
      </c>
      <c r="P5333" s="54">
        <v>5327</v>
      </c>
    </row>
    <row r="5334" spans="1:16" ht="13.5" customHeight="1">
      <c r="A5334"/>
      <c r="B5334" s="19" t="s">
        <v>10887</v>
      </c>
      <c r="C5334" s="36">
        <v>40161504</v>
      </c>
      <c r="D5334" s="42" t="s">
        <v>10888</v>
      </c>
      <c r="E5334" s="25" t="s">
        <v>19</v>
      </c>
      <c r="F5334" s="24"/>
      <c r="G5334" s="26">
        <v>1</v>
      </c>
      <c r="H5334" s="26" t="s">
        <v>26</v>
      </c>
      <c r="I5334" s="34">
        <v>208.905</v>
      </c>
      <c r="J5334" s="20">
        <f t="shared" si="83"/>
        <v>208.91</v>
      </c>
      <c r="K5334" s="35" t="s">
        <v>10889</v>
      </c>
      <c r="L5334" s="27" t="s">
        <v>73</v>
      </c>
      <c r="M5334" s="28">
        <v>765809340206</v>
      </c>
      <c r="N5334" s="29">
        <v>10765809340319</v>
      </c>
      <c r="O5334" s="27" t="s">
        <v>50</v>
      </c>
      <c r="P5334" s="54">
        <v>5328</v>
      </c>
    </row>
    <row r="5335" spans="1:16" ht="13.5" customHeight="1">
      <c r="A5335"/>
      <c r="B5335" s="19" t="s">
        <v>1270</v>
      </c>
      <c r="C5335" s="36">
        <v>40161504</v>
      </c>
      <c r="D5335" s="42" t="s">
        <v>1270</v>
      </c>
      <c r="E5335" s="25" t="s">
        <v>52</v>
      </c>
      <c r="F5335" s="24"/>
      <c r="G5335" s="26">
        <v>6</v>
      </c>
      <c r="H5335" s="26" t="s">
        <v>26</v>
      </c>
      <c r="I5335" s="34">
        <v>209.24099999999999</v>
      </c>
      <c r="J5335" s="20">
        <f t="shared" si="83"/>
        <v>209.24</v>
      </c>
      <c r="K5335" s="35" t="s">
        <v>1271</v>
      </c>
      <c r="L5335" s="27" t="s">
        <v>73</v>
      </c>
      <c r="M5335" s="28">
        <v>765809340183</v>
      </c>
      <c r="N5335" s="29">
        <v>10765809340524</v>
      </c>
      <c r="O5335" s="27" t="s">
        <v>83</v>
      </c>
      <c r="P5335" s="54">
        <v>5329</v>
      </c>
    </row>
    <row r="5336" spans="1:16" ht="13.5" customHeight="1">
      <c r="B5336" s="19" t="s">
        <v>10890</v>
      </c>
      <c r="C5336" s="36">
        <v>40161504</v>
      </c>
      <c r="D5336" s="42" t="s">
        <v>10890</v>
      </c>
      <c r="E5336" s="25" t="s">
        <v>52</v>
      </c>
      <c r="F5336" s="30"/>
      <c r="G5336" s="26">
        <v>6</v>
      </c>
      <c r="H5336" s="26" t="s">
        <v>20</v>
      </c>
      <c r="I5336" s="34">
        <v>272.24</v>
      </c>
      <c r="J5336" s="20">
        <f t="shared" si="83"/>
        <v>272.24</v>
      </c>
      <c r="K5336" s="35" t="s">
        <v>10891</v>
      </c>
      <c r="L5336" s="27" t="s">
        <v>73</v>
      </c>
      <c r="M5336" s="28">
        <v>765809904408</v>
      </c>
      <c r="N5336" s="29">
        <v>10765809904405</v>
      </c>
      <c r="O5336" s="27" t="s">
        <v>83</v>
      </c>
      <c r="P5336" s="54">
        <v>5330</v>
      </c>
    </row>
    <row r="5337" spans="1:16" ht="13.5" customHeight="1">
      <c r="A5337"/>
      <c r="B5337" s="19" t="s">
        <v>5570</v>
      </c>
      <c r="C5337" s="36">
        <v>40161504</v>
      </c>
      <c r="D5337" s="42" t="s">
        <v>5570</v>
      </c>
      <c r="E5337" s="25" t="s">
        <v>52</v>
      </c>
      <c r="F5337" s="24"/>
      <c r="G5337" s="26">
        <v>6</v>
      </c>
      <c r="H5337" s="26" t="s">
        <v>26</v>
      </c>
      <c r="I5337" s="34">
        <v>385.37819999999994</v>
      </c>
      <c r="J5337" s="20">
        <f t="shared" si="83"/>
        <v>385.38</v>
      </c>
      <c r="K5337" s="35" t="s">
        <v>5571</v>
      </c>
      <c r="L5337" s="27" t="s">
        <v>73</v>
      </c>
      <c r="M5337" s="28">
        <v>765809340176</v>
      </c>
      <c r="N5337" s="29">
        <v>10765809340517</v>
      </c>
      <c r="O5337" s="27" t="s">
        <v>24</v>
      </c>
      <c r="P5337" s="54">
        <v>5331</v>
      </c>
    </row>
    <row r="5338" spans="1:16" ht="13.5" customHeight="1">
      <c r="A5338"/>
      <c r="B5338" s="19" t="s">
        <v>1132</v>
      </c>
      <c r="C5338" s="36">
        <v>40161515</v>
      </c>
      <c r="D5338" s="42" t="s">
        <v>1133</v>
      </c>
      <c r="E5338" s="25" t="s">
        <v>19</v>
      </c>
      <c r="F5338" s="24"/>
      <c r="G5338" s="26">
        <v>1</v>
      </c>
      <c r="H5338" s="26" t="s">
        <v>26</v>
      </c>
      <c r="I5338" s="34">
        <v>1139.4369599999998</v>
      </c>
      <c r="J5338" s="20">
        <f t="shared" si="83"/>
        <v>1139.44</v>
      </c>
      <c r="K5338" s="35" t="s">
        <v>1134</v>
      </c>
      <c r="L5338" s="27" t="s">
        <v>1044</v>
      </c>
      <c r="M5338" s="28">
        <v>765809340169</v>
      </c>
      <c r="N5338" s="29">
        <v>10765809340500</v>
      </c>
      <c r="O5338" s="27" t="s">
        <v>124</v>
      </c>
      <c r="P5338" s="54">
        <v>5332</v>
      </c>
    </row>
    <row r="5339" spans="1:16" ht="13.5" customHeight="1">
      <c r="A5339"/>
      <c r="B5339" s="19" t="s">
        <v>7258</v>
      </c>
      <c r="C5339" s="36">
        <v>40161504</v>
      </c>
      <c r="D5339" s="42" t="s">
        <v>7259</v>
      </c>
      <c r="E5339" s="25" t="s">
        <v>19</v>
      </c>
      <c r="F5339" s="24"/>
      <c r="G5339" s="26">
        <v>1</v>
      </c>
      <c r="H5339" s="26" t="s">
        <v>26</v>
      </c>
      <c r="I5339" s="34">
        <v>1973.92338</v>
      </c>
      <c r="J5339" s="20">
        <f t="shared" si="83"/>
        <v>1973.92</v>
      </c>
      <c r="K5339" s="35" t="s">
        <v>7260</v>
      </c>
      <c r="L5339" s="27" t="s">
        <v>73</v>
      </c>
      <c r="M5339" s="28">
        <v>765809340213</v>
      </c>
      <c r="N5339" s="29">
        <v>10765809340326</v>
      </c>
      <c r="O5339" s="27" t="s">
        <v>24</v>
      </c>
      <c r="P5339" s="54">
        <v>5333</v>
      </c>
    </row>
    <row r="5340" spans="1:16" ht="13.5" customHeight="1">
      <c r="A5340"/>
      <c r="B5340" s="19" t="s">
        <v>5572</v>
      </c>
      <c r="C5340" s="36">
        <v>40161504</v>
      </c>
      <c r="D5340" s="42" t="s">
        <v>5573</v>
      </c>
      <c r="E5340" s="25" t="s">
        <v>52</v>
      </c>
      <c r="F5340" s="24"/>
      <c r="G5340" s="26">
        <v>1</v>
      </c>
      <c r="H5340" s="26" t="s">
        <v>26</v>
      </c>
      <c r="I5340" s="34">
        <v>184.42355999999998</v>
      </c>
      <c r="J5340" s="20">
        <f t="shared" si="83"/>
        <v>184.42</v>
      </c>
      <c r="K5340" s="35" t="s">
        <v>5574</v>
      </c>
      <c r="L5340" s="27" t="s">
        <v>73</v>
      </c>
      <c r="M5340" s="28">
        <v>765809340220</v>
      </c>
      <c r="N5340" s="29">
        <v>10765809340531</v>
      </c>
      <c r="O5340" s="27" t="s">
        <v>124</v>
      </c>
      <c r="P5340" s="54">
        <v>5334</v>
      </c>
    </row>
    <row r="5341" spans="1:16" ht="13.5" customHeight="1">
      <c r="A5341"/>
      <c r="B5341" s="19" t="s">
        <v>332</v>
      </c>
      <c r="C5341" s="36">
        <v>40161504</v>
      </c>
      <c r="D5341" s="42" t="s">
        <v>332</v>
      </c>
      <c r="E5341" s="25" t="s">
        <v>52</v>
      </c>
      <c r="F5341" s="24"/>
      <c r="G5341" s="26">
        <v>12</v>
      </c>
      <c r="H5341" s="26" t="s">
        <v>26</v>
      </c>
      <c r="I5341" s="34">
        <v>157.64015999999998</v>
      </c>
      <c r="J5341" s="20">
        <f t="shared" si="83"/>
        <v>157.63999999999999</v>
      </c>
      <c r="K5341" s="35" t="s">
        <v>333</v>
      </c>
      <c r="L5341" s="27" t="s">
        <v>73</v>
      </c>
      <c r="M5341" s="28">
        <v>765809340404</v>
      </c>
      <c r="N5341" s="29">
        <v>10765809340401</v>
      </c>
      <c r="O5341" s="27" t="s">
        <v>50</v>
      </c>
      <c r="P5341" s="54">
        <v>5335</v>
      </c>
    </row>
    <row r="5342" spans="1:16" ht="13.5" customHeight="1">
      <c r="A5342"/>
      <c r="B5342" s="19" t="s">
        <v>1135</v>
      </c>
      <c r="C5342" s="36">
        <v>40161504</v>
      </c>
      <c r="D5342" s="42" t="s">
        <v>1135</v>
      </c>
      <c r="E5342" s="25" t="s">
        <v>52</v>
      </c>
      <c r="F5342" s="24"/>
      <c r="G5342" s="26">
        <v>6</v>
      </c>
      <c r="H5342" s="26" t="s">
        <v>20</v>
      </c>
      <c r="I5342" s="34">
        <v>469.76165999999995</v>
      </c>
      <c r="J5342" s="20">
        <f t="shared" si="83"/>
        <v>469.76</v>
      </c>
      <c r="K5342" s="35" t="s">
        <v>333</v>
      </c>
      <c r="L5342" s="27" t="s">
        <v>73</v>
      </c>
      <c r="M5342" s="28">
        <v>765809340411</v>
      </c>
      <c r="N5342" s="29">
        <v>10765809340418</v>
      </c>
      <c r="O5342" s="27" t="s">
        <v>50</v>
      </c>
      <c r="P5342" s="54">
        <v>5336</v>
      </c>
    </row>
    <row r="5343" spans="1:16" ht="13.5" customHeight="1">
      <c r="A5343"/>
      <c r="B5343" s="19" t="s">
        <v>12190</v>
      </c>
      <c r="C5343" s="36">
        <v>40161504</v>
      </c>
      <c r="D5343" s="42" t="s">
        <v>12191</v>
      </c>
      <c r="E5343" s="25" t="s">
        <v>19</v>
      </c>
      <c r="F5343" s="25"/>
      <c r="G5343" s="26">
        <v>1</v>
      </c>
      <c r="H5343" s="26" t="s">
        <v>26</v>
      </c>
      <c r="I5343" s="34">
        <v>540.10760000000005</v>
      </c>
      <c r="J5343" s="20">
        <f t="shared" si="83"/>
        <v>540.11</v>
      </c>
      <c r="K5343" s="35" t="s">
        <v>12192</v>
      </c>
      <c r="L5343" s="27" t="s">
        <v>73</v>
      </c>
      <c r="M5343" s="28">
        <v>765809340060</v>
      </c>
      <c r="N5343" s="29">
        <v>10765809340234</v>
      </c>
      <c r="O5343" s="27" t="s">
        <v>24</v>
      </c>
      <c r="P5343" s="54">
        <v>5337</v>
      </c>
    </row>
    <row r="5344" spans="1:16" ht="13.5" customHeight="1">
      <c r="A5344"/>
      <c r="B5344" s="19" t="s">
        <v>2819</v>
      </c>
      <c r="C5344" s="36">
        <v>40161504</v>
      </c>
      <c r="D5344" s="42" t="s">
        <v>2820</v>
      </c>
      <c r="E5344" s="25" t="s">
        <v>19</v>
      </c>
      <c r="F5344" s="24"/>
      <c r="G5344" s="26">
        <v>1</v>
      </c>
      <c r="H5344" s="26" t="s">
        <v>26</v>
      </c>
      <c r="I5344" s="34">
        <v>272.01330000000002</v>
      </c>
      <c r="J5344" s="20">
        <f t="shared" si="83"/>
        <v>272.01</v>
      </c>
      <c r="K5344" s="35" t="s">
        <v>2821</v>
      </c>
      <c r="L5344" s="27" t="s">
        <v>73</v>
      </c>
      <c r="M5344" s="28">
        <v>765809340770</v>
      </c>
      <c r="N5344" s="29">
        <v>10765809340791</v>
      </c>
      <c r="O5344" s="27" t="s">
        <v>124</v>
      </c>
      <c r="P5344" s="54">
        <v>5338</v>
      </c>
    </row>
    <row r="5345" spans="1:16" ht="13.5" customHeight="1">
      <c r="A5345"/>
      <c r="B5345" s="19" t="s">
        <v>5575</v>
      </c>
      <c r="C5345" s="36">
        <v>40161504</v>
      </c>
      <c r="D5345" s="42" t="s">
        <v>5576</v>
      </c>
      <c r="E5345" s="25" t="s">
        <v>19</v>
      </c>
      <c r="F5345" s="24"/>
      <c r="G5345" s="26">
        <v>1</v>
      </c>
      <c r="H5345" s="26" t="s">
        <v>26</v>
      </c>
      <c r="I5345" s="34">
        <v>979.51854000000003</v>
      </c>
      <c r="J5345" s="20">
        <f t="shared" si="83"/>
        <v>979.52</v>
      </c>
      <c r="K5345" s="35" t="s">
        <v>5577</v>
      </c>
      <c r="L5345" s="27" t="s">
        <v>73</v>
      </c>
      <c r="M5345" s="28">
        <v>765809340107</v>
      </c>
      <c r="N5345" s="29">
        <v>10765809340272</v>
      </c>
      <c r="O5345" s="27" t="s">
        <v>24</v>
      </c>
      <c r="P5345" s="54">
        <v>5339</v>
      </c>
    </row>
    <row r="5346" spans="1:16" ht="13.5" customHeight="1">
      <c r="A5346"/>
      <c r="B5346" s="19" t="s">
        <v>10892</v>
      </c>
      <c r="C5346" s="36">
        <v>40161504</v>
      </c>
      <c r="D5346" s="42" t="s">
        <v>10893</v>
      </c>
      <c r="E5346" s="25" t="s">
        <v>19</v>
      </c>
      <c r="F5346" s="24"/>
      <c r="G5346" s="26">
        <v>1</v>
      </c>
      <c r="H5346" s="26" t="s">
        <v>26</v>
      </c>
      <c r="I5346" s="34">
        <v>570.45600000000002</v>
      </c>
      <c r="J5346" s="20">
        <f t="shared" si="83"/>
        <v>570.46</v>
      </c>
      <c r="K5346" s="35" t="s">
        <v>10894</v>
      </c>
      <c r="L5346" s="27" t="s">
        <v>73</v>
      </c>
      <c r="M5346" s="28">
        <v>765809340114</v>
      </c>
      <c r="N5346" s="29">
        <v>10765809340289</v>
      </c>
      <c r="O5346" s="27" t="s">
        <v>24</v>
      </c>
      <c r="P5346" s="54">
        <v>5340</v>
      </c>
    </row>
    <row r="5347" spans="1:16" ht="13.5" customHeight="1">
      <c r="A5347"/>
      <c r="B5347" s="19" t="s">
        <v>5578</v>
      </c>
      <c r="C5347" s="36">
        <v>40161515</v>
      </c>
      <c r="D5347" s="42" t="s">
        <v>5579</v>
      </c>
      <c r="E5347" s="25" t="s">
        <v>19</v>
      </c>
      <c r="F5347" s="25"/>
      <c r="G5347" s="26">
        <v>1</v>
      </c>
      <c r="H5347" s="26" t="s">
        <v>26</v>
      </c>
      <c r="I5347" s="34">
        <v>588.74795999999992</v>
      </c>
      <c r="J5347" s="20">
        <f t="shared" si="83"/>
        <v>588.75</v>
      </c>
      <c r="K5347" s="35" t="s">
        <v>5580</v>
      </c>
      <c r="L5347" s="27" t="s">
        <v>1044</v>
      </c>
      <c r="M5347" s="28">
        <v>765809340121</v>
      </c>
      <c r="N5347" s="29">
        <v>10765809340296</v>
      </c>
      <c r="O5347" s="27" t="s">
        <v>24</v>
      </c>
      <c r="P5347" s="54">
        <v>5341</v>
      </c>
    </row>
    <row r="5348" spans="1:16" ht="13.5" customHeight="1">
      <c r="A5348"/>
      <c r="B5348" s="19" t="s">
        <v>12193</v>
      </c>
      <c r="C5348" s="36">
        <v>40161515</v>
      </c>
      <c r="D5348" s="42" t="s">
        <v>12194</v>
      </c>
      <c r="E5348" s="25" t="s">
        <v>19</v>
      </c>
      <c r="F5348" s="24"/>
      <c r="G5348" s="26">
        <v>1</v>
      </c>
      <c r="H5348" s="26" t="s">
        <v>26</v>
      </c>
      <c r="I5348" s="34">
        <v>2259.067</v>
      </c>
      <c r="J5348" s="20">
        <f t="shared" si="83"/>
        <v>2259.0700000000002</v>
      </c>
      <c r="K5348" s="35" t="s">
        <v>12195</v>
      </c>
      <c r="L5348" s="27" t="s">
        <v>1044</v>
      </c>
      <c r="M5348" s="28">
        <v>765809345577</v>
      </c>
      <c r="N5348" s="29">
        <v>10765809345598</v>
      </c>
      <c r="O5348" s="27" t="s">
        <v>24</v>
      </c>
      <c r="P5348" s="54">
        <v>5342</v>
      </c>
    </row>
    <row r="5349" spans="1:16" ht="13.5" customHeight="1">
      <c r="A5349"/>
      <c r="B5349" s="19" t="s">
        <v>12196</v>
      </c>
      <c r="C5349" s="36">
        <v>40161515</v>
      </c>
      <c r="D5349" s="42" t="s">
        <v>12197</v>
      </c>
      <c r="E5349" s="25" t="s">
        <v>19</v>
      </c>
      <c r="F5349" s="24"/>
      <c r="G5349" s="26">
        <v>1</v>
      </c>
      <c r="H5349" s="26" t="s">
        <v>26</v>
      </c>
      <c r="I5349" s="34">
        <v>2194.9319999999998</v>
      </c>
      <c r="J5349" s="20">
        <f t="shared" si="83"/>
        <v>2194.9299999999998</v>
      </c>
      <c r="K5349" s="35" t="s">
        <v>12198</v>
      </c>
      <c r="L5349" s="27" t="s">
        <v>1044</v>
      </c>
      <c r="M5349" s="28">
        <v>765809345607</v>
      </c>
      <c r="N5349" s="29">
        <v>10765809345628</v>
      </c>
      <c r="O5349" s="27" t="s">
        <v>24</v>
      </c>
      <c r="P5349" s="54">
        <v>5343</v>
      </c>
    </row>
    <row r="5350" spans="1:16" ht="13.5" customHeight="1">
      <c r="A5350"/>
      <c r="B5350" s="19" t="s">
        <v>10895</v>
      </c>
      <c r="C5350" s="36">
        <v>40161515</v>
      </c>
      <c r="D5350" s="42" t="s">
        <v>10896</v>
      </c>
      <c r="E5350" s="25" t="s">
        <v>19</v>
      </c>
      <c r="F5350" s="24"/>
      <c r="G5350" s="26">
        <v>1</v>
      </c>
      <c r="H5350" s="26" t="s">
        <v>26</v>
      </c>
      <c r="I5350" s="34">
        <v>1787.0669999999998</v>
      </c>
      <c r="J5350" s="20">
        <f t="shared" si="83"/>
        <v>1787.07</v>
      </c>
      <c r="K5350" s="35" t="s">
        <v>10897</v>
      </c>
      <c r="L5350" s="27" t="s">
        <v>1044</v>
      </c>
      <c r="M5350" s="28">
        <v>765809345638</v>
      </c>
      <c r="N5350" s="29">
        <v>10765809345659</v>
      </c>
      <c r="O5350" s="27" t="s">
        <v>24</v>
      </c>
      <c r="P5350" s="54">
        <v>5344</v>
      </c>
    </row>
    <row r="5351" spans="1:16" ht="13.5" customHeight="1">
      <c r="A5351"/>
      <c r="B5351" s="19" t="s">
        <v>12199</v>
      </c>
      <c r="C5351" s="36">
        <v>40161515</v>
      </c>
      <c r="D5351" s="42" t="s">
        <v>12200</v>
      </c>
      <c r="E5351" s="25" t="s">
        <v>19</v>
      </c>
      <c r="F5351" s="24"/>
      <c r="G5351" s="26">
        <v>1</v>
      </c>
      <c r="H5351" s="26" t="s">
        <v>26</v>
      </c>
      <c r="I5351" s="34">
        <v>1620.0399999999997</v>
      </c>
      <c r="J5351" s="20">
        <f t="shared" si="83"/>
        <v>1620.04</v>
      </c>
      <c r="K5351" s="35" t="s">
        <v>12201</v>
      </c>
      <c r="L5351" s="27" t="s">
        <v>1044</v>
      </c>
      <c r="M5351" s="28">
        <v>765809345669</v>
      </c>
      <c r="N5351" s="29">
        <v>10765809345680</v>
      </c>
      <c r="O5351" s="27" t="s">
        <v>24</v>
      </c>
      <c r="P5351" s="54">
        <v>5345</v>
      </c>
    </row>
    <row r="5352" spans="1:16" ht="13.5" customHeight="1">
      <c r="A5352"/>
      <c r="B5352" s="19" t="s">
        <v>12202</v>
      </c>
      <c r="C5352" s="36">
        <v>40161504</v>
      </c>
      <c r="D5352" s="42" t="s">
        <v>12203</v>
      </c>
      <c r="E5352" s="25" t="s">
        <v>19</v>
      </c>
      <c r="F5352" s="24"/>
      <c r="G5352" s="26">
        <v>1</v>
      </c>
      <c r="H5352" s="26" t="s">
        <v>26</v>
      </c>
      <c r="I5352" s="34">
        <v>1798.002</v>
      </c>
      <c r="J5352" s="20">
        <f t="shared" si="83"/>
        <v>1798</v>
      </c>
      <c r="K5352" s="35" t="s">
        <v>12204</v>
      </c>
      <c r="L5352" s="27" t="s">
        <v>1044</v>
      </c>
      <c r="M5352" s="28">
        <v>765809345690</v>
      </c>
      <c r="N5352" s="29">
        <v>10765809345710</v>
      </c>
      <c r="O5352" s="27" t="s">
        <v>24</v>
      </c>
      <c r="P5352" s="54">
        <v>5346</v>
      </c>
    </row>
    <row r="5353" spans="1:16" ht="13.5" customHeight="1">
      <c r="A5353"/>
      <c r="B5353" s="19" t="s">
        <v>10898</v>
      </c>
      <c r="C5353" s="36">
        <v>40161515</v>
      </c>
      <c r="D5353" s="42" t="s">
        <v>10899</v>
      </c>
      <c r="E5353" s="25" t="s">
        <v>19</v>
      </c>
      <c r="F5353" s="24"/>
      <c r="G5353" s="26">
        <v>1</v>
      </c>
      <c r="H5353" s="26" t="s">
        <v>26</v>
      </c>
      <c r="I5353" s="34">
        <v>2677.8534999999997</v>
      </c>
      <c r="J5353" s="20">
        <f t="shared" si="83"/>
        <v>2677.85</v>
      </c>
      <c r="K5353" s="35" t="s">
        <v>10900</v>
      </c>
      <c r="L5353" s="27" t="s">
        <v>1044</v>
      </c>
      <c r="M5353" s="28">
        <v>765809345720</v>
      </c>
      <c r="N5353" s="29">
        <v>10765809345741</v>
      </c>
      <c r="O5353" s="27" t="s">
        <v>24</v>
      </c>
      <c r="P5353" s="54">
        <v>5347</v>
      </c>
    </row>
    <row r="5354" spans="1:16" ht="13.5" customHeight="1">
      <c r="A5354"/>
      <c r="B5354" s="19" t="s">
        <v>7261</v>
      </c>
      <c r="C5354" s="36">
        <v>40161515</v>
      </c>
      <c r="D5354" s="42" t="s">
        <v>7262</v>
      </c>
      <c r="E5354" s="25" t="s">
        <v>19</v>
      </c>
      <c r="F5354" s="24"/>
      <c r="G5354" s="26">
        <v>1</v>
      </c>
      <c r="H5354" s="26" t="s">
        <v>26</v>
      </c>
      <c r="I5354" s="34">
        <v>2568.6466799999998</v>
      </c>
      <c r="J5354" s="20">
        <f t="shared" si="83"/>
        <v>2568.65</v>
      </c>
      <c r="K5354" s="35" t="s">
        <v>7263</v>
      </c>
      <c r="L5354" s="27" t="s">
        <v>1044</v>
      </c>
      <c r="M5354" s="28">
        <v>765809345751</v>
      </c>
      <c r="N5354" s="29">
        <v>10765809345772</v>
      </c>
      <c r="O5354" s="27" t="s">
        <v>24</v>
      </c>
      <c r="P5354" s="54">
        <v>5348</v>
      </c>
    </row>
    <row r="5355" spans="1:16" ht="13.5" customHeight="1">
      <c r="A5355"/>
      <c r="B5355" s="19" t="s">
        <v>12205</v>
      </c>
      <c r="C5355" s="36">
        <v>40161504</v>
      </c>
      <c r="D5355" s="42" t="s">
        <v>12206</v>
      </c>
      <c r="E5355" s="25" t="s">
        <v>19</v>
      </c>
      <c r="F5355" s="24"/>
      <c r="G5355" s="26">
        <v>1</v>
      </c>
      <c r="H5355" s="26" t="s">
        <v>26</v>
      </c>
      <c r="I5355" s="34">
        <v>1933.4833999999998</v>
      </c>
      <c r="J5355" s="20">
        <f t="shared" si="83"/>
        <v>1933.48</v>
      </c>
      <c r="K5355" s="35" t="s">
        <v>12207</v>
      </c>
      <c r="L5355" s="27" t="s">
        <v>1044</v>
      </c>
      <c r="M5355" s="28">
        <v>765809345782</v>
      </c>
      <c r="N5355" s="29">
        <v>10765809345802</v>
      </c>
      <c r="O5355" s="27" t="s">
        <v>24</v>
      </c>
      <c r="P5355" s="54">
        <v>5349</v>
      </c>
    </row>
    <row r="5356" spans="1:16" ht="13.5" customHeight="1">
      <c r="A5356"/>
      <c r="B5356" s="19" t="s">
        <v>10901</v>
      </c>
      <c r="C5356" s="36">
        <v>40161504</v>
      </c>
      <c r="D5356" s="42" t="s">
        <v>10902</v>
      </c>
      <c r="E5356" s="25" t="s">
        <v>19</v>
      </c>
      <c r="F5356" s="24"/>
      <c r="G5356" s="26">
        <v>1</v>
      </c>
      <c r="H5356" s="26" t="s">
        <v>26</v>
      </c>
      <c r="I5356" s="34">
        <v>3953.8145</v>
      </c>
      <c r="J5356" s="20">
        <f t="shared" si="83"/>
        <v>3953.81</v>
      </c>
      <c r="K5356" s="35" t="s">
        <v>10903</v>
      </c>
      <c r="L5356" s="27" t="s">
        <v>73</v>
      </c>
      <c r="M5356" s="28">
        <v>765809346444</v>
      </c>
      <c r="N5356" s="29">
        <v>10765809346465</v>
      </c>
      <c r="O5356" s="27" t="s">
        <v>5593</v>
      </c>
      <c r="P5356" s="54">
        <v>5350</v>
      </c>
    </row>
    <row r="5357" spans="1:16" ht="13.5" customHeight="1">
      <c r="A5357"/>
      <c r="B5357" s="19" t="s">
        <v>3164</v>
      </c>
      <c r="C5357" s="36">
        <v>40161504</v>
      </c>
      <c r="D5357" s="42" t="s">
        <v>3164</v>
      </c>
      <c r="E5357" s="25" t="s">
        <v>52</v>
      </c>
      <c r="F5357" s="24"/>
      <c r="G5357" s="26">
        <v>6</v>
      </c>
      <c r="H5357" s="26" t="s">
        <v>20</v>
      </c>
      <c r="I5357" s="34">
        <v>446.96375999999998</v>
      </c>
      <c r="J5357" s="20">
        <f t="shared" si="83"/>
        <v>446.96</v>
      </c>
      <c r="K5357" s="35" t="s">
        <v>3165</v>
      </c>
      <c r="L5357" s="27" t="s">
        <v>73</v>
      </c>
      <c r="M5357" s="28">
        <v>765809346505</v>
      </c>
      <c r="N5357" s="29">
        <v>10765809346502</v>
      </c>
      <c r="O5357" s="27" t="s">
        <v>124</v>
      </c>
      <c r="P5357" s="54">
        <v>5351</v>
      </c>
    </row>
    <row r="5358" spans="1:16" ht="13.5" customHeight="1">
      <c r="A5358"/>
      <c r="B5358" s="19" t="s">
        <v>5581</v>
      </c>
      <c r="C5358" s="36">
        <v>40161504</v>
      </c>
      <c r="D5358" s="42" t="s">
        <v>5582</v>
      </c>
      <c r="E5358" s="25" t="s">
        <v>19</v>
      </c>
      <c r="F5358" s="24"/>
      <c r="G5358" s="26">
        <v>1</v>
      </c>
      <c r="H5358" s="26" t="s">
        <v>26</v>
      </c>
      <c r="I5358" s="34">
        <v>807.58697999999993</v>
      </c>
      <c r="J5358" s="20">
        <f t="shared" si="83"/>
        <v>807.59</v>
      </c>
      <c r="K5358" s="35" t="s">
        <v>5583</v>
      </c>
      <c r="L5358" s="27" t="s">
        <v>1044</v>
      </c>
      <c r="M5358" s="28">
        <v>765809347403</v>
      </c>
      <c r="N5358" s="29">
        <v>10765809347424</v>
      </c>
      <c r="O5358" s="27" t="s">
        <v>50</v>
      </c>
      <c r="P5358" s="54">
        <v>5352</v>
      </c>
    </row>
    <row r="5359" spans="1:16" ht="13.5" customHeight="1">
      <c r="A5359"/>
      <c r="B5359" s="19" t="s">
        <v>1065</v>
      </c>
      <c r="C5359" s="36">
        <v>40161504</v>
      </c>
      <c r="D5359" s="42" t="s">
        <v>1065</v>
      </c>
      <c r="E5359" s="25" t="s">
        <v>52</v>
      </c>
      <c r="F5359" s="24"/>
      <c r="G5359" s="26">
        <v>6</v>
      </c>
      <c r="H5359" s="26" t="s">
        <v>26</v>
      </c>
      <c r="I5359" s="34">
        <v>398.86700000000002</v>
      </c>
      <c r="J5359" s="20">
        <f t="shared" si="83"/>
        <v>398.87</v>
      </c>
      <c r="K5359" s="35" t="s">
        <v>1066</v>
      </c>
      <c r="L5359" s="27" t="s">
        <v>73</v>
      </c>
      <c r="M5359" s="28">
        <v>765809347823</v>
      </c>
      <c r="N5359" s="29">
        <v>10765809347844</v>
      </c>
      <c r="O5359" s="27" t="s">
        <v>124</v>
      </c>
      <c r="P5359" s="54">
        <v>5353</v>
      </c>
    </row>
    <row r="5360" spans="1:16" ht="13.5" customHeight="1">
      <c r="A5360"/>
      <c r="B5360" s="19" t="s">
        <v>3701</v>
      </c>
      <c r="C5360" s="36">
        <v>40161504</v>
      </c>
      <c r="D5360" s="42" t="s">
        <v>3702</v>
      </c>
      <c r="E5360" s="25" t="s">
        <v>19</v>
      </c>
      <c r="F5360" s="25"/>
      <c r="G5360" s="26">
        <v>1</v>
      </c>
      <c r="H5360" s="26" t="s">
        <v>26</v>
      </c>
      <c r="I5360" s="34">
        <v>397.24559999999997</v>
      </c>
      <c r="J5360" s="20">
        <f t="shared" si="83"/>
        <v>397.25</v>
      </c>
      <c r="K5360" s="35" t="s">
        <v>3703</v>
      </c>
      <c r="L5360" s="27" t="s">
        <v>73</v>
      </c>
      <c r="M5360" s="28">
        <v>765809347915</v>
      </c>
      <c r="N5360" s="29">
        <v>10765809347936</v>
      </c>
      <c r="O5360" s="27" t="s">
        <v>24</v>
      </c>
      <c r="P5360" s="54">
        <v>5354</v>
      </c>
    </row>
    <row r="5361" spans="1:16" ht="13.5" customHeight="1">
      <c r="A5361"/>
      <c r="B5361" s="19" t="s">
        <v>10904</v>
      </c>
      <c r="C5361" s="36">
        <v>40161504</v>
      </c>
      <c r="D5361" s="42" t="s">
        <v>10905</v>
      </c>
      <c r="E5361" s="25" t="s">
        <v>19</v>
      </c>
      <c r="F5361" s="24"/>
      <c r="G5361" s="26">
        <v>1</v>
      </c>
      <c r="H5361" s="26" t="s">
        <v>26</v>
      </c>
      <c r="I5361" s="34">
        <v>2510.3684999999996</v>
      </c>
      <c r="J5361" s="20">
        <f t="shared" si="83"/>
        <v>2510.37</v>
      </c>
      <c r="K5361" s="35" t="s">
        <v>10906</v>
      </c>
      <c r="L5361" s="27" t="s">
        <v>73</v>
      </c>
      <c r="M5361" s="28">
        <v>765809348233</v>
      </c>
      <c r="N5361" s="29">
        <v>10765809348254</v>
      </c>
      <c r="O5361" s="27" t="s">
        <v>1064</v>
      </c>
      <c r="P5361" s="54">
        <v>5355</v>
      </c>
    </row>
    <row r="5362" spans="1:16" ht="13.5" customHeight="1">
      <c r="A5362"/>
      <c r="B5362" s="19" t="s">
        <v>588</v>
      </c>
      <c r="C5362" s="36">
        <v>40161504</v>
      </c>
      <c r="D5362" s="42" t="s">
        <v>588</v>
      </c>
      <c r="E5362" s="25" t="s">
        <v>52</v>
      </c>
      <c r="F5362" s="24"/>
      <c r="G5362" s="26">
        <v>12</v>
      </c>
      <c r="H5362" s="26" t="s">
        <v>20</v>
      </c>
      <c r="I5362" s="34">
        <v>135.00335999999999</v>
      </c>
      <c r="J5362" s="20">
        <f t="shared" si="83"/>
        <v>135</v>
      </c>
      <c r="K5362" s="35" t="s">
        <v>589</v>
      </c>
      <c r="L5362" s="27" t="s">
        <v>73</v>
      </c>
      <c r="M5362" s="28">
        <v>765809348479</v>
      </c>
      <c r="N5362" s="29">
        <v>10765809348476</v>
      </c>
      <c r="O5362" s="27" t="s">
        <v>24</v>
      </c>
      <c r="P5362" s="54">
        <v>5356</v>
      </c>
    </row>
    <row r="5363" spans="1:16" ht="13.5" customHeight="1">
      <c r="A5363"/>
      <c r="B5363" s="19" t="s">
        <v>7264</v>
      </c>
      <c r="C5363" s="36">
        <v>40161504</v>
      </c>
      <c r="D5363" s="42" t="s">
        <v>7264</v>
      </c>
      <c r="E5363" s="25" t="s">
        <v>52</v>
      </c>
      <c r="F5363" s="24"/>
      <c r="G5363" s="26">
        <v>12</v>
      </c>
      <c r="H5363" s="26" t="s">
        <v>20</v>
      </c>
      <c r="I5363" s="34">
        <v>127.39757999999999</v>
      </c>
      <c r="J5363" s="20">
        <f t="shared" si="83"/>
        <v>127.4</v>
      </c>
      <c r="K5363" s="35" t="s">
        <v>589</v>
      </c>
      <c r="L5363" s="27" t="s">
        <v>73</v>
      </c>
      <c r="M5363" s="28">
        <v>765809348509</v>
      </c>
      <c r="N5363" s="29">
        <v>10765809348506</v>
      </c>
      <c r="O5363" s="27" t="s">
        <v>24</v>
      </c>
      <c r="P5363" s="54">
        <v>5357</v>
      </c>
    </row>
    <row r="5364" spans="1:16" ht="13.5" customHeight="1">
      <c r="A5364"/>
      <c r="B5364" s="19" t="s">
        <v>2558</v>
      </c>
      <c r="C5364" s="36">
        <v>40161504</v>
      </c>
      <c r="D5364" s="42" t="s">
        <v>2558</v>
      </c>
      <c r="E5364" s="25" t="s">
        <v>52</v>
      </c>
      <c r="F5364" s="24"/>
      <c r="G5364" s="26">
        <v>6</v>
      </c>
      <c r="H5364" s="26" t="s">
        <v>20</v>
      </c>
      <c r="I5364" s="34">
        <v>335.26445999999999</v>
      </c>
      <c r="J5364" s="20">
        <f t="shared" si="83"/>
        <v>335.26</v>
      </c>
      <c r="K5364" s="35" t="s">
        <v>589</v>
      </c>
      <c r="L5364" s="27" t="s">
        <v>73</v>
      </c>
      <c r="M5364" s="28">
        <v>765809348523</v>
      </c>
      <c r="N5364" s="29">
        <v>10765809348520</v>
      </c>
      <c r="O5364" s="27" t="s">
        <v>24</v>
      </c>
      <c r="P5364" s="54">
        <v>5358</v>
      </c>
    </row>
    <row r="5365" spans="1:16" ht="13.5" customHeight="1">
      <c r="A5365"/>
      <c r="B5365" s="19" t="s">
        <v>10907</v>
      </c>
      <c r="C5365" s="36">
        <v>40161504</v>
      </c>
      <c r="D5365" s="42" t="s">
        <v>10908</v>
      </c>
      <c r="E5365" s="25" t="s">
        <v>19</v>
      </c>
      <c r="F5365" s="24"/>
      <c r="G5365" s="26">
        <v>1</v>
      </c>
      <c r="H5365" s="26" t="s">
        <v>26</v>
      </c>
      <c r="I5365" s="34">
        <v>532.77449999999988</v>
      </c>
      <c r="J5365" s="20">
        <f t="shared" si="83"/>
        <v>532.77</v>
      </c>
      <c r="K5365" s="35" t="s">
        <v>10909</v>
      </c>
      <c r="L5365" s="27" t="s">
        <v>73</v>
      </c>
      <c r="M5365" s="28">
        <v>765809348356</v>
      </c>
      <c r="N5365" s="29">
        <v>10765809348377</v>
      </c>
      <c r="O5365" s="27" t="s">
        <v>24</v>
      </c>
      <c r="P5365" s="54">
        <v>5359</v>
      </c>
    </row>
    <row r="5366" spans="1:16" ht="13.5" customHeight="1">
      <c r="A5366"/>
      <c r="B5366" s="19" t="s">
        <v>4667</v>
      </c>
      <c r="C5366" s="36">
        <v>40161504</v>
      </c>
      <c r="D5366" s="42" t="s">
        <v>4668</v>
      </c>
      <c r="E5366" s="25" t="s">
        <v>19</v>
      </c>
      <c r="F5366" s="24"/>
      <c r="G5366" s="26">
        <v>1</v>
      </c>
      <c r="H5366" s="26" t="s">
        <v>26</v>
      </c>
      <c r="I5366" s="34">
        <v>6147.7087799999999</v>
      </c>
      <c r="J5366" s="20">
        <f t="shared" si="83"/>
        <v>6147.71</v>
      </c>
      <c r="K5366" s="35" t="s">
        <v>4669</v>
      </c>
      <c r="L5366" s="27" t="s">
        <v>1044</v>
      </c>
      <c r="M5366" s="28">
        <v>765809349063</v>
      </c>
      <c r="N5366" s="29">
        <v>10765809349084</v>
      </c>
      <c r="O5366" s="27" t="s">
        <v>1064</v>
      </c>
      <c r="P5366" s="54">
        <v>5360</v>
      </c>
    </row>
    <row r="5367" spans="1:16" ht="13.5" customHeight="1">
      <c r="A5367"/>
      <c r="B5367" s="19" t="s">
        <v>7265</v>
      </c>
      <c r="C5367" s="36">
        <v>40161515</v>
      </c>
      <c r="D5367" s="42" t="s">
        <v>7266</v>
      </c>
      <c r="E5367" s="25" t="s">
        <v>19</v>
      </c>
      <c r="F5367" s="24"/>
      <c r="G5367" s="26">
        <v>1</v>
      </c>
      <c r="H5367" s="26" t="s">
        <v>26</v>
      </c>
      <c r="I5367" s="34">
        <v>873.64883999999995</v>
      </c>
      <c r="J5367" s="20">
        <f t="shared" si="83"/>
        <v>873.65</v>
      </c>
      <c r="K5367" s="35" t="s">
        <v>7267</v>
      </c>
      <c r="L5367" s="27" t="s">
        <v>1044</v>
      </c>
      <c r="M5367" s="28">
        <v>765809349124</v>
      </c>
      <c r="N5367" s="29">
        <v>10765809349145</v>
      </c>
      <c r="O5367" s="27" t="s">
        <v>24</v>
      </c>
      <c r="P5367" s="54">
        <v>5361</v>
      </c>
    </row>
    <row r="5368" spans="1:16" ht="13.5" customHeight="1">
      <c r="A5368"/>
      <c r="B5368" s="19" t="s">
        <v>7268</v>
      </c>
      <c r="C5368" s="36">
        <v>40161504</v>
      </c>
      <c r="D5368" s="42" t="s">
        <v>7269</v>
      </c>
      <c r="E5368" s="25" t="s">
        <v>19</v>
      </c>
      <c r="F5368" s="24"/>
      <c r="G5368" s="26">
        <v>1</v>
      </c>
      <c r="H5368" s="26" t="s">
        <v>26</v>
      </c>
      <c r="I5368" s="34">
        <v>677.42034000000001</v>
      </c>
      <c r="J5368" s="20">
        <f t="shared" si="83"/>
        <v>677.42</v>
      </c>
      <c r="K5368" s="35" t="s">
        <v>7270</v>
      </c>
      <c r="L5368" s="27" t="s">
        <v>73</v>
      </c>
      <c r="M5368" s="28">
        <v>765809349216</v>
      </c>
      <c r="N5368" s="29">
        <v>10765809349237</v>
      </c>
      <c r="O5368" s="27" t="s">
        <v>50</v>
      </c>
      <c r="P5368" s="54">
        <v>5362</v>
      </c>
    </row>
    <row r="5369" spans="1:16" ht="13.5" customHeight="1">
      <c r="A5369"/>
      <c r="B5369" s="19" t="s">
        <v>10910</v>
      </c>
      <c r="C5369" s="36">
        <v>40161504</v>
      </c>
      <c r="D5369" s="42" t="s">
        <v>10911</v>
      </c>
      <c r="E5369" s="25" t="s">
        <v>19</v>
      </c>
      <c r="F5369" s="24"/>
      <c r="G5369" s="26">
        <v>1</v>
      </c>
      <c r="H5369" s="26" t="s">
        <v>26</v>
      </c>
      <c r="I5369" s="34">
        <v>2188.6824999999999</v>
      </c>
      <c r="J5369" s="20">
        <f t="shared" si="83"/>
        <v>2188.6799999999998</v>
      </c>
      <c r="K5369" s="35" t="s">
        <v>10912</v>
      </c>
      <c r="L5369" s="27" t="s">
        <v>1044</v>
      </c>
      <c r="M5369" s="28">
        <v>765809349278</v>
      </c>
      <c r="N5369" s="29">
        <v>10765809349299</v>
      </c>
      <c r="O5369" s="27" t="s">
        <v>50</v>
      </c>
      <c r="P5369" s="54">
        <v>5363</v>
      </c>
    </row>
    <row r="5370" spans="1:16" ht="13.5" customHeight="1">
      <c r="B5370" s="19" t="s">
        <v>4670</v>
      </c>
      <c r="C5370" s="36">
        <v>40161504</v>
      </c>
      <c r="D5370" s="42" t="s">
        <v>4671</v>
      </c>
      <c r="E5370" s="25" t="s">
        <v>19</v>
      </c>
      <c r="F5370" s="32" t="s">
        <v>4672</v>
      </c>
      <c r="G5370" s="26">
        <v>1</v>
      </c>
      <c r="H5370" s="26" t="s">
        <v>26</v>
      </c>
      <c r="I5370" s="34">
        <v>458.26902000000001</v>
      </c>
      <c r="J5370" s="20">
        <f t="shared" si="83"/>
        <v>458.27</v>
      </c>
      <c r="K5370" s="35" t="s">
        <v>4673</v>
      </c>
      <c r="L5370" s="27" t="s">
        <v>73</v>
      </c>
      <c r="M5370" s="28" t="s">
        <v>4674</v>
      </c>
      <c r="N5370" s="29" t="s">
        <v>4675</v>
      </c>
      <c r="O5370" s="27" t="s">
        <v>124</v>
      </c>
      <c r="P5370" s="54">
        <v>5364</v>
      </c>
    </row>
    <row r="5371" spans="1:16" ht="13.5" customHeight="1">
      <c r="A5371"/>
      <c r="B5371" s="19" t="s">
        <v>10913</v>
      </c>
      <c r="C5371" s="36">
        <v>40161515</v>
      </c>
      <c r="D5371" s="42" t="s">
        <v>10914</v>
      </c>
      <c r="E5371" s="25" t="s">
        <v>19</v>
      </c>
      <c r="F5371" s="24"/>
      <c r="G5371" s="26">
        <v>1</v>
      </c>
      <c r="H5371" s="26" t="s">
        <v>26</v>
      </c>
      <c r="I5371" s="34">
        <v>624.18399999999997</v>
      </c>
      <c r="J5371" s="20">
        <f t="shared" si="83"/>
        <v>624.17999999999995</v>
      </c>
      <c r="K5371" s="35" t="s">
        <v>10915</v>
      </c>
      <c r="L5371" s="27" t="s">
        <v>1044</v>
      </c>
      <c r="M5371" s="28">
        <v>765809349339</v>
      </c>
      <c r="N5371" s="29">
        <v>10765809349350</v>
      </c>
      <c r="O5371" s="27" t="s">
        <v>50</v>
      </c>
      <c r="P5371" s="54">
        <v>5365</v>
      </c>
    </row>
    <row r="5372" spans="1:16" ht="13.5" customHeight="1">
      <c r="A5372"/>
      <c r="B5372" s="19" t="s">
        <v>10916</v>
      </c>
      <c r="C5372" s="36">
        <v>40161504</v>
      </c>
      <c r="D5372" s="42" t="s">
        <v>10917</v>
      </c>
      <c r="E5372" s="25" t="s">
        <v>19</v>
      </c>
      <c r="F5372" s="24"/>
      <c r="G5372" s="26">
        <v>1</v>
      </c>
      <c r="H5372" s="26" t="s">
        <v>26</v>
      </c>
      <c r="I5372" s="34">
        <v>1025.3919999999998</v>
      </c>
      <c r="J5372" s="20">
        <f t="shared" si="83"/>
        <v>1025.3900000000001</v>
      </c>
      <c r="K5372" s="35" t="s">
        <v>10918</v>
      </c>
      <c r="L5372" s="27" t="s">
        <v>73</v>
      </c>
      <c r="M5372" s="28">
        <v>765809349483</v>
      </c>
      <c r="N5372" s="29">
        <v>10765809349503</v>
      </c>
      <c r="O5372" s="27" t="s">
        <v>24</v>
      </c>
      <c r="P5372" s="54">
        <v>5366</v>
      </c>
    </row>
    <row r="5373" spans="1:16" ht="13.5" customHeight="1">
      <c r="A5373"/>
      <c r="B5373" s="19" t="s">
        <v>10919</v>
      </c>
      <c r="C5373" s="36">
        <v>40161515</v>
      </c>
      <c r="D5373" s="42" t="s">
        <v>10920</v>
      </c>
      <c r="E5373" s="25" t="s">
        <v>19</v>
      </c>
      <c r="F5373" s="24"/>
      <c r="G5373" s="26">
        <v>1</v>
      </c>
      <c r="H5373" s="26" t="s">
        <v>26</v>
      </c>
      <c r="I5373" s="34">
        <v>1747.9939999999997</v>
      </c>
      <c r="J5373" s="20">
        <f t="shared" si="83"/>
        <v>1747.99</v>
      </c>
      <c r="K5373" s="35" t="s">
        <v>10921</v>
      </c>
      <c r="L5373" s="27" t="s">
        <v>1044</v>
      </c>
      <c r="M5373" s="28">
        <v>765809349513</v>
      </c>
      <c r="N5373" s="29">
        <v>10765809349534</v>
      </c>
      <c r="O5373" s="27" t="s">
        <v>24</v>
      </c>
      <c r="P5373" s="54">
        <v>5367</v>
      </c>
    </row>
    <row r="5374" spans="1:16" ht="13.5" customHeight="1">
      <c r="A5374"/>
      <c r="B5374" s="19" t="s">
        <v>7271</v>
      </c>
      <c r="C5374" s="36">
        <v>40161504</v>
      </c>
      <c r="D5374" s="42" t="s">
        <v>7272</v>
      </c>
      <c r="E5374" s="25" t="s">
        <v>19</v>
      </c>
      <c r="F5374" s="25"/>
      <c r="G5374" s="26">
        <v>1</v>
      </c>
      <c r="H5374" s="26" t="s">
        <v>26</v>
      </c>
      <c r="I5374" s="34">
        <v>587.85270000000003</v>
      </c>
      <c r="J5374" s="20">
        <f t="shared" si="83"/>
        <v>587.85</v>
      </c>
      <c r="K5374" s="35" t="s">
        <v>7273</v>
      </c>
      <c r="L5374" s="27" t="s">
        <v>73</v>
      </c>
      <c r="M5374" s="28">
        <v>765809351605</v>
      </c>
      <c r="N5374" s="29">
        <v>10765809351605</v>
      </c>
      <c r="O5374" s="27" t="s">
        <v>24</v>
      </c>
      <c r="P5374" s="54">
        <v>5368</v>
      </c>
    </row>
    <row r="5375" spans="1:16" ht="13.5" customHeight="1">
      <c r="A5375"/>
      <c r="B5375" s="19" t="s">
        <v>10922</v>
      </c>
      <c r="C5375" s="36">
        <v>40161515</v>
      </c>
      <c r="D5375" s="42" t="s">
        <v>10923</v>
      </c>
      <c r="E5375" s="25" t="s">
        <v>19</v>
      </c>
      <c r="F5375" s="24"/>
      <c r="G5375" s="26">
        <v>1</v>
      </c>
      <c r="H5375" s="26" t="s">
        <v>26</v>
      </c>
      <c r="I5375" s="34">
        <v>760.81700000000012</v>
      </c>
      <c r="J5375" s="20">
        <f t="shared" si="83"/>
        <v>760.82</v>
      </c>
      <c r="K5375" s="35" t="s">
        <v>10924</v>
      </c>
      <c r="L5375" s="27" t="s">
        <v>1044</v>
      </c>
      <c r="M5375" s="28">
        <v>765809352513</v>
      </c>
      <c r="N5375" s="29">
        <v>10765809352534</v>
      </c>
      <c r="O5375" s="27" t="s">
        <v>1064</v>
      </c>
      <c r="P5375" s="54">
        <v>5369</v>
      </c>
    </row>
    <row r="5376" spans="1:16" ht="13.5" customHeight="1">
      <c r="A5376"/>
      <c r="B5376" s="19" t="s">
        <v>11475</v>
      </c>
      <c r="C5376" s="36">
        <v>40161515</v>
      </c>
      <c r="D5376" s="42" t="s">
        <v>11476</v>
      </c>
      <c r="E5376" s="25" t="s">
        <v>19</v>
      </c>
      <c r="F5376" s="24"/>
      <c r="G5376" s="26">
        <v>1</v>
      </c>
      <c r="H5376" s="26" t="s">
        <v>26</v>
      </c>
      <c r="I5376" s="34">
        <v>713.44380000000001</v>
      </c>
      <c r="J5376" s="20">
        <f t="shared" si="83"/>
        <v>713.44</v>
      </c>
      <c r="K5376" s="35" t="s">
        <v>11477</v>
      </c>
      <c r="L5376" s="27" t="s">
        <v>1044</v>
      </c>
      <c r="M5376" s="28">
        <v>765809353862</v>
      </c>
      <c r="N5376" s="29">
        <v>10765809353883</v>
      </c>
      <c r="O5376" s="27" t="s">
        <v>24</v>
      </c>
      <c r="P5376" s="54">
        <v>5370</v>
      </c>
    </row>
    <row r="5377" spans="1:16" ht="13.5" customHeight="1">
      <c r="A5377"/>
      <c r="B5377" s="19" t="s">
        <v>5584</v>
      </c>
      <c r="C5377" s="36">
        <v>40161504</v>
      </c>
      <c r="D5377" s="42" t="s">
        <v>5584</v>
      </c>
      <c r="E5377" s="25" t="s">
        <v>52</v>
      </c>
      <c r="F5377" s="24"/>
      <c r="G5377" s="26">
        <v>6</v>
      </c>
      <c r="H5377" s="26" t="s">
        <v>26</v>
      </c>
      <c r="I5377" s="34">
        <v>270.12299999999999</v>
      </c>
      <c r="J5377" s="20">
        <f t="shared" si="83"/>
        <v>270.12</v>
      </c>
      <c r="K5377" s="35" t="s">
        <v>5585</v>
      </c>
      <c r="L5377" s="27" t="s">
        <v>73</v>
      </c>
      <c r="M5377" s="28">
        <v>765809353893</v>
      </c>
      <c r="N5377" s="29">
        <v>10765809353913</v>
      </c>
      <c r="O5377" s="27" t="s">
        <v>66</v>
      </c>
      <c r="P5377" s="54">
        <v>5371</v>
      </c>
    </row>
    <row r="5378" spans="1:16" ht="13.5" customHeight="1">
      <c r="A5378"/>
      <c r="B5378" s="19" t="s">
        <v>3704</v>
      </c>
      <c r="C5378" s="36">
        <v>40161504</v>
      </c>
      <c r="D5378" s="42" t="s">
        <v>3704</v>
      </c>
      <c r="E5378" s="25" t="s">
        <v>52</v>
      </c>
      <c r="F5378" s="24"/>
      <c r="G5378" s="26">
        <v>12</v>
      </c>
      <c r="H5378" s="26" t="s">
        <v>20</v>
      </c>
      <c r="I5378" s="34">
        <v>166.66409999999996</v>
      </c>
      <c r="J5378" s="20">
        <f t="shared" si="83"/>
        <v>166.66</v>
      </c>
      <c r="K5378" s="35" t="s">
        <v>3705</v>
      </c>
      <c r="L5378" s="27" t="s">
        <v>3706</v>
      </c>
      <c r="M5378" s="28">
        <v>765809353985</v>
      </c>
      <c r="N5378" s="29">
        <v>10765809353982</v>
      </c>
      <c r="O5378" s="27" t="s">
        <v>50</v>
      </c>
      <c r="P5378" s="54">
        <v>5372</v>
      </c>
    </row>
    <row r="5379" spans="1:16" ht="13.5" customHeight="1">
      <c r="A5379"/>
      <c r="B5379" s="19" t="s">
        <v>11425</v>
      </c>
      <c r="C5379" s="36">
        <v>40161504</v>
      </c>
      <c r="D5379" s="42" t="s">
        <v>11425</v>
      </c>
      <c r="E5379" s="25" t="s">
        <v>52</v>
      </c>
      <c r="F5379" s="30"/>
      <c r="G5379" s="26">
        <v>12</v>
      </c>
      <c r="H5379" s="26" t="s">
        <v>20</v>
      </c>
      <c r="I5379" s="34">
        <v>1871.9542000000001</v>
      </c>
      <c r="J5379" s="20">
        <f t="shared" si="83"/>
        <v>1871.95</v>
      </c>
      <c r="K5379" s="35" t="s">
        <v>11426</v>
      </c>
      <c r="L5379" s="27" t="s">
        <v>73</v>
      </c>
      <c r="M5379" s="28">
        <v>765809966604</v>
      </c>
      <c r="N5379" s="29">
        <v>10765809966601</v>
      </c>
      <c r="O5379" s="27" t="s">
        <v>24</v>
      </c>
      <c r="P5379" s="54">
        <v>5373</v>
      </c>
    </row>
    <row r="5380" spans="1:16" ht="13.5" customHeight="1">
      <c r="A5380"/>
      <c r="B5380" s="19" t="s">
        <v>5586</v>
      </c>
      <c r="C5380" s="36">
        <v>40161515</v>
      </c>
      <c r="D5380" s="42" t="s">
        <v>5587</v>
      </c>
      <c r="E5380" s="25" t="s">
        <v>19</v>
      </c>
      <c r="F5380" s="24"/>
      <c r="G5380" s="26">
        <v>1</v>
      </c>
      <c r="H5380" s="26" t="s">
        <v>26</v>
      </c>
      <c r="I5380" s="34">
        <v>1128.2774399999998</v>
      </c>
      <c r="J5380" s="20">
        <f t="shared" si="83"/>
        <v>1128.28</v>
      </c>
      <c r="K5380" s="35" t="s">
        <v>5588</v>
      </c>
      <c r="L5380" s="27" t="s">
        <v>1044</v>
      </c>
      <c r="M5380" s="28">
        <v>765809354555</v>
      </c>
      <c r="N5380" s="29">
        <v>10765809354576</v>
      </c>
      <c r="O5380" s="27" t="s">
        <v>24</v>
      </c>
      <c r="P5380" s="54">
        <v>5374</v>
      </c>
    </row>
    <row r="5381" spans="1:16" ht="13.5" customHeight="1">
      <c r="A5381"/>
      <c r="B5381" s="19" t="s">
        <v>7274</v>
      </c>
      <c r="C5381" s="36">
        <v>40161504</v>
      </c>
      <c r="D5381" s="42" t="s">
        <v>7275</v>
      </c>
      <c r="E5381" s="25" t="s">
        <v>52</v>
      </c>
      <c r="F5381" s="24"/>
      <c r="G5381" s="26">
        <v>1</v>
      </c>
      <c r="H5381" s="26" t="s">
        <v>26</v>
      </c>
      <c r="I5381" s="34">
        <v>266.26599999999996</v>
      </c>
      <c r="J5381" s="20">
        <f t="shared" si="83"/>
        <v>266.27</v>
      </c>
      <c r="K5381" s="35" t="s">
        <v>7276</v>
      </c>
      <c r="L5381" s="27" t="s">
        <v>73</v>
      </c>
      <c r="M5381" s="28">
        <v>765809354821</v>
      </c>
      <c r="N5381" s="29">
        <v>10765809354842</v>
      </c>
      <c r="O5381" s="27" t="s">
        <v>1064</v>
      </c>
      <c r="P5381" s="54">
        <v>5375</v>
      </c>
    </row>
    <row r="5382" spans="1:16" ht="13.5" customHeight="1">
      <c r="A5382"/>
      <c r="B5382" s="19" t="s">
        <v>10925</v>
      </c>
      <c r="C5382" s="36">
        <v>40161515</v>
      </c>
      <c r="D5382" s="42" t="s">
        <v>10926</v>
      </c>
      <c r="E5382" s="25" t="s">
        <v>19</v>
      </c>
      <c r="F5382" s="24"/>
      <c r="G5382" s="26">
        <v>1</v>
      </c>
      <c r="H5382" s="26" t="s">
        <v>26</v>
      </c>
      <c r="I5382" s="34">
        <v>749.9514999999999</v>
      </c>
      <c r="J5382" s="20">
        <f t="shared" si="83"/>
        <v>749.95</v>
      </c>
      <c r="K5382" s="35" t="s">
        <v>10927</v>
      </c>
      <c r="L5382" s="27" t="s">
        <v>1044</v>
      </c>
      <c r="M5382" s="28" t="s">
        <v>10928</v>
      </c>
      <c r="N5382" s="29" t="s">
        <v>10929</v>
      </c>
      <c r="O5382" s="27" t="s">
        <v>24</v>
      </c>
      <c r="P5382" s="54">
        <v>5376</v>
      </c>
    </row>
    <row r="5383" spans="1:16" ht="13.5" customHeight="1">
      <c r="A5383"/>
      <c r="B5383" s="19" t="s">
        <v>1985</v>
      </c>
      <c r="C5383" s="36">
        <v>40161504</v>
      </c>
      <c r="D5383" s="42" t="s">
        <v>1986</v>
      </c>
      <c r="E5383" s="25" t="s">
        <v>19</v>
      </c>
      <c r="F5383" s="24"/>
      <c r="G5383" s="26">
        <v>1</v>
      </c>
      <c r="H5383" s="26" t="s">
        <v>26</v>
      </c>
      <c r="I5383" s="34">
        <v>755.72435999999993</v>
      </c>
      <c r="J5383" s="20">
        <f t="shared" si="83"/>
        <v>755.72</v>
      </c>
      <c r="K5383" s="35" t="s">
        <v>1987</v>
      </c>
      <c r="L5383" s="27" t="s">
        <v>73</v>
      </c>
      <c r="M5383" s="28">
        <v>765809355538</v>
      </c>
      <c r="N5383" s="29">
        <v>10765809355559</v>
      </c>
      <c r="O5383" s="27" t="s">
        <v>822</v>
      </c>
      <c r="P5383" s="54">
        <v>5377</v>
      </c>
    </row>
    <row r="5384" spans="1:16" ht="13.5" customHeight="1">
      <c r="A5384"/>
      <c r="B5384" s="19" t="s">
        <v>5589</v>
      </c>
      <c r="C5384" s="36">
        <v>40161504</v>
      </c>
      <c r="D5384" s="42" t="s">
        <v>5589</v>
      </c>
      <c r="E5384" s="25" t="s">
        <v>52</v>
      </c>
      <c r="F5384" s="24"/>
      <c r="G5384" s="26">
        <v>6</v>
      </c>
      <c r="H5384" s="26" t="s">
        <v>26</v>
      </c>
      <c r="I5384" s="34">
        <v>712.17699999999991</v>
      </c>
      <c r="J5384" s="20">
        <f t="shared" ref="J5384:J5447" si="84">IFERROR(IF(COUNTBLANK(E5384)=0,ROUND(I5384*(1-$J$3)*(1-$J$4),2),I5384),"-")</f>
        <v>712.18</v>
      </c>
      <c r="K5384" s="35" t="s">
        <v>5590</v>
      </c>
      <c r="L5384" s="27" t="s">
        <v>73</v>
      </c>
      <c r="M5384" s="28" t="s">
        <v>5591</v>
      </c>
      <c r="N5384" s="29" t="s">
        <v>5592</v>
      </c>
      <c r="O5384" s="27" t="s">
        <v>5593</v>
      </c>
      <c r="P5384" s="54">
        <v>5378</v>
      </c>
    </row>
    <row r="5385" spans="1:16" ht="13.5" customHeight="1">
      <c r="A5385"/>
      <c r="B5385" s="19" t="s">
        <v>10930</v>
      </c>
      <c r="C5385" s="36">
        <v>40161500</v>
      </c>
      <c r="D5385" s="42" t="s">
        <v>10931</v>
      </c>
      <c r="E5385" s="25" t="s">
        <v>19</v>
      </c>
      <c r="F5385" s="24"/>
      <c r="G5385" s="26">
        <v>1</v>
      </c>
      <c r="H5385" s="26" t="s">
        <v>26</v>
      </c>
      <c r="I5385" s="34">
        <v>896.9405999999999</v>
      </c>
      <c r="J5385" s="20">
        <f t="shared" si="84"/>
        <v>896.94</v>
      </c>
      <c r="K5385" s="35" t="s">
        <v>10932</v>
      </c>
      <c r="L5385" s="27" t="s">
        <v>934</v>
      </c>
      <c r="M5385" s="28">
        <v>765809355651</v>
      </c>
      <c r="N5385" s="29">
        <v>10765809355672</v>
      </c>
      <c r="O5385" s="27" t="s">
        <v>24</v>
      </c>
      <c r="P5385" s="54">
        <v>5379</v>
      </c>
    </row>
    <row r="5386" spans="1:16" ht="13.5" customHeight="1">
      <c r="A5386"/>
      <c r="B5386" s="19" t="s">
        <v>2694</v>
      </c>
      <c r="C5386" s="36">
        <v>40161504</v>
      </c>
      <c r="D5386" s="42" t="s">
        <v>2694</v>
      </c>
      <c r="E5386" s="25" t="s">
        <v>52</v>
      </c>
      <c r="F5386" s="24"/>
      <c r="G5386" s="26">
        <v>6</v>
      </c>
      <c r="H5386" s="26" t="s">
        <v>26</v>
      </c>
      <c r="I5386" s="34">
        <v>321.29423999999995</v>
      </c>
      <c r="J5386" s="20">
        <f t="shared" si="84"/>
        <v>321.29000000000002</v>
      </c>
      <c r="K5386" s="35" t="s">
        <v>2695</v>
      </c>
      <c r="L5386" s="27" t="s">
        <v>73</v>
      </c>
      <c r="M5386" s="28">
        <v>765809355774</v>
      </c>
      <c r="N5386" s="29">
        <v>10765809355795</v>
      </c>
      <c r="O5386" s="27" t="s">
        <v>822</v>
      </c>
      <c r="P5386" s="54">
        <v>5380</v>
      </c>
    </row>
    <row r="5387" spans="1:16" ht="13.5" customHeight="1">
      <c r="A5387"/>
      <c r="B5387" s="19" t="s">
        <v>2436</v>
      </c>
      <c r="C5387" s="36">
        <v>40161504</v>
      </c>
      <c r="D5387" s="42" t="s">
        <v>2437</v>
      </c>
      <c r="E5387" s="25" t="s">
        <v>19</v>
      </c>
      <c r="F5387" s="24"/>
      <c r="G5387" s="26">
        <v>1</v>
      </c>
      <c r="H5387" s="26" t="s">
        <v>26</v>
      </c>
      <c r="I5387" s="34">
        <v>746.93831999999998</v>
      </c>
      <c r="J5387" s="20">
        <f t="shared" si="84"/>
        <v>746.94</v>
      </c>
      <c r="K5387" s="35" t="s">
        <v>2438</v>
      </c>
      <c r="L5387" s="27" t="s">
        <v>73</v>
      </c>
      <c r="M5387" s="28">
        <v>765809355835</v>
      </c>
      <c r="N5387" s="29">
        <v>10765809355856</v>
      </c>
      <c r="O5387" s="27" t="s">
        <v>24</v>
      </c>
      <c r="P5387" s="54">
        <v>5381</v>
      </c>
    </row>
    <row r="5388" spans="1:16" ht="13.5" customHeight="1">
      <c r="A5388"/>
      <c r="B5388" s="19" t="s">
        <v>7277</v>
      </c>
      <c r="C5388" s="36">
        <v>40161515</v>
      </c>
      <c r="D5388" s="42" t="s">
        <v>7278</v>
      </c>
      <c r="E5388" s="25" t="s">
        <v>19</v>
      </c>
      <c r="F5388" s="24"/>
      <c r="G5388" s="26">
        <v>1</v>
      </c>
      <c r="H5388" s="26" t="s">
        <v>26</v>
      </c>
      <c r="I5388" s="34">
        <v>994.00925999999993</v>
      </c>
      <c r="J5388" s="20">
        <f t="shared" si="84"/>
        <v>994.01</v>
      </c>
      <c r="K5388" s="35" t="s">
        <v>7279</v>
      </c>
      <c r="L5388" s="27" t="s">
        <v>1044</v>
      </c>
      <c r="M5388" s="28">
        <v>765809355866</v>
      </c>
      <c r="N5388" s="29">
        <v>10765809355887</v>
      </c>
      <c r="O5388" s="27" t="s">
        <v>24</v>
      </c>
      <c r="P5388" s="54">
        <v>5382</v>
      </c>
    </row>
    <row r="5389" spans="1:16" ht="13.5" customHeight="1">
      <c r="A5389"/>
      <c r="B5389" s="19" t="s">
        <v>7280</v>
      </c>
      <c r="C5389" s="36">
        <v>40161504</v>
      </c>
      <c r="D5389" s="42" t="s">
        <v>7280</v>
      </c>
      <c r="E5389" s="25" t="s">
        <v>52</v>
      </c>
      <c r="F5389" s="24"/>
      <c r="G5389" s="26">
        <v>6</v>
      </c>
      <c r="H5389" s="26" t="s">
        <v>26</v>
      </c>
      <c r="I5389" s="34">
        <v>820.16225999999995</v>
      </c>
      <c r="J5389" s="20">
        <f t="shared" si="84"/>
        <v>820.16</v>
      </c>
      <c r="K5389" s="35" t="s">
        <v>7281</v>
      </c>
      <c r="L5389" s="27" t="s">
        <v>73</v>
      </c>
      <c r="M5389" s="28" t="s">
        <v>7282</v>
      </c>
      <c r="N5389" s="29" t="s">
        <v>7283</v>
      </c>
      <c r="O5389" s="27" t="s">
        <v>822</v>
      </c>
      <c r="P5389" s="54">
        <v>5383</v>
      </c>
    </row>
    <row r="5390" spans="1:16" ht="13.5" customHeight="1">
      <c r="A5390"/>
      <c r="B5390" s="19" t="s">
        <v>1045</v>
      </c>
      <c r="C5390" s="36">
        <v>40161504</v>
      </c>
      <c r="D5390" s="42" t="s">
        <v>1045</v>
      </c>
      <c r="E5390" s="25" t="s">
        <v>52</v>
      </c>
      <c r="F5390" s="24"/>
      <c r="G5390" s="26">
        <v>12</v>
      </c>
      <c r="H5390" s="26" t="s">
        <v>20</v>
      </c>
      <c r="I5390" s="34">
        <v>186.46016</v>
      </c>
      <c r="J5390" s="20">
        <f t="shared" si="84"/>
        <v>186.46</v>
      </c>
      <c r="K5390" s="35" t="s">
        <v>1046</v>
      </c>
      <c r="L5390" s="27" t="s">
        <v>73</v>
      </c>
      <c r="M5390" s="28">
        <v>765809356351</v>
      </c>
      <c r="N5390" s="29">
        <v>10765809356358</v>
      </c>
      <c r="O5390" s="27" t="s">
        <v>24</v>
      </c>
      <c r="P5390" s="54">
        <v>5384</v>
      </c>
    </row>
    <row r="5391" spans="1:16" ht="13.5" customHeight="1">
      <c r="A5391"/>
      <c r="B5391" s="19" t="s">
        <v>10933</v>
      </c>
      <c r="C5391" s="36">
        <v>40161515</v>
      </c>
      <c r="D5391" s="42" t="s">
        <v>10934</v>
      </c>
      <c r="E5391" s="25" t="s">
        <v>19</v>
      </c>
      <c r="F5391" s="24"/>
      <c r="G5391" s="26">
        <v>1</v>
      </c>
      <c r="H5391" s="26" t="s">
        <v>26</v>
      </c>
      <c r="I5391" s="34">
        <v>224.98759999999999</v>
      </c>
      <c r="J5391" s="20">
        <f t="shared" si="84"/>
        <v>224.99</v>
      </c>
      <c r="K5391" s="35" t="s">
        <v>10935</v>
      </c>
      <c r="L5391" s="27" t="s">
        <v>1044</v>
      </c>
      <c r="M5391" s="28">
        <v>765809999886</v>
      </c>
      <c r="N5391" s="29">
        <v>10765809999869</v>
      </c>
      <c r="O5391" s="27" t="s">
        <v>50</v>
      </c>
      <c r="P5391" s="54">
        <v>5385</v>
      </c>
    </row>
    <row r="5392" spans="1:16" ht="13.5" customHeight="1">
      <c r="B5392" s="19" t="s">
        <v>10936</v>
      </c>
      <c r="C5392" s="36">
        <v>40161515</v>
      </c>
      <c r="D5392" s="42" t="s">
        <v>10937</v>
      </c>
      <c r="E5392" s="25" t="s">
        <v>19</v>
      </c>
      <c r="F5392" s="30"/>
      <c r="G5392" s="26">
        <v>1</v>
      </c>
      <c r="H5392" s="26" t="s">
        <v>26</v>
      </c>
      <c r="I5392" s="34">
        <v>593.20849999999996</v>
      </c>
      <c r="J5392" s="20">
        <f t="shared" si="84"/>
        <v>593.21</v>
      </c>
      <c r="K5392" s="35" t="s">
        <v>10938</v>
      </c>
      <c r="L5392" s="27" t="s">
        <v>1044</v>
      </c>
      <c r="M5392" s="28">
        <v>765809996427</v>
      </c>
      <c r="N5392" s="29">
        <v>10765809996400</v>
      </c>
      <c r="O5392" s="27" t="s">
        <v>24</v>
      </c>
      <c r="P5392" s="54">
        <v>5386</v>
      </c>
    </row>
    <row r="5393" spans="1:16" ht="13.5" customHeight="1">
      <c r="A5393"/>
      <c r="B5393" s="19" t="s">
        <v>1673</v>
      </c>
      <c r="C5393" s="36">
        <v>40161504</v>
      </c>
      <c r="D5393" s="42" t="s">
        <v>1673</v>
      </c>
      <c r="E5393" s="25" t="s">
        <v>52</v>
      </c>
      <c r="F5393" s="24"/>
      <c r="G5393" s="26">
        <v>6</v>
      </c>
      <c r="H5393" s="26" t="s">
        <v>26</v>
      </c>
      <c r="I5393" s="34">
        <v>444.61899999999997</v>
      </c>
      <c r="J5393" s="20">
        <f t="shared" si="84"/>
        <v>444.62</v>
      </c>
      <c r="K5393" s="35" t="s">
        <v>1674</v>
      </c>
      <c r="L5393" s="27" t="s">
        <v>73</v>
      </c>
      <c r="M5393" s="28">
        <v>765809995529</v>
      </c>
      <c r="N5393" s="29">
        <v>10765809995519</v>
      </c>
      <c r="O5393" s="27" t="s">
        <v>514</v>
      </c>
      <c r="P5393" s="54">
        <v>5387</v>
      </c>
    </row>
    <row r="5394" spans="1:16" ht="13.5" customHeight="1">
      <c r="B5394" s="19" t="s">
        <v>10939</v>
      </c>
      <c r="C5394" s="36">
        <v>40161504</v>
      </c>
      <c r="D5394" s="42" t="s">
        <v>10939</v>
      </c>
      <c r="E5394" s="25" t="s">
        <v>52</v>
      </c>
      <c r="F5394" s="30"/>
      <c r="G5394" s="26">
        <v>6</v>
      </c>
      <c r="H5394" s="26" t="s">
        <v>20</v>
      </c>
      <c r="I5394" s="34">
        <v>288.41449999999998</v>
      </c>
      <c r="J5394" s="20">
        <f t="shared" si="84"/>
        <v>288.41000000000003</v>
      </c>
      <c r="K5394" s="35" t="s">
        <v>10940</v>
      </c>
      <c r="L5394" s="27" t="s">
        <v>73</v>
      </c>
      <c r="M5394" s="28">
        <v>765809904309</v>
      </c>
      <c r="N5394" s="29">
        <v>10765809904306</v>
      </c>
      <c r="O5394" s="27" t="s">
        <v>83</v>
      </c>
      <c r="P5394" s="54">
        <v>5388</v>
      </c>
    </row>
    <row r="5395" spans="1:16" ht="13.5" customHeight="1">
      <c r="A5395"/>
      <c r="B5395" s="19" t="s">
        <v>7284</v>
      </c>
      <c r="C5395" s="36">
        <v>40161504</v>
      </c>
      <c r="D5395" s="42" t="s">
        <v>7285</v>
      </c>
      <c r="E5395" s="25" t="s">
        <v>52</v>
      </c>
      <c r="F5395" s="24"/>
      <c r="G5395" s="26">
        <v>1</v>
      </c>
      <c r="H5395" s="26" t="s">
        <v>26</v>
      </c>
      <c r="I5395" s="34">
        <v>432.47303999999997</v>
      </c>
      <c r="J5395" s="20">
        <f t="shared" si="84"/>
        <v>432.47</v>
      </c>
      <c r="K5395" s="35" t="s">
        <v>7286</v>
      </c>
      <c r="L5395" s="27" t="s">
        <v>73</v>
      </c>
      <c r="M5395" s="28">
        <v>765809995451</v>
      </c>
      <c r="N5395" s="29">
        <v>10765809995441</v>
      </c>
      <c r="O5395" s="27" t="s">
        <v>514</v>
      </c>
      <c r="P5395" s="54">
        <v>5389</v>
      </c>
    </row>
    <row r="5396" spans="1:16" ht="13.5" customHeight="1">
      <c r="B5396" s="19" t="s">
        <v>10941</v>
      </c>
      <c r="C5396" s="36">
        <v>40161504</v>
      </c>
      <c r="D5396" s="42" t="s">
        <v>10942</v>
      </c>
      <c r="E5396" s="25" t="s">
        <v>52</v>
      </c>
      <c r="F5396" s="30"/>
      <c r="G5396" s="26">
        <v>1</v>
      </c>
      <c r="H5396" s="26" t="s">
        <v>26</v>
      </c>
      <c r="I5396" s="34">
        <v>211.12949999999998</v>
      </c>
      <c r="J5396" s="20">
        <f t="shared" si="84"/>
        <v>211.13</v>
      </c>
      <c r="K5396" s="35" t="s">
        <v>10943</v>
      </c>
      <c r="L5396" s="27" t="s">
        <v>73</v>
      </c>
      <c r="M5396" s="28" t="s">
        <v>10944</v>
      </c>
      <c r="N5396" s="29">
        <v>10765809995311</v>
      </c>
      <c r="O5396" s="27" t="s">
        <v>1064</v>
      </c>
      <c r="P5396" s="54">
        <v>5390</v>
      </c>
    </row>
    <row r="5397" spans="1:16" ht="13.5" customHeight="1">
      <c r="A5397"/>
      <c r="B5397" s="19" t="s">
        <v>10945</v>
      </c>
      <c r="C5397" s="36">
        <v>40161515</v>
      </c>
      <c r="D5397" s="42" t="s">
        <v>10946</v>
      </c>
      <c r="E5397" s="25" t="s">
        <v>19</v>
      </c>
      <c r="F5397" s="24"/>
      <c r="G5397" s="26">
        <v>1</v>
      </c>
      <c r="H5397" s="26" t="s">
        <v>26</v>
      </c>
      <c r="I5397" s="34">
        <v>369.37899999999996</v>
      </c>
      <c r="J5397" s="20">
        <f t="shared" si="84"/>
        <v>369.38</v>
      </c>
      <c r="K5397" s="35" t="s">
        <v>10947</v>
      </c>
      <c r="L5397" s="27" t="s">
        <v>1044</v>
      </c>
      <c r="M5397" s="28">
        <v>765809992986</v>
      </c>
      <c r="N5397" s="29">
        <v>10765809992976</v>
      </c>
      <c r="O5397" s="27" t="s">
        <v>24</v>
      </c>
      <c r="P5397" s="54">
        <v>5391</v>
      </c>
    </row>
    <row r="5398" spans="1:16" ht="13.5" customHeight="1">
      <c r="A5398"/>
      <c r="B5398" s="19" t="s">
        <v>10948</v>
      </c>
      <c r="C5398" s="36">
        <v>40161515</v>
      </c>
      <c r="D5398" s="42" t="s">
        <v>10949</v>
      </c>
      <c r="E5398" s="25" t="s">
        <v>19</v>
      </c>
      <c r="F5398" s="24"/>
      <c r="G5398" s="26">
        <v>1</v>
      </c>
      <c r="H5398" s="26" t="s">
        <v>26</v>
      </c>
      <c r="I5398" s="34">
        <v>1324.452</v>
      </c>
      <c r="J5398" s="20">
        <f t="shared" si="84"/>
        <v>1324.45</v>
      </c>
      <c r="K5398" s="35" t="s">
        <v>10950</v>
      </c>
      <c r="L5398" s="27" t="s">
        <v>1044</v>
      </c>
      <c r="M5398" s="28">
        <v>765809992887</v>
      </c>
      <c r="N5398" s="29">
        <v>10765809992877</v>
      </c>
      <c r="O5398" s="27" t="s">
        <v>24</v>
      </c>
      <c r="P5398" s="54">
        <v>5392</v>
      </c>
    </row>
    <row r="5399" spans="1:16" ht="13.5" customHeight="1">
      <c r="A5399"/>
      <c r="B5399" s="19" t="s">
        <v>10951</v>
      </c>
      <c r="C5399" s="36">
        <v>40161504</v>
      </c>
      <c r="D5399" s="42" t="s">
        <v>10952</v>
      </c>
      <c r="E5399" s="25" t="s">
        <v>52</v>
      </c>
      <c r="F5399" s="24"/>
      <c r="G5399" s="26">
        <v>1</v>
      </c>
      <c r="H5399" s="26" t="s">
        <v>26</v>
      </c>
      <c r="I5399" s="34">
        <v>603.43799999999999</v>
      </c>
      <c r="J5399" s="20">
        <f t="shared" si="84"/>
        <v>603.44000000000005</v>
      </c>
      <c r="K5399" s="35" t="s">
        <v>10953</v>
      </c>
      <c r="L5399" s="27" t="s">
        <v>73</v>
      </c>
      <c r="M5399" s="28">
        <v>765809991378</v>
      </c>
      <c r="N5399" s="29">
        <v>10765809991368</v>
      </c>
      <c r="O5399" s="27" t="s">
        <v>167</v>
      </c>
      <c r="P5399" s="54">
        <v>5393</v>
      </c>
    </row>
    <row r="5400" spans="1:16" ht="13.5" customHeight="1">
      <c r="A5400"/>
      <c r="B5400" s="19" t="s">
        <v>7287</v>
      </c>
      <c r="C5400" s="36">
        <v>40161504</v>
      </c>
      <c r="D5400" s="42" t="s">
        <v>7288</v>
      </c>
      <c r="E5400" s="25" t="s">
        <v>19</v>
      </c>
      <c r="F5400" s="24"/>
      <c r="G5400" s="26">
        <v>1</v>
      </c>
      <c r="H5400" s="26" t="s">
        <v>26</v>
      </c>
      <c r="I5400" s="34">
        <v>639.71531999999991</v>
      </c>
      <c r="J5400" s="20">
        <f t="shared" si="84"/>
        <v>639.72</v>
      </c>
      <c r="K5400" s="35" t="s">
        <v>7289</v>
      </c>
      <c r="L5400" s="27" t="s">
        <v>73</v>
      </c>
      <c r="M5400" s="28">
        <v>765809991248</v>
      </c>
      <c r="N5400" s="29">
        <v>10765809991238</v>
      </c>
      <c r="O5400" s="27" t="s">
        <v>24</v>
      </c>
      <c r="P5400" s="54">
        <v>5394</v>
      </c>
    </row>
    <row r="5401" spans="1:16" ht="13.5" customHeight="1">
      <c r="A5401"/>
      <c r="B5401" s="19" t="s">
        <v>3707</v>
      </c>
      <c r="C5401" s="36">
        <v>40161504</v>
      </c>
      <c r="D5401" s="42" t="s">
        <v>3708</v>
      </c>
      <c r="E5401" s="25" t="s">
        <v>19</v>
      </c>
      <c r="F5401" s="24"/>
      <c r="G5401" s="26">
        <v>1</v>
      </c>
      <c r="H5401" s="26" t="s">
        <v>26</v>
      </c>
      <c r="I5401" s="34">
        <v>2748.15672</v>
      </c>
      <c r="J5401" s="20">
        <f t="shared" si="84"/>
        <v>2748.16</v>
      </c>
      <c r="K5401" s="35" t="s">
        <v>3709</v>
      </c>
      <c r="L5401" s="27" t="s">
        <v>73</v>
      </c>
      <c r="M5401" s="28">
        <v>765809989542</v>
      </c>
      <c r="N5401" s="29">
        <v>10765809989532</v>
      </c>
      <c r="O5401" s="27" t="s">
        <v>24</v>
      </c>
      <c r="P5401" s="54">
        <v>5395</v>
      </c>
    </row>
    <row r="5402" spans="1:16" ht="13.5" customHeight="1">
      <c r="A5402"/>
      <c r="B5402" s="19" t="s">
        <v>7290</v>
      </c>
      <c r="C5402" s="36">
        <v>40161500</v>
      </c>
      <c r="D5402" s="42" t="s">
        <v>7290</v>
      </c>
      <c r="E5402" s="25" t="s">
        <v>52</v>
      </c>
      <c r="F5402" s="24"/>
      <c r="G5402" s="26">
        <v>12</v>
      </c>
      <c r="H5402" s="26" t="s">
        <v>20</v>
      </c>
      <c r="I5402" s="34">
        <v>225.89699999999999</v>
      </c>
      <c r="J5402" s="20">
        <f t="shared" si="84"/>
        <v>225.9</v>
      </c>
      <c r="K5402" s="35" t="s">
        <v>7291</v>
      </c>
      <c r="L5402" s="27" t="s">
        <v>73</v>
      </c>
      <c r="M5402" s="28">
        <v>765809988439</v>
      </c>
      <c r="N5402" s="29">
        <v>10765809988436</v>
      </c>
      <c r="O5402" s="27" t="s">
        <v>50</v>
      </c>
      <c r="P5402" s="54">
        <v>5396</v>
      </c>
    </row>
    <row r="5403" spans="1:16" ht="13.5" customHeight="1">
      <c r="A5403"/>
      <c r="B5403" s="19" t="s">
        <v>5594</v>
      </c>
      <c r="C5403" s="36">
        <v>40161504</v>
      </c>
      <c r="D5403" s="42" t="s">
        <v>5595</v>
      </c>
      <c r="E5403" s="25" t="s">
        <v>52</v>
      </c>
      <c r="F5403" s="24"/>
      <c r="G5403" s="26">
        <v>1</v>
      </c>
      <c r="H5403" s="26" t="s">
        <v>26</v>
      </c>
      <c r="I5403" s="34">
        <v>476.71</v>
      </c>
      <c r="J5403" s="20">
        <f t="shared" si="84"/>
        <v>476.71</v>
      </c>
      <c r="K5403" s="35" t="s">
        <v>5596</v>
      </c>
      <c r="L5403" s="27" t="s">
        <v>73</v>
      </c>
      <c r="M5403" s="28">
        <v>765809988279</v>
      </c>
      <c r="N5403" s="29">
        <v>10765809988269</v>
      </c>
      <c r="O5403" s="27" t="s">
        <v>167</v>
      </c>
      <c r="P5403" s="54">
        <v>5397</v>
      </c>
    </row>
    <row r="5404" spans="1:16" ht="13.5" customHeight="1">
      <c r="A5404"/>
      <c r="B5404" s="19" t="s">
        <v>7292</v>
      </c>
      <c r="C5404" s="36">
        <v>40161500</v>
      </c>
      <c r="D5404" s="42" t="s">
        <v>7292</v>
      </c>
      <c r="E5404" s="25" t="s">
        <v>52</v>
      </c>
      <c r="F5404" s="24"/>
      <c r="G5404" s="26">
        <v>6</v>
      </c>
      <c r="H5404" s="26" t="s">
        <v>26</v>
      </c>
      <c r="I5404" s="34">
        <v>974.79239999999993</v>
      </c>
      <c r="J5404" s="20">
        <f t="shared" si="84"/>
        <v>974.79</v>
      </c>
      <c r="K5404" s="35" t="s">
        <v>7293</v>
      </c>
      <c r="L5404" s="27" t="s">
        <v>934</v>
      </c>
      <c r="M5404" s="28" t="s">
        <v>7294</v>
      </c>
      <c r="N5404" s="29" t="s">
        <v>7295</v>
      </c>
      <c r="O5404" s="27" t="s">
        <v>1064</v>
      </c>
      <c r="P5404" s="54">
        <v>5398</v>
      </c>
    </row>
    <row r="5405" spans="1:16" ht="13.5" customHeight="1">
      <c r="A5405"/>
      <c r="B5405" s="19" t="s">
        <v>10954</v>
      </c>
      <c r="C5405" s="36">
        <v>40161500</v>
      </c>
      <c r="D5405" s="42" t="s">
        <v>10954</v>
      </c>
      <c r="E5405" s="25" t="s">
        <v>52</v>
      </c>
      <c r="F5405" s="24"/>
      <c r="G5405" s="26">
        <v>6</v>
      </c>
      <c r="H5405" s="26" t="s">
        <v>26</v>
      </c>
      <c r="I5405" s="34">
        <v>782.01350000000002</v>
      </c>
      <c r="J5405" s="20">
        <f t="shared" si="84"/>
        <v>782.01</v>
      </c>
      <c r="K5405" s="35" t="s">
        <v>10955</v>
      </c>
      <c r="L5405" s="27" t="s">
        <v>934</v>
      </c>
      <c r="M5405" s="28" t="s">
        <v>10956</v>
      </c>
      <c r="N5405" s="29" t="s">
        <v>10957</v>
      </c>
      <c r="O5405" s="27" t="s">
        <v>1064</v>
      </c>
      <c r="P5405" s="54">
        <v>5399</v>
      </c>
    </row>
    <row r="5406" spans="1:16" ht="13.5" customHeight="1">
      <c r="A5406"/>
      <c r="B5406" s="19" t="s">
        <v>10958</v>
      </c>
      <c r="C5406" s="36">
        <v>40161500</v>
      </c>
      <c r="D5406" s="42" t="s">
        <v>10958</v>
      </c>
      <c r="E5406" s="25" t="s">
        <v>52</v>
      </c>
      <c r="F5406" s="24"/>
      <c r="G5406" s="26">
        <v>6</v>
      </c>
      <c r="H5406" s="26" t="s">
        <v>26</v>
      </c>
      <c r="I5406" s="34">
        <v>1248.5524999999998</v>
      </c>
      <c r="J5406" s="20">
        <f t="shared" si="84"/>
        <v>1248.55</v>
      </c>
      <c r="K5406" s="35" t="s">
        <v>10959</v>
      </c>
      <c r="L5406" s="27" t="s">
        <v>934</v>
      </c>
      <c r="M5406" s="28" t="s">
        <v>10960</v>
      </c>
      <c r="N5406" s="29" t="s">
        <v>10961</v>
      </c>
      <c r="O5406" s="27" t="s">
        <v>1064</v>
      </c>
      <c r="P5406" s="54">
        <v>5400</v>
      </c>
    </row>
    <row r="5407" spans="1:16" ht="13.5" customHeight="1">
      <c r="A5407"/>
      <c r="B5407" s="19" t="s">
        <v>10962</v>
      </c>
      <c r="C5407" s="36">
        <v>40161500</v>
      </c>
      <c r="D5407" s="42" t="s">
        <v>10962</v>
      </c>
      <c r="E5407" s="25" t="s">
        <v>52</v>
      </c>
      <c r="F5407" s="24"/>
      <c r="G5407" s="26">
        <v>6</v>
      </c>
      <c r="H5407" s="26" t="s">
        <v>26</v>
      </c>
      <c r="I5407" s="34">
        <v>1050.7479999999998</v>
      </c>
      <c r="J5407" s="20">
        <f t="shared" si="84"/>
        <v>1050.75</v>
      </c>
      <c r="K5407" s="35" t="s">
        <v>10963</v>
      </c>
      <c r="L5407" s="27" t="s">
        <v>934</v>
      </c>
      <c r="M5407" s="28" t="s">
        <v>10964</v>
      </c>
      <c r="N5407" s="29" t="s">
        <v>10965</v>
      </c>
      <c r="O5407" s="27" t="s">
        <v>1064</v>
      </c>
      <c r="P5407" s="54">
        <v>5401</v>
      </c>
    </row>
    <row r="5408" spans="1:16" ht="13.5" customHeight="1">
      <c r="A5408"/>
      <c r="B5408" s="19" t="s">
        <v>4676</v>
      </c>
      <c r="C5408" s="36">
        <v>40161500</v>
      </c>
      <c r="D5408" s="42" t="s">
        <v>4676</v>
      </c>
      <c r="E5408" s="25" t="s">
        <v>52</v>
      </c>
      <c r="F5408" s="24"/>
      <c r="G5408" s="26">
        <v>6</v>
      </c>
      <c r="H5408" s="26" t="s">
        <v>26</v>
      </c>
      <c r="I5408" s="34">
        <v>987.26357999999993</v>
      </c>
      <c r="J5408" s="20">
        <f t="shared" si="84"/>
        <v>987.26</v>
      </c>
      <c r="K5408" s="35" t="s">
        <v>4677</v>
      </c>
      <c r="L5408" s="27" t="s">
        <v>934</v>
      </c>
      <c r="M5408" s="28" t="s">
        <v>4678</v>
      </c>
      <c r="N5408" s="29" t="s">
        <v>4679</v>
      </c>
      <c r="O5408" s="27" t="s">
        <v>514</v>
      </c>
      <c r="P5408" s="54">
        <v>5402</v>
      </c>
    </row>
    <row r="5409" spans="1:16" ht="13.5" customHeight="1">
      <c r="A5409"/>
      <c r="B5409" s="19" t="s">
        <v>10966</v>
      </c>
      <c r="C5409" s="36">
        <v>40161500</v>
      </c>
      <c r="D5409" s="42" t="s">
        <v>10966</v>
      </c>
      <c r="E5409" s="25" t="s">
        <v>52</v>
      </c>
      <c r="F5409" s="24"/>
      <c r="G5409" s="26">
        <v>6</v>
      </c>
      <c r="H5409" s="26" t="s">
        <v>26</v>
      </c>
      <c r="I5409" s="34">
        <v>524.28749999999991</v>
      </c>
      <c r="J5409" s="20">
        <f t="shared" si="84"/>
        <v>524.29</v>
      </c>
      <c r="K5409" s="35" t="s">
        <v>10967</v>
      </c>
      <c r="L5409" s="27" t="s">
        <v>934</v>
      </c>
      <c r="M5409" s="28" t="s">
        <v>10968</v>
      </c>
      <c r="N5409" s="29" t="s">
        <v>10969</v>
      </c>
      <c r="O5409" s="27" t="s">
        <v>1064</v>
      </c>
      <c r="P5409" s="54">
        <v>5403</v>
      </c>
    </row>
    <row r="5410" spans="1:16" ht="13.5" customHeight="1">
      <c r="A5410"/>
      <c r="B5410" s="19" t="s">
        <v>10970</v>
      </c>
      <c r="C5410" s="36">
        <v>40161500</v>
      </c>
      <c r="D5410" s="42" t="s">
        <v>10970</v>
      </c>
      <c r="E5410" s="25" t="s">
        <v>52</v>
      </c>
      <c r="F5410" s="24"/>
      <c r="G5410" s="26">
        <v>6</v>
      </c>
      <c r="H5410" s="26" t="s">
        <v>26</v>
      </c>
      <c r="I5410" s="34">
        <v>704.8309999999999</v>
      </c>
      <c r="J5410" s="20">
        <f t="shared" si="84"/>
        <v>704.83</v>
      </c>
      <c r="K5410" s="35" t="s">
        <v>10971</v>
      </c>
      <c r="L5410" s="27" t="s">
        <v>934</v>
      </c>
      <c r="M5410" s="28" t="s">
        <v>10972</v>
      </c>
      <c r="N5410" s="29" t="s">
        <v>10973</v>
      </c>
      <c r="O5410" s="27" t="s">
        <v>1064</v>
      </c>
      <c r="P5410" s="54">
        <v>5404</v>
      </c>
    </row>
    <row r="5411" spans="1:16" ht="13.5" customHeight="1">
      <c r="A5411"/>
      <c r="B5411" s="19" t="s">
        <v>10974</v>
      </c>
      <c r="C5411" s="36">
        <v>40161500</v>
      </c>
      <c r="D5411" s="42" t="s">
        <v>10974</v>
      </c>
      <c r="E5411" s="25" t="s">
        <v>52</v>
      </c>
      <c r="F5411" s="24"/>
      <c r="G5411" s="26">
        <v>6</v>
      </c>
      <c r="H5411" s="26" t="s">
        <v>26</v>
      </c>
      <c r="I5411" s="34">
        <v>1456.9856</v>
      </c>
      <c r="J5411" s="20">
        <f t="shared" si="84"/>
        <v>1456.99</v>
      </c>
      <c r="K5411" s="35" t="s">
        <v>10975</v>
      </c>
      <c r="L5411" s="27" t="s">
        <v>934</v>
      </c>
      <c r="M5411" s="28" t="s">
        <v>10976</v>
      </c>
      <c r="N5411" s="29" t="s">
        <v>10977</v>
      </c>
      <c r="O5411" s="27" t="s">
        <v>1064</v>
      </c>
      <c r="P5411" s="54">
        <v>5405</v>
      </c>
    </row>
    <row r="5412" spans="1:16" ht="13.5" customHeight="1">
      <c r="A5412"/>
      <c r="B5412" s="19" t="s">
        <v>10978</v>
      </c>
      <c r="C5412" s="36">
        <v>40161500</v>
      </c>
      <c r="D5412" s="42" t="s">
        <v>10978</v>
      </c>
      <c r="E5412" s="25" t="s">
        <v>52</v>
      </c>
      <c r="F5412" s="24"/>
      <c r="G5412" s="26">
        <v>6</v>
      </c>
      <c r="H5412" s="26" t="s">
        <v>26</v>
      </c>
      <c r="I5412" s="34">
        <v>1205.6369999999999</v>
      </c>
      <c r="J5412" s="20">
        <f t="shared" si="84"/>
        <v>1205.6400000000001</v>
      </c>
      <c r="K5412" s="35" t="s">
        <v>10979</v>
      </c>
      <c r="L5412" s="27" t="s">
        <v>934</v>
      </c>
      <c r="M5412" s="28" t="s">
        <v>10980</v>
      </c>
      <c r="N5412" s="29" t="s">
        <v>10981</v>
      </c>
      <c r="O5412" s="27" t="s">
        <v>1064</v>
      </c>
      <c r="P5412" s="54">
        <v>5406</v>
      </c>
    </row>
    <row r="5413" spans="1:16" ht="13.5" customHeight="1">
      <c r="A5413"/>
      <c r="B5413" s="19" t="s">
        <v>7296</v>
      </c>
      <c r="C5413" s="36">
        <v>40161500</v>
      </c>
      <c r="D5413" s="42" t="s">
        <v>7296</v>
      </c>
      <c r="E5413" s="25" t="s">
        <v>52</v>
      </c>
      <c r="F5413" s="24"/>
      <c r="G5413" s="26">
        <v>6</v>
      </c>
      <c r="H5413" s="26" t="s">
        <v>26</v>
      </c>
      <c r="I5413" s="34">
        <v>540.19571999999982</v>
      </c>
      <c r="J5413" s="20">
        <f t="shared" si="84"/>
        <v>540.20000000000005</v>
      </c>
      <c r="K5413" s="35" t="s">
        <v>7297</v>
      </c>
      <c r="L5413" s="27" t="s">
        <v>934</v>
      </c>
      <c r="M5413" s="28" t="s">
        <v>7298</v>
      </c>
      <c r="N5413" s="29" t="s">
        <v>7299</v>
      </c>
      <c r="O5413" s="27" t="s">
        <v>1064</v>
      </c>
      <c r="P5413" s="54">
        <v>5407</v>
      </c>
    </row>
    <row r="5414" spans="1:16" ht="13.5" customHeight="1">
      <c r="A5414"/>
      <c r="B5414" s="19" t="s">
        <v>10982</v>
      </c>
      <c r="C5414" s="36">
        <v>40161500</v>
      </c>
      <c r="D5414" s="42" t="s">
        <v>10982</v>
      </c>
      <c r="E5414" s="25" t="s">
        <v>52</v>
      </c>
      <c r="F5414" s="24"/>
      <c r="G5414" s="26">
        <v>6</v>
      </c>
      <c r="H5414" s="26" t="s">
        <v>26</v>
      </c>
      <c r="I5414" s="34">
        <v>643.04399999999998</v>
      </c>
      <c r="J5414" s="20">
        <f t="shared" si="84"/>
        <v>643.04</v>
      </c>
      <c r="K5414" s="35" t="s">
        <v>10983</v>
      </c>
      <c r="L5414" s="27" t="s">
        <v>934</v>
      </c>
      <c r="M5414" s="28" t="s">
        <v>10984</v>
      </c>
      <c r="N5414" s="29" t="s">
        <v>10985</v>
      </c>
      <c r="O5414" s="27" t="s">
        <v>1064</v>
      </c>
      <c r="P5414" s="54">
        <v>5408</v>
      </c>
    </row>
    <row r="5415" spans="1:16" ht="13.5" customHeight="1">
      <c r="A5415"/>
      <c r="B5415" s="19" t="s">
        <v>5597</v>
      </c>
      <c r="C5415" s="36">
        <v>40161500</v>
      </c>
      <c r="D5415" s="42" t="s">
        <v>5597</v>
      </c>
      <c r="E5415" s="25" t="s">
        <v>52</v>
      </c>
      <c r="F5415" s="24"/>
      <c r="G5415" s="26">
        <v>6</v>
      </c>
      <c r="H5415" s="26" t="s">
        <v>26</v>
      </c>
      <c r="I5415" s="34">
        <v>576.77199999999993</v>
      </c>
      <c r="J5415" s="20">
        <f t="shared" si="84"/>
        <v>576.77</v>
      </c>
      <c r="K5415" s="35" t="s">
        <v>5598</v>
      </c>
      <c r="L5415" s="27" t="s">
        <v>934</v>
      </c>
      <c r="M5415" s="28" t="s">
        <v>5599</v>
      </c>
      <c r="N5415" s="29" t="s">
        <v>5600</v>
      </c>
      <c r="O5415" s="27" t="s">
        <v>1064</v>
      </c>
      <c r="P5415" s="54">
        <v>5409</v>
      </c>
    </row>
    <row r="5416" spans="1:16" ht="13.5" customHeight="1">
      <c r="A5416"/>
      <c r="B5416" s="19" t="s">
        <v>10986</v>
      </c>
      <c r="C5416" s="36">
        <v>40161500</v>
      </c>
      <c r="D5416" s="42" t="s">
        <v>10986</v>
      </c>
      <c r="E5416" s="25" t="s">
        <v>52</v>
      </c>
      <c r="F5416" s="24"/>
      <c r="G5416" s="26">
        <v>6</v>
      </c>
      <c r="H5416" s="26" t="s">
        <v>26</v>
      </c>
      <c r="I5416" s="34">
        <v>919.56849999999986</v>
      </c>
      <c r="J5416" s="20">
        <f t="shared" si="84"/>
        <v>919.57</v>
      </c>
      <c r="K5416" s="35" t="s">
        <v>10987</v>
      </c>
      <c r="L5416" s="27" t="s">
        <v>934</v>
      </c>
      <c r="M5416" s="28" t="s">
        <v>10988</v>
      </c>
      <c r="N5416" s="29" t="s">
        <v>10989</v>
      </c>
      <c r="O5416" s="27" t="s">
        <v>1064</v>
      </c>
      <c r="P5416" s="54">
        <v>5410</v>
      </c>
    </row>
    <row r="5417" spans="1:16" ht="13.5" customHeight="1">
      <c r="B5417" s="19" t="s">
        <v>7300</v>
      </c>
      <c r="C5417" s="36">
        <v>40161515</v>
      </c>
      <c r="D5417" s="42" t="s">
        <v>7301</v>
      </c>
      <c r="E5417" s="25" t="s">
        <v>19</v>
      </c>
      <c r="F5417" s="30"/>
      <c r="G5417" s="26">
        <v>1</v>
      </c>
      <c r="H5417" s="26" t="s">
        <v>26</v>
      </c>
      <c r="I5417" s="34">
        <v>249.98573999999996</v>
      </c>
      <c r="J5417" s="20">
        <f t="shared" si="84"/>
        <v>249.99</v>
      </c>
      <c r="K5417" s="35" t="s">
        <v>7302</v>
      </c>
      <c r="L5417" s="27" t="s">
        <v>73</v>
      </c>
      <c r="M5417" s="28" t="s">
        <v>7303</v>
      </c>
      <c r="N5417" s="29" t="s">
        <v>7304</v>
      </c>
      <c r="O5417" s="27" t="s">
        <v>124</v>
      </c>
      <c r="P5417" s="54">
        <v>5411</v>
      </c>
    </row>
    <row r="5418" spans="1:16" ht="13.5" customHeight="1">
      <c r="A5418"/>
      <c r="B5418" s="19" t="s">
        <v>10990</v>
      </c>
      <c r="C5418" s="36">
        <v>40161500</v>
      </c>
      <c r="D5418" s="42" t="s">
        <v>10990</v>
      </c>
      <c r="E5418" s="25" t="s">
        <v>52</v>
      </c>
      <c r="F5418" s="24"/>
      <c r="G5418" s="26">
        <v>6</v>
      </c>
      <c r="H5418" s="26" t="s">
        <v>26</v>
      </c>
      <c r="I5418" s="34">
        <v>750.32049999999992</v>
      </c>
      <c r="J5418" s="20">
        <f t="shared" si="84"/>
        <v>750.32</v>
      </c>
      <c r="K5418" s="35" t="s">
        <v>10991</v>
      </c>
      <c r="L5418" s="27" t="s">
        <v>934</v>
      </c>
      <c r="M5418" s="28" t="s">
        <v>10992</v>
      </c>
      <c r="N5418" s="29" t="s">
        <v>10993</v>
      </c>
      <c r="O5418" s="27" t="s">
        <v>1064</v>
      </c>
      <c r="P5418" s="54">
        <v>5412</v>
      </c>
    </row>
    <row r="5419" spans="1:16" ht="13.5" customHeight="1">
      <c r="A5419"/>
      <c r="B5419" s="19" t="s">
        <v>5601</v>
      </c>
      <c r="C5419" s="36">
        <v>40161515</v>
      </c>
      <c r="D5419" s="42" t="s">
        <v>5602</v>
      </c>
      <c r="E5419" s="25" t="s">
        <v>19</v>
      </c>
      <c r="F5419" s="24"/>
      <c r="G5419" s="26">
        <v>1</v>
      </c>
      <c r="H5419" s="26" t="s">
        <v>26</v>
      </c>
      <c r="I5419" s="34">
        <v>1736.9709599999999</v>
      </c>
      <c r="J5419" s="20">
        <f t="shared" si="84"/>
        <v>1736.97</v>
      </c>
      <c r="K5419" s="35" t="s">
        <v>5603</v>
      </c>
      <c r="L5419" s="27" t="s">
        <v>1044</v>
      </c>
      <c r="M5419" s="28">
        <v>765809986428</v>
      </c>
      <c r="N5419" s="29">
        <v>10765809986418</v>
      </c>
      <c r="O5419" s="27" t="s">
        <v>24</v>
      </c>
      <c r="P5419" s="54">
        <v>5413</v>
      </c>
    </row>
    <row r="5420" spans="1:16" ht="13.5" customHeight="1">
      <c r="A5420"/>
      <c r="B5420" s="19" t="s">
        <v>4680</v>
      </c>
      <c r="C5420" s="36">
        <v>40161515</v>
      </c>
      <c r="D5420" s="42" t="s">
        <v>4681</v>
      </c>
      <c r="E5420" s="25" t="s">
        <v>19</v>
      </c>
      <c r="F5420" s="24"/>
      <c r="G5420" s="26">
        <v>1</v>
      </c>
      <c r="H5420" s="26" t="s">
        <v>26</v>
      </c>
      <c r="I5420" s="34">
        <v>1644.5093399999998</v>
      </c>
      <c r="J5420" s="20">
        <f t="shared" si="84"/>
        <v>1644.51</v>
      </c>
      <c r="K5420" s="35" t="s">
        <v>4682</v>
      </c>
      <c r="L5420" s="27" t="s">
        <v>1044</v>
      </c>
      <c r="M5420" s="28">
        <v>765809986381</v>
      </c>
      <c r="N5420" s="29">
        <v>10765809986371</v>
      </c>
      <c r="O5420" s="27" t="s">
        <v>24</v>
      </c>
      <c r="P5420" s="54">
        <v>5414</v>
      </c>
    </row>
    <row r="5421" spans="1:16" ht="13.5" customHeight="1">
      <c r="A5421"/>
      <c r="B5421" s="19" t="s">
        <v>10994</v>
      </c>
      <c r="C5421" s="36">
        <v>40161500</v>
      </c>
      <c r="D5421" s="42" t="s">
        <v>10994</v>
      </c>
      <c r="E5421" s="25" t="s">
        <v>52</v>
      </c>
      <c r="F5421" s="24"/>
      <c r="G5421" s="26">
        <v>6</v>
      </c>
      <c r="H5421" s="26" t="s">
        <v>26</v>
      </c>
      <c r="I5421" s="34">
        <v>494.9606</v>
      </c>
      <c r="J5421" s="20">
        <f t="shared" si="84"/>
        <v>494.96</v>
      </c>
      <c r="K5421" s="35" t="s">
        <v>10995</v>
      </c>
      <c r="L5421" s="27" t="s">
        <v>934</v>
      </c>
      <c r="M5421" s="28" t="s">
        <v>10996</v>
      </c>
      <c r="N5421" s="29" t="s">
        <v>10997</v>
      </c>
      <c r="O5421" s="27" t="s">
        <v>1064</v>
      </c>
      <c r="P5421" s="54">
        <v>5415</v>
      </c>
    </row>
    <row r="5422" spans="1:16" ht="13.5" customHeight="1">
      <c r="A5422"/>
      <c r="B5422" s="19" t="s">
        <v>4683</v>
      </c>
      <c r="C5422" s="36">
        <v>40161515</v>
      </c>
      <c r="D5422" s="42" t="s">
        <v>4684</v>
      </c>
      <c r="E5422" s="25" t="s">
        <v>19</v>
      </c>
      <c r="F5422" s="24"/>
      <c r="G5422" s="26">
        <v>1</v>
      </c>
      <c r="H5422" s="26" t="s">
        <v>26</v>
      </c>
      <c r="I5422" s="34">
        <v>2532.3574199999998</v>
      </c>
      <c r="J5422" s="20">
        <f t="shared" si="84"/>
        <v>2532.36</v>
      </c>
      <c r="K5422" s="35" t="s">
        <v>4685</v>
      </c>
      <c r="L5422" s="27" t="s">
        <v>1044</v>
      </c>
      <c r="M5422" s="28">
        <v>765809985919</v>
      </c>
      <c r="N5422" s="29">
        <v>10765809985909</v>
      </c>
      <c r="O5422" s="27" t="s">
        <v>24</v>
      </c>
      <c r="P5422" s="54">
        <v>5416</v>
      </c>
    </row>
    <row r="5423" spans="1:16" ht="13.5" customHeight="1">
      <c r="A5423"/>
      <c r="B5423" s="19" t="s">
        <v>700</v>
      </c>
      <c r="C5423" s="36">
        <v>40161504</v>
      </c>
      <c r="D5423" s="42" t="s">
        <v>700</v>
      </c>
      <c r="E5423" s="25" t="s">
        <v>52</v>
      </c>
      <c r="F5423" s="24"/>
      <c r="G5423" s="26">
        <v>12</v>
      </c>
      <c r="H5423" s="26" t="s">
        <v>20</v>
      </c>
      <c r="I5423" s="34">
        <v>179.4684</v>
      </c>
      <c r="J5423" s="20">
        <f t="shared" si="84"/>
        <v>179.47</v>
      </c>
      <c r="K5423" s="35" t="s">
        <v>701</v>
      </c>
      <c r="L5423" s="27" t="s">
        <v>73</v>
      </c>
      <c r="M5423" s="28">
        <v>765809984721</v>
      </c>
      <c r="N5423" s="29">
        <v>10765809984728</v>
      </c>
      <c r="O5423" s="27" t="s">
        <v>167</v>
      </c>
      <c r="P5423" s="54">
        <v>5417</v>
      </c>
    </row>
    <row r="5424" spans="1:16" ht="13.5" customHeight="1">
      <c r="A5424"/>
      <c r="B5424" s="19" t="s">
        <v>10998</v>
      </c>
      <c r="C5424" s="36">
        <v>40161504</v>
      </c>
      <c r="D5424" s="42" t="s">
        <v>10999</v>
      </c>
      <c r="E5424" s="25" t="s">
        <v>52</v>
      </c>
      <c r="F5424" s="24"/>
      <c r="G5424" s="26">
        <v>1</v>
      </c>
      <c r="H5424" s="26" t="s">
        <v>26</v>
      </c>
      <c r="I5424" s="34">
        <v>97.825999999999993</v>
      </c>
      <c r="J5424" s="20">
        <f t="shared" si="84"/>
        <v>97.83</v>
      </c>
      <c r="K5424" s="35" t="s">
        <v>11000</v>
      </c>
      <c r="L5424" s="27" t="s">
        <v>73</v>
      </c>
      <c r="M5424" s="28">
        <v>765809984264</v>
      </c>
      <c r="N5424" s="29">
        <v>10765809984254</v>
      </c>
      <c r="O5424" s="27" t="s">
        <v>822</v>
      </c>
      <c r="P5424" s="54">
        <v>5418</v>
      </c>
    </row>
    <row r="5425" spans="1:16" ht="13.5" customHeight="1">
      <c r="A5425"/>
      <c r="B5425" s="19" t="s">
        <v>7305</v>
      </c>
      <c r="C5425" s="36">
        <v>40161515</v>
      </c>
      <c r="D5425" s="42" t="s">
        <v>7306</v>
      </c>
      <c r="E5425" s="25" t="s">
        <v>19</v>
      </c>
      <c r="F5425" s="24"/>
      <c r="G5425" s="26">
        <v>1</v>
      </c>
      <c r="H5425" s="26" t="s">
        <v>26</v>
      </c>
      <c r="I5425" s="34">
        <v>204.20255999999998</v>
      </c>
      <c r="J5425" s="20">
        <f t="shared" si="84"/>
        <v>204.2</v>
      </c>
      <c r="K5425" s="35" t="s">
        <v>7307</v>
      </c>
      <c r="L5425" s="27" t="s">
        <v>1044</v>
      </c>
      <c r="M5425" s="28">
        <v>765809984226</v>
      </c>
      <c r="N5425" s="29">
        <v>10765809984216</v>
      </c>
      <c r="O5425" s="27" t="s">
        <v>50</v>
      </c>
      <c r="P5425" s="54">
        <v>5419</v>
      </c>
    </row>
    <row r="5426" spans="1:16" ht="13.5" customHeight="1">
      <c r="A5426"/>
      <c r="B5426" s="19" t="s">
        <v>11001</v>
      </c>
      <c r="C5426" s="36">
        <v>40161504</v>
      </c>
      <c r="D5426" s="42" t="s">
        <v>11001</v>
      </c>
      <c r="E5426" s="25" t="s">
        <v>52</v>
      </c>
      <c r="F5426" s="24"/>
      <c r="G5426" s="26">
        <v>12</v>
      </c>
      <c r="H5426" s="26" t="s">
        <v>20</v>
      </c>
      <c r="I5426" s="34">
        <v>507.58560000000006</v>
      </c>
      <c r="J5426" s="20">
        <f t="shared" si="84"/>
        <v>507.59</v>
      </c>
      <c r="K5426" s="35" t="s">
        <v>11002</v>
      </c>
      <c r="L5426" s="27" t="s">
        <v>73</v>
      </c>
      <c r="M5426" s="28">
        <v>765809983618</v>
      </c>
      <c r="N5426" s="29">
        <v>10765809983615</v>
      </c>
      <c r="O5426" s="27" t="s">
        <v>167</v>
      </c>
      <c r="P5426" s="54">
        <v>5420</v>
      </c>
    </row>
    <row r="5427" spans="1:16" ht="13.5" customHeight="1">
      <c r="A5427"/>
      <c r="B5427" s="19" t="s">
        <v>2439</v>
      </c>
      <c r="C5427" s="36">
        <v>40161515</v>
      </c>
      <c r="D5427" s="42" t="s">
        <v>2440</v>
      </c>
      <c r="E5427" s="25" t="s">
        <v>19</v>
      </c>
      <c r="F5427" s="24"/>
      <c r="G5427" s="26">
        <v>1</v>
      </c>
      <c r="H5427" s="26" t="s">
        <v>26</v>
      </c>
      <c r="I5427" s="34">
        <v>3588.8058599999999</v>
      </c>
      <c r="J5427" s="20">
        <f t="shared" si="84"/>
        <v>3588.81</v>
      </c>
      <c r="K5427" s="35" t="s">
        <v>2441</v>
      </c>
      <c r="L5427" s="27" t="s">
        <v>1044</v>
      </c>
      <c r="M5427" s="28" t="s">
        <v>2442</v>
      </c>
      <c r="N5427" s="29" t="s">
        <v>2443</v>
      </c>
      <c r="O5427" s="27" t="s">
        <v>24</v>
      </c>
      <c r="P5427" s="54">
        <v>5421</v>
      </c>
    </row>
    <row r="5428" spans="1:16" ht="13.5" customHeight="1">
      <c r="A5428"/>
      <c r="B5428" s="19" t="s">
        <v>11003</v>
      </c>
      <c r="C5428" s="36">
        <v>40161504</v>
      </c>
      <c r="D5428" s="42" t="s">
        <v>11003</v>
      </c>
      <c r="E5428" s="25" t="s">
        <v>52</v>
      </c>
      <c r="F5428" s="24"/>
      <c r="G5428" s="26">
        <v>6</v>
      </c>
      <c r="H5428" s="26" t="s">
        <v>26</v>
      </c>
      <c r="I5428" s="34">
        <v>923.46349999999995</v>
      </c>
      <c r="J5428" s="20">
        <f t="shared" si="84"/>
        <v>923.46</v>
      </c>
      <c r="K5428" s="35" t="s">
        <v>11004</v>
      </c>
      <c r="L5428" s="27" t="s">
        <v>934</v>
      </c>
      <c r="M5428" s="28" t="s">
        <v>11005</v>
      </c>
      <c r="N5428" s="29" t="s">
        <v>11006</v>
      </c>
      <c r="O5428" s="27" t="s">
        <v>1064</v>
      </c>
      <c r="P5428" s="54">
        <v>5422</v>
      </c>
    </row>
    <row r="5429" spans="1:16" ht="13.5" customHeight="1">
      <c r="A5429"/>
      <c r="B5429" s="19" t="s">
        <v>11007</v>
      </c>
      <c r="C5429" s="36">
        <v>40161504</v>
      </c>
      <c r="D5429" s="42" t="s">
        <v>11007</v>
      </c>
      <c r="E5429" s="25" t="s">
        <v>52</v>
      </c>
      <c r="F5429" s="24"/>
      <c r="G5429" s="26">
        <v>6</v>
      </c>
      <c r="H5429" s="26" t="s">
        <v>26</v>
      </c>
      <c r="I5429" s="34">
        <v>958.94899999999984</v>
      </c>
      <c r="J5429" s="20">
        <f t="shared" si="84"/>
        <v>958.95</v>
      </c>
      <c r="K5429" s="35" t="s">
        <v>11008</v>
      </c>
      <c r="L5429" s="27" t="s">
        <v>934</v>
      </c>
      <c r="M5429" s="28" t="s">
        <v>11009</v>
      </c>
      <c r="N5429" s="29" t="s">
        <v>11010</v>
      </c>
      <c r="O5429" s="27" t="s">
        <v>1064</v>
      </c>
      <c r="P5429" s="54">
        <v>5423</v>
      </c>
    </row>
    <row r="5430" spans="1:16" ht="13.5" customHeight="1">
      <c r="A5430"/>
      <c r="B5430" s="19" t="s">
        <v>11011</v>
      </c>
      <c r="C5430" s="36">
        <v>40161504</v>
      </c>
      <c r="D5430" s="42" t="s">
        <v>11011</v>
      </c>
      <c r="E5430" s="25" t="s">
        <v>52</v>
      </c>
      <c r="F5430" s="24"/>
      <c r="G5430" s="26">
        <v>6</v>
      </c>
      <c r="H5430" s="26" t="s">
        <v>26</v>
      </c>
      <c r="I5430" s="34">
        <v>544.23400000000004</v>
      </c>
      <c r="J5430" s="20">
        <f t="shared" si="84"/>
        <v>544.23</v>
      </c>
      <c r="K5430" s="35" t="s">
        <v>11012</v>
      </c>
      <c r="L5430" s="27" t="s">
        <v>934</v>
      </c>
      <c r="M5430" s="28" t="s">
        <v>11013</v>
      </c>
      <c r="N5430" s="29" t="s">
        <v>11014</v>
      </c>
      <c r="O5430" s="27" t="s">
        <v>1064</v>
      </c>
      <c r="P5430" s="54">
        <v>5424</v>
      </c>
    </row>
    <row r="5431" spans="1:16" ht="13.5" customHeight="1">
      <c r="A5431"/>
      <c r="B5431" s="19" t="s">
        <v>11015</v>
      </c>
      <c r="C5431" s="36">
        <v>40161515</v>
      </c>
      <c r="D5431" s="42" t="s">
        <v>11016</v>
      </c>
      <c r="E5431" s="25" t="s">
        <v>19</v>
      </c>
      <c r="F5431" s="24"/>
      <c r="G5431" s="26">
        <v>1</v>
      </c>
      <c r="H5431" s="26" t="s">
        <v>26</v>
      </c>
      <c r="I5431" s="34">
        <v>2741.3829999999998</v>
      </c>
      <c r="J5431" s="20">
        <f t="shared" si="84"/>
        <v>2741.38</v>
      </c>
      <c r="K5431" s="35" t="s">
        <v>11017</v>
      </c>
      <c r="L5431" s="27" t="s">
        <v>1044</v>
      </c>
      <c r="M5431" s="28">
        <v>765809981683</v>
      </c>
      <c r="N5431" s="29">
        <v>10765809981673</v>
      </c>
      <c r="O5431" s="27" t="s">
        <v>24</v>
      </c>
      <c r="P5431" s="54">
        <v>5425</v>
      </c>
    </row>
    <row r="5432" spans="1:16" ht="13.5" customHeight="1">
      <c r="A5432"/>
      <c r="B5432" s="19" t="s">
        <v>11018</v>
      </c>
      <c r="C5432" s="36">
        <v>40161515</v>
      </c>
      <c r="D5432" s="42" t="s">
        <v>11019</v>
      </c>
      <c r="E5432" s="25" t="s">
        <v>19</v>
      </c>
      <c r="F5432" s="24"/>
      <c r="G5432" s="26">
        <v>1</v>
      </c>
      <c r="H5432" s="26" t="s">
        <v>26</v>
      </c>
      <c r="I5432" s="34">
        <v>2803.17</v>
      </c>
      <c r="J5432" s="20">
        <f t="shared" si="84"/>
        <v>2803.17</v>
      </c>
      <c r="K5432" s="35" t="s">
        <v>11020</v>
      </c>
      <c r="L5432" s="27" t="s">
        <v>1044</v>
      </c>
      <c r="M5432" s="28">
        <v>765809981607</v>
      </c>
      <c r="N5432" s="29">
        <v>10765809981598</v>
      </c>
      <c r="O5432" s="27" t="s">
        <v>24</v>
      </c>
      <c r="P5432" s="54">
        <v>5426</v>
      </c>
    </row>
    <row r="5433" spans="1:16" ht="13.5" customHeight="1">
      <c r="A5433"/>
      <c r="B5433" s="19" t="s">
        <v>11021</v>
      </c>
      <c r="C5433" s="36">
        <v>40161515</v>
      </c>
      <c r="D5433" s="42" t="s">
        <v>11022</v>
      </c>
      <c r="E5433" s="25" t="s">
        <v>19</v>
      </c>
      <c r="F5433" s="24"/>
      <c r="G5433" s="26">
        <v>1</v>
      </c>
      <c r="H5433" s="26" t="s">
        <v>26</v>
      </c>
      <c r="I5433" s="34">
        <v>1479.8539999999998</v>
      </c>
      <c r="J5433" s="20">
        <f t="shared" si="84"/>
        <v>1479.85</v>
      </c>
      <c r="K5433" s="35" t="s">
        <v>11023</v>
      </c>
      <c r="L5433" s="27" t="s">
        <v>1044</v>
      </c>
      <c r="M5433" s="28">
        <v>765809981560</v>
      </c>
      <c r="N5433" s="29">
        <v>10765809981550</v>
      </c>
      <c r="O5433" s="27" t="s">
        <v>24</v>
      </c>
      <c r="P5433" s="54">
        <v>5427</v>
      </c>
    </row>
    <row r="5434" spans="1:16" ht="13.5" customHeight="1">
      <c r="A5434"/>
      <c r="B5434" s="19" t="s">
        <v>3395</v>
      </c>
      <c r="C5434" s="36">
        <v>40161504</v>
      </c>
      <c r="D5434" s="42" t="s">
        <v>3395</v>
      </c>
      <c r="E5434" s="25" t="s">
        <v>52</v>
      </c>
      <c r="F5434" s="24"/>
      <c r="G5434" s="26">
        <v>12</v>
      </c>
      <c r="H5434" s="26" t="s">
        <v>26</v>
      </c>
      <c r="I5434" s="34">
        <v>208.97600000000003</v>
      </c>
      <c r="J5434" s="20">
        <f t="shared" si="84"/>
        <v>208.98</v>
      </c>
      <c r="K5434" s="35" t="s">
        <v>3396</v>
      </c>
      <c r="L5434" s="27" t="s">
        <v>73</v>
      </c>
      <c r="M5434" s="28">
        <v>765809981010</v>
      </c>
      <c r="N5434" s="29">
        <v>10765809981017</v>
      </c>
      <c r="O5434" s="27" t="s">
        <v>24</v>
      </c>
      <c r="P5434" s="54">
        <v>5428</v>
      </c>
    </row>
    <row r="5435" spans="1:16" ht="13.5" customHeight="1">
      <c r="A5435"/>
      <c r="B5435" s="19" t="s">
        <v>11024</v>
      </c>
      <c r="C5435" s="36">
        <v>40161504</v>
      </c>
      <c r="D5435" s="42" t="s">
        <v>11024</v>
      </c>
      <c r="E5435" s="25" t="s">
        <v>52</v>
      </c>
      <c r="F5435" s="24"/>
      <c r="G5435" s="26">
        <v>6</v>
      </c>
      <c r="H5435" s="26" t="s">
        <v>26</v>
      </c>
      <c r="I5435" s="34">
        <v>1470.8135</v>
      </c>
      <c r="J5435" s="20">
        <f t="shared" si="84"/>
        <v>1470.81</v>
      </c>
      <c r="K5435" s="35" t="s">
        <v>11025</v>
      </c>
      <c r="L5435" s="27" t="s">
        <v>934</v>
      </c>
      <c r="M5435" s="28" t="s">
        <v>11026</v>
      </c>
      <c r="N5435" s="29" t="s">
        <v>11027</v>
      </c>
      <c r="O5435" s="27" t="s">
        <v>1064</v>
      </c>
      <c r="P5435" s="54">
        <v>5429</v>
      </c>
    </row>
    <row r="5436" spans="1:16" ht="13.5" customHeight="1">
      <c r="A5436"/>
      <c r="B5436" s="19" t="s">
        <v>11028</v>
      </c>
      <c r="C5436" s="36">
        <v>40161504</v>
      </c>
      <c r="D5436" s="42" t="s">
        <v>11028</v>
      </c>
      <c r="E5436" s="25" t="s">
        <v>52</v>
      </c>
      <c r="F5436" s="24"/>
      <c r="G5436" s="26">
        <v>6</v>
      </c>
      <c r="H5436" s="26" t="s">
        <v>26</v>
      </c>
      <c r="I5436" s="34">
        <v>1106.8154999999999</v>
      </c>
      <c r="J5436" s="20">
        <f t="shared" si="84"/>
        <v>1106.82</v>
      </c>
      <c r="K5436" s="35" t="s">
        <v>11029</v>
      </c>
      <c r="L5436" s="27" t="s">
        <v>934</v>
      </c>
      <c r="M5436" s="28" t="s">
        <v>11030</v>
      </c>
      <c r="N5436" s="29" t="s">
        <v>11031</v>
      </c>
      <c r="O5436" s="27" t="s">
        <v>1064</v>
      </c>
      <c r="P5436" s="54">
        <v>5430</v>
      </c>
    </row>
    <row r="5437" spans="1:16" ht="13.5" customHeight="1">
      <c r="A5437"/>
      <c r="B5437" s="19" t="s">
        <v>11032</v>
      </c>
      <c r="C5437" s="36">
        <v>40161504</v>
      </c>
      <c r="D5437" s="42" t="s">
        <v>11032</v>
      </c>
      <c r="E5437" s="25" t="s">
        <v>52</v>
      </c>
      <c r="F5437" s="24"/>
      <c r="G5437" s="26">
        <v>6</v>
      </c>
      <c r="H5437" s="26" t="s">
        <v>26</v>
      </c>
      <c r="I5437" s="34">
        <v>543.51649999999995</v>
      </c>
      <c r="J5437" s="20">
        <f t="shared" si="84"/>
        <v>543.52</v>
      </c>
      <c r="K5437" s="35" t="s">
        <v>11033</v>
      </c>
      <c r="L5437" s="27" t="s">
        <v>934</v>
      </c>
      <c r="M5437" s="28" t="s">
        <v>11034</v>
      </c>
      <c r="N5437" s="29" t="s">
        <v>11035</v>
      </c>
      <c r="O5437" s="27" t="s">
        <v>1064</v>
      </c>
      <c r="P5437" s="54">
        <v>5431</v>
      </c>
    </row>
    <row r="5438" spans="1:16" ht="13.5" customHeight="1">
      <c r="A5438"/>
      <c r="B5438" s="19" t="s">
        <v>11036</v>
      </c>
      <c r="C5438" s="36">
        <v>40161504</v>
      </c>
      <c r="D5438" s="42" t="s">
        <v>11036</v>
      </c>
      <c r="E5438" s="25" t="s">
        <v>52</v>
      </c>
      <c r="F5438" s="24"/>
      <c r="G5438" s="26">
        <v>6</v>
      </c>
      <c r="H5438" s="26" t="s">
        <v>26</v>
      </c>
      <c r="I5438" s="34">
        <v>666.27049999999997</v>
      </c>
      <c r="J5438" s="20">
        <f t="shared" si="84"/>
        <v>666.27</v>
      </c>
      <c r="K5438" s="35" t="s">
        <v>11037</v>
      </c>
      <c r="L5438" s="27" t="s">
        <v>934</v>
      </c>
      <c r="M5438" s="28" t="s">
        <v>11038</v>
      </c>
      <c r="N5438" s="29" t="s">
        <v>11039</v>
      </c>
      <c r="O5438" s="27" t="s">
        <v>1064</v>
      </c>
      <c r="P5438" s="54">
        <v>5432</v>
      </c>
    </row>
    <row r="5439" spans="1:16" ht="13.5" customHeight="1">
      <c r="A5439"/>
      <c r="B5439" s="19" t="s">
        <v>2822</v>
      </c>
      <c r="C5439" s="36">
        <v>40161500</v>
      </c>
      <c r="D5439" s="42" t="s">
        <v>2822</v>
      </c>
      <c r="E5439" s="25" t="s">
        <v>52</v>
      </c>
      <c r="F5439" s="24"/>
      <c r="G5439" s="26">
        <v>6</v>
      </c>
      <c r="H5439" s="26" t="s">
        <v>20</v>
      </c>
      <c r="I5439" s="34">
        <v>187.69229999999999</v>
      </c>
      <c r="J5439" s="20">
        <f t="shared" si="84"/>
        <v>187.69</v>
      </c>
      <c r="K5439" s="35" t="s">
        <v>2823</v>
      </c>
      <c r="L5439" s="27" t="s">
        <v>73</v>
      </c>
      <c r="M5439" s="28">
        <v>765809980419</v>
      </c>
      <c r="N5439" s="29">
        <v>10765809980416</v>
      </c>
      <c r="O5439" s="27" t="s">
        <v>66</v>
      </c>
      <c r="P5439" s="54">
        <v>5433</v>
      </c>
    </row>
    <row r="5440" spans="1:16" ht="13.5" customHeight="1">
      <c r="A5440"/>
      <c r="B5440" s="19" t="s">
        <v>4686</v>
      </c>
      <c r="C5440" s="36">
        <v>40161515</v>
      </c>
      <c r="D5440" s="42" t="s">
        <v>4687</v>
      </c>
      <c r="E5440" s="25" t="s">
        <v>19</v>
      </c>
      <c r="F5440" s="24"/>
      <c r="G5440" s="26">
        <v>1</v>
      </c>
      <c r="H5440" s="26" t="s">
        <v>26</v>
      </c>
      <c r="I5440" s="34">
        <v>4017.0108</v>
      </c>
      <c r="J5440" s="20">
        <f t="shared" si="84"/>
        <v>4017.01</v>
      </c>
      <c r="K5440" s="35" t="s">
        <v>4688</v>
      </c>
      <c r="L5440" s="27" t="s">
        <v>1044</v>
      </c>
      <c r="M5440" s="28">
        <v>765809979246</v>
      </c>
      <c r="N5440" s="29">
        <v>10765809979243</v>
      </c>
      <c r="O5440" s="27" t="s">
        <v>24</v>
      </c>
      <c r="P5440" s="54">
        <v>5434</v>
      </c>
    </row>
    <row r="5441" spans="1:16" ht="13.5" customHeight="1">
      <c r="A5441"/>
      <c r="B5441" s="19" t="s">
        <v>7308</v>
      </c>
      <c r="C5441" s="36">
        <v>40161515</v>
      </c>
      <c r="D5441" s="42" t="s">
        <v>7309</v>
      </c>
      <c r="E5441" s="25" t="s">
        <v>19</v>
      </c>
      <c r="F5441" s="25"/>
      <c r="G5441" s="26">
        <v>1</v>
      </c>
      <c r="H5441" s="26" t="s">
        <v>26</v>
      </c>
      <c r="I5441" s="34">
        <v>788.89062000000001</v>
      </c>
      <c r="J5441" s="20">
        <f t="shared" si="84"/>
        <v>788.89</v>
      </c>
      <c r="K5441" s="35" t="s">
        <v>7310</v>
      </c>
      <c r="L5441" s="27" t="s">
        <v>73</v>
      </c>
      <c r="M5441" s="28">
        <v>765809974937</v>
      </c>
      <c r="N5441" s="29">
        <v>10765809974927</v>
      </c>
      <c r="O5441" s="27" t="s">
        <v>124</v>
      </c>
      <c r="P5441" s="54">
        <v>5435</v>
      </c>
    </row>
    <row r="5442" spans="1:16" ht="13.5" customHeight="1">
      <c r="A5442"/>
      <c r="B5442" s="19" t="s">
        <v>7311</v>
      </c>
      <c r="C5442" s="36">
        <v>40161515</v>
      </c>
      <c r="D5442" s="42" t="s">
        <v>7312</v>
      </c>
      <c r="E5442" s="25" t="s">
        <v>19</v>
      </c>
      <c r="F5442" s="30"/>
      <c r="G5442" s="26">
        <v>1</v>
      </c>
      <c r="H5442" s="26" t="s">
        <v>26</v>
      </c>
      <c r="I5442" s="34">
        <v>631.22075999999993</v>
      </c>
      <c r="J5442" s="20">
        <f t="shared" si="84"/>
        <v>631.22</v>
      </c>
      <c r="K5442" s="35" t="s">
        <v>7313</v>
      </c>
      <c r="L5442" s="27" t="s">
        <v>73</v>
      </c>
      <c r="M5442" s="28">
        <v>765809966604</v>
      </c>
      <c r="N5442" s="29">
        <v>10765809966601</v>
      </c>
      <c r="O5442" s="27" t="s">
        <v>24</v>
      </c>
      <c r="P5442" s="54">
        <v>5436</v>
      </c>
    </row>
    <row r="5443" spans="1:16" ht="13.5" customHeight="1">
      <c r="A5443"/>
      <c r="B5443" s="19" t="s">
        <v>2352</v>
      </c>
      <c r="C5443" s="36">
        <v>40161504</v>
      </c>
      <c r="D5443" s="42" t="s">
        <v>2353</v>
      </c>
      <c r="E5443" s="25" t="s">
        <v>19</v>
      </c>
      <c r="F5443" s="24"/>
      <c r="G5443" s="26">
        <v>1</v>
      </c>
      <c r="H5443" s="26" t="s">
        <v>26</v>
      </c>
      <c r="I5443" s="34">
        <v>1121.8232399999999</v>
      </c>
      <c r="J5443" s="20">
        <f t="shared" si="84"/>
        <v>1121.82</v>
      </c>
      <c r="K5443" s="35" t="s">
        <v>2354</v>
      </c>
      <c r="L5443" s="27" t="s">
        <v>73</v>
      </c>
      <c r="M5443" s="28">
        <v>765809973732</v>
      </c>
      <c r="N5443" s="29">
        <v>10765809973722</v>
      </c>
      <c r="O5443" s="27" t="s">
        <v>50</v>
      </c>
      <c r="P5443" s="54">
        <v>5437</v>
      </c>
    </row>
    <row r="5444" spans="1:16" ht="13.5" customHeight="1">
      <c r="A5444"/>
      <c r="B5444" s="19" t="s">
        <v>11040</v>
      </c>
      <c r="C5444" s="36">
        <v>40161504</v>
      </c>
      <c r="D5444" s="42" t="s">
        <v>11040</v>
      </c>
      <c r="E5444" s="25" t="s">
        <v>52</v>
      </c>
      <c r="F5444" s="25"/>
      <c r="G5444" s="26">
        <v>6</v>
      </c>
      <c r="H5444" s="26" t="s">
        <v>26</v>
      </c>
      <c r="I5444" s="34">
        <v>954.64399999999989</v>
      </c>
      <c r="J5444" s="20">
        <f t="shared" si="84"/>
        <v>954.64</v>
      </c>
      <c r="K5444" s="35" t="s">
        <v>11041</v>
      </c>
      <c r="L5444" s="27" t="s">
        <v>934</v>
      </c>
      <c r="M5444" s="28">
        <v>765809969568</v>
      </c>
      <c r="N5444" s="29">
        <v>10765809969565</v>
      </c>
      <c r="O5444" s="27" t="s">
        <v>1064</v>
      </c>
      <c r="P5444" s="54">
        <v>5438</v>
      </c>
    </row>
    <row r="5445" spans="1:16" ht="13.5" customHeight="1">
      <c r="A5445"/>
      <c r="B5445" s="19" t="s">
        <v>2559</v>
      </c>
      <c r="C5445" s="36">
        <v>40161504</v>
      </c>
      <c r="D5445" s="42" t="s">
        <v>2559</v>
      </c>
      <c r="E5445" s="25" t="s">
        <v>52</v>
      </c>
      <c r="F5445" s="24"/>
      <c r="G5445" s="26">
        <v>12</v>
      </c>
      <c r="H5445" s="26" t="s">
        <v>26</v>
      </c>
      <c r="I5445" s="34">
        <v>242.63628</v>
      </c>
      <c r="J5445" s="20">
        <f t="shared" si="84"/>
        <v>242.64</v>
      </c>
      <c r="K5445" s="35" t="s">
        <v>2560</v>
      </c>
      <c r="L5445" s="27" t="s">
        <v>73</v>
      </c>
      <c r="M5445" s="28">
        <v>765809969537</v>
      </c>
      <c r="N5445" s="29">
        <v>10765809969534</v>
      </c>
      <c r="O5445" s="27" t="s">
        <v>24</v>
      </c>
      <c r="P5445" s="54">
        <v>5439</v>
      </c>
    </row>
    <row r="5446" spans="1:16" ht="13.5" customHeight="1">
      <c r="A5446"/>
      <c r="B5446" s="19" t="s">
        <v>1636</v>
      </c>
      <c r="C5446" s="36">
        <v>40161504</v>
      </c>
      <c r="D5446" s="42" t="s">
        <v>1636</v>
      </c>
      <c r="E5446" s="25" t="s">
        <v>52</v>
      </c>
      <c r="F5446" s="24"/>
      <c r="G5446" s="26">
        <v>6</v>
      </c>
      <c r="H5446" s="26" t="s">
        <v>20</v>
      </c>
      <c r="I5446" s="34">
        <v>303.14400000000001</v>
      </c>
      <c r="J5446" s="20">
        <f t="shared" si="84"/>
        <v>303.14</v>
      </c>
      <c r="K5446" s="35" t="s">
        <v>1637</v>
      </c>
      <c r="L5446" s="27" t="s">
        <v>73</v>
      </c>
      <c r="M5446" s="28">
        <v>765809967663</v>
      </c>
      <c r="N5446" s="29">
        <v>10765809967660</v>
      </c>
      <c r="O5446" s="27" t="s">
        <v>83</v>
      </c>
      <c r="P5446" s="54">
        <v>5440</v>
      </c>
    </row>
    <row r="5447" spans="1:16" ht="13.5" customHeight="1">
      <c r="A5447"/>
      <c r="B5447" s="19" t="s">
        <v>11042</v>
      </c>
      <c r="C5447" s="36">
        <v>40161515</v>
      </c>
      <c r="D5447" s="42" t="s">
        <v>11042</v>
      </c>
      <c r="E5447" s="25" t="s">
        <v>19</v>
      </c>
      <c r="F5447" s="30"/>
      <c r="G5447" s="26">
        <v>12</v>
      </c>
      <c r="H5447" s="26" t="s">
        <v>20</v>
      </c>
      <c r="I5447" s="34">
        <v>827.53200000000004</v>
      </c>
      <c r="J5447" s="20">
        <f t="shared" si="84"/>
        <v>827.53</v>
      </c>
      <c r="K5447" s="35" t="s">
        <v>11043</v>
      </c>
      <c r="L5447" s="27" t="s">
        <v>73</v>
      </c>
      <c r="M5447" s="28">
        <v>765809966888</v>
      </c>
      <c r="N5447" s="29">
        <v>10765809966885</v>
      </c>
      <c r="O5447" s="27" t="s">
        <v>124</v>
      </c>
      <c r="P5447" s="54">
        <v>5441</v>
      </c>
    </row>
    <row r="5448" spans="1:16" ht="13.5" customHeight="1">
      <c r="A5448"/>
      <c r="B5448" s="19" t="s">
        <v>11044</v>
      </c>
      <c r="C5448" s="36">
        <v>40161515</v>
      </c>
      <c r="D5448" s="42" t="s">
        <v>11045</v>
      </c>
      <c r="E5448" s="25" t="s">
        <v>19</v>
      </c>
      <c r="F5448" s="25"/>
      <c r="G5448" s="26">
        <v>1</v>
      </c>
      <c r="H5448" s="26" t="s">
        <v>26</v>
      </c>
      <c r="I5448" s="34">
        <v>1021.0024999999999</v>
      </c>
      <c r="J5448" s="20">
        <f t="shared" ref="J5448:J5511" si="85">IFERROR(IF(COUNTBLANK(E5448)=0,ROUND(I5448*(1-$J$3)*(1-$J$4),2),I5448),"-")</f>
        <v>1021</v>
      </c>
      <c r="K5448" s="35" t="s">
        <v>11046</v>
      </c>
      <c r="L5448" s="27" t="s">
        <v>73</v>
      </c>
      <c r="M5448" s="28">
        <v>765809966567</v>
      </c>
      <c r="N5448" s="29">
        <v>10765809966557</v>
      </c>
      <c r="O5448" s="27" t="s">
        <v>167</v>
      </c>
      <c r="P5448" s="54">
        <v>5442</v>
      </c>
    </row>
    <row r="5449" spans="1:16" ht="13.5" customHeight="1">
      <c r="B5449" s="19" t="s">
        <v>5604</v>
      </c>
      <c r="C5449" s="36">
        <v>40161515</v>
      </c>
      <c r="D5449" s="42" t="s">
        <v>5604</v>
      </c>
      <c r="E5449" s="25" t="s">
        <v>52</v>
      </c>
      <c r="F5449" s="30"/>
      <c r="G5449" s="26">
        <v>6</v>
      </c>
      <c r="H5449" s="26" t="s">
        <v>20</v>
      </c>
      <c r="I5449" s="34">
        <v>409.40447999999992</v>
      </c>
      <c r="J5449" s="20">
        <f t="shared" si="85"/>
        <v>409.4</v>
      </c>
      <c r="K5449" s="35" t="s">
        <v>5605</v>
      </c>
      <c r="L5449" s="27" t="s">
        <v>73</v>
      </c>
      <c r="M5449" s="28" t="s">
        <v>5606</v>
      </c>
      <c r="N5449" s="29" t="s">
        <v>5607</v>
      </c>
      <c r="O5449" s="27" t="s">
        <v>124</v>
      </c>
      <c r="P5449" s="54">
        <v>5443</v>
      </c>
    </row>
    <row r="5450" spans="1:16" ht="13.5" customHeight="1">
      <c r="B5450" s="19" t="s">
        <v>11047</v>
      </c>
      <c r="C5450" s="36">
        <v>40161515</v>
      </c>
      <c r="D5450" s="42" t="s">
        <v>11048</v>
      </c>
      <c r="E5450" s="25" t="s">
        <v>19</v>
      </c>
      <c r="F5450" s="30"/>
      <c r="G5450" s="26">
        <v>1</v>
      </c>
      <c r="H5450" s="26" t="s">
        <v>26</v>
      </c>
      <c r="I5450" s="34">
        <v>2335.6264999999999</v>
      </c>
      <c r="J5450" s="20">
        <f t="shared" si="85"/>
        <v>2335.63</v>
      </c>
      <c r="K5450" s="35" t="s">
        <v>11049</v>
      </c>
      <c r="L5450" s="27" t="s">
        <v>1044</v>
      </c>
      <c r="M5450" s="28">
        <v>765809938250</v>
      </c>
      <c r="N5450" s="29">
        <v>10765809938240</v>
      </c>
      <c r="O5450" s="27" t="s">
        <v>124</v>
      </c>
      <c r="P5450" s="54">
        <v>5444</v>
      </c>
    </row>
    <row r="5451" spans="1:16" ht="13.5" customHeight="1">
      <c r="B5451" s="19" t="s">
        <v>7314</v>
      </c>
      <c r="C5451" s="36">
        <v>40161515</v>
      </c>
      <c r="D5451" s="42" t="s">
        <v>7315</v>
      </c>
      <c r="E5451" s="25" t="s">
        <v>19</v>
      </c>
      <c r="F5451" s="30"/>
      <c r="G5451" s="26">
        <v>1</v>
      </c>
      <c r="H5451" s="26" t="s">
        <v>26</v>
      </c>
      <c r="I5451" s="34">
        <v>1744.3620599999999</v>
      </c>
      <c r="J5451" s="20">
        <f t="shared" si="85"/>
        <v>1744.36</v>
      </c>
      <c r="K5451" s="35" t="s">
        <v>7316</v>
      </c>
      <c r="L5451" s="27" t="s">
        <v>73</v>
      </c>
      <c r="M5451" s="28" t="s">
        <v>7317</v>
      </c>
      <c r="N5451" s="29" t="s">
        <v>7318</v>
      </c>
      <c r="O5451" s="27" t="s">
        <v>167</v>
      </c>
      <c r="P5451" s="54">
        <v>5445</v>
      </c>
    </row>
    <row r="5452" spans="1:16" ht="13.5" customHeight="1">
      <c r="B5452" s="19" t="s">
        <v>7319</v>
      </c>
      <c r="C5452" s="36">
        <v>40161515</v>
      </c>
      <c r="D5452" s="42" t="s">
        <v>7320</v>
      </c>
      <c r="E5452" s="25" t="s">
        <v>19</v>
      </c>
      <c r="F5452" s="30"/>
      <c r="G5452" s="26">
        <v>1</v>
      </c>
      <c r="H5452" s="26" t="s">
        <v>26</v>
      </c>
      <c r="I5452" s="34">
        <v>95.313959999999994</v>
      </c>
      <c r="J5452" s="20">
        <f t="shared" si="85"/>
        <v>95.31</v>
      </c>
      <c r="K5452" s="35" t="s">
        <v>7321</v>
      </c>
      <c r="L5452" s="27" t="s">
        <v>1044</v>
      </c>
      <c r="M5452" s="28">
        <v>765809933538</v>
      </c>
      <c r="N5452" s="29">
        <v>10765809966528</v>
      </c>
      <c r="O5452" s="27" t="s">
        <v>2070</v>
      </c>
      <c r="P5452" s="54">
        <v>5446</v>
      </c>
    </row>
    <row r="5453" spans="1:16" ht="13.5" customHeight="1">
      <c r="B5453" s="19" t="s">
        <v>12208</v>
      </c>
      <c r="C5453" s="36">
        <v>40161504</v>
      </c>
      <c r="D5453" s="42" t="s">
        <v>12208</v>
      </c>
      <c r="E5453" s="25" t="s">
        <v>52</v>
      </c>
      <c r="F5453" s="32" t="s">
        <v>4672</v>
      </c>
      <c r="G5453" s="26">
        <v>12</v>
      </c>
      <c r="H5453" s="26" t="s">
        <v>20</v>
      </c>
      <c r="I5453" s="34">
        <v>758.42919999999992</v>
      </c>
      <c r="J5453" s="20">
        <f t="shared" si="85"/>
        <v>758.43</v>
      </c>
      <c r="K5453" s="35" t="s">
        <v>12209</v>
      </c>
      <c r="L5453" s="27" t="s">
        <v>73</v>
      </c>
      <c r="M5453" s="28" t="s">
        <v>12210</v>
      </c>
      <c r="N5453" s="29" t="s">
        <v>12211</v>
      </c>
      <c r="O5453" s="27" t="s">
        <v>124</v>
      </c>
      <c r="P5453" s="54">
        <v>5447</v>
      </c>
    </row>
    <row r="5454" spans="1:16" ht="13.5" customHeight="1">
      <c r="B5454" s="19" t="s">
        <v>11050</v>
      </c>
      <c r="C5454" s="36">
        <v>40161515</v>
      </c>
      <c r="D5454" s="42" t="s">
        <v>11050</v>
      </c>
      <c r="E5454" s="25" t="s">
        <v>52</v>
      </c>
      <c r="F5454" s="30"/>
      <c r="G5454" s="26">
        <v>12</v>
      </c>
      <c r="H5454" s="26" t="s">
        <v>20</v>
      </c>
      <c r="I5454" s="34">
        <v>161.54</v>
      </c>
      <c r="J5454" s="20">
        <f t="shared" si="85"/>
        <v>161.54</v>
      </c>
      <c r="K5454" s="35" t="s">
        <v>11051</v>
      </c>
      <c r="L5454" s="27" t="s">
        <v>73</v>
      </c>
      <c r="M5454" s="28">
        <v>765809920101</v>
      </c>
      <c r="N5454" s="29">
        <v>10765809920108</v>
      </c>
      <c r="O5454" s="27" t="s">
        <v>83</v>
      </c>
      <c r="P5454" s="54">
        <v>5448</v>
      </c>
    </row>
    <row r="5455" spans="1:16" ht="13.5" customHeight="1">
      <c r="B5455" s="19" t="s">
        <v>1272</v>
      </c>
      <c r="C5455" s="36">
        <v>40161515</v>
      </c>
      <c r="D5455" s="42" t="s">
        <v>1273</v>
      </c>
      <c r="E5455" s="25" t="s">
        <v>19</v>
      </c>
      <c r="F5455" s="30"/>
      <c r="G5455" s="26">
        <v>1</v>
      </c>
      <c r="H5455" s="26" t="s">
        <v>26</v>
      </c>
      <c r="I5455" s="34">
        <v>701.67563999999993</v>
      </c>
      <c r="J5455" s="20">
        <f t="shared" si="85"/>
        <v>701.68</v>
      </c>
      <c r="K5455" s="35" t="s">
        <v>1274</v>
      </c>
      <c r="L5455" s="27" t="s">
        <v>73</v>
      </c>
      <c r="M5455" s="28">
        <v>765809918498</v>
      </c>
      <c r="N5455" s="29">
        <v>10765809918488</v>
      </c>
      <c r="O5455" s="27" t="s">
        <v>24</v>
      </c>
      <c r="P5455" s="54">
        <v>5449</v>
      </c>
    </row>
    <row r="5456" spans="1:16" ht="13.5" customHeight="1">
      <c r="B5456" s="19" t="s">
        <v>7322</v>
      </c>
      <c r="C5456" s="36">
        <v>40161515</v>
      </c>
      <c r="D5456" s="42" t="s">
        <v>7323</v>
      </c>
      <c r="E5456" s="25" t="s">
        <v>52</v>
      </c>
      <c r="F5456" s="30"/>
      <c r="G5456" s="26">
        <v>1</v>
      </c>
      <c r="H5456" s="26" t="s">
        <v>26</v>
      </c>
      <c r="I5456" s="34">
        <v>342.17669999999998</v>
      </c>
      <c r="J5456" s="20">
        <f t="shared" si="85"/>
        <v>342.18</v>
      </c>
      <c r="K5456" s="35" t="s">
        <v>7324</v>
      </c>
      <c r="L5456" s="27" t="s">
        <v>73</v>
      </c>
      <c r="M5456" s="28">
        <v>765809913981</v>
      </c>
      <c r="N5456" s="29">
        <v>10765809913971</v>
      </c>
      <c r="O5456" s="27" t="s">
        <v>124</v>
      </c>
      <c r="P5456" s="54">
        <v>5450</v>
      </c>
    </row>
    <row r="5457" spans="1:16" ht="13.5" customHeight="1">
      <c r="B5457" s="19" t="s">
        <v>12212</v>
      </c>
      <c r="C5457" s="36">
        <v>40161504</v>
      </c>
      <c r="D5457" s="42" t="s">
        <v>12212</v>
      </c>
      <c r="E5457" s="25" t="s">
        <v>52</v>
      </c>
      <c r="F5457" s="32" t="s">
        <v>4672</v>
      </c>
      <c r="G5457" s="26">
        <v>12</v>
      </c>
      <c r="H5457" s="26" t="s">
        <v>20</v>
      </c>
      <c r="I5457" s="34">
        <v>335.03720000000004</v>
      </c>
      <c r="J5457" s="20">
        <f t="shared" si="85"/>
        <v>335.04</v>
      </c>
      <c r="K5457" s="35" t="s">
        <v>12213</v>
      </c>
      <c r="L5457" s="27" t="s">
        <v>73</v>
      </c>
      <c r="M5457" s="28" t="s">
        <v>12214</v>
      </c>
      <c r="N5457" s="29" t="s">
        <v>12215</v>
      </c>
      <c r="O5457" s="27" t="s">
        <v>83</v>
      </c>
      <c r="P5457" s="54">
        <v>5451</v>
      </c>
    </row>
    <row r="5458" spans="1:16" ht="13.5" customHeight="1">
      <c r="A5458"/>
      <c r="B5458" s="19" t="s">
        <v>11052</v>
      </c>
      <c r="C5458" s="36">
        <v>40161504</v>
      </c>
      <c r="D5458" s="42" t="s">
        <v>11053</v>
      </c>
      <c r="E5458" s="25" t="s">
        <v>52</v>
      </c>
      <c r="F5458" s="24"/>
      <c r="G5458" s="26">
        <v>1</v>
      </c>
      <c r="H5458" s="26" t="s">
        <v>26</v>
      </c>
      <c r="I5458" s="34">
        <v>97.292999999999992</v>
      </c>
      <c r="J5458" s="20">
        <f t="shared" si="85"/>
        <v>97.29</v>
      </c>
      <c r="K5458" s="35" t="s">
        <v>11054</v>
      </c>
      <c r="L5458" s="27" t="s">
        <v>31</v>
      </c>
      <c r="M5458" s="28">
        <v>765809286054</v>
      </c>
      <c r="N5458" s="29">
        <v>10765809286075</v>
      </c>
      <c r="O5458" s="27" t="s">
        <v>66</v>
      </c>
      <c r="P5458" s="54">
        <v>5452</v>
      </c>
    </row>
    <row r="5459" spans="1:16" ht="13.5" customHeight="1">
      <c r="A5459"/>
      <c r="B5459" s="19" t="s">
        <v>12216</v>
      </c>
      <c r="C5459" s="36">
        <v>40161504</v>
      </c>
      <c r="D5459" s="42" t="s">
        <v>12217</v>
      </c>
      <c r="E5459" s="25" t="s">
        <v>52</v>
      </c>
      <c r="F5459" s="24"/>
      <c r="G5459" s="26">
        <v>1</v>
      </c>
      <c r="H5459" s="26" t="s">
        <v>26</v>
      </c>
      <c r="I5459" s="34">
        <v>373.09399999999999</v>
      </c>
      <c r="J5459" s="20">
        <f t="shared" si="85"/>
        <v>373.09</v>
      </c>
      <c r="K5459" s="35" t="s">
        <v>12218</v>
      </c>
      <c r="L5459" s="27" t="s">
        <v>31</v>
      </c>
      <c r="M5459" s="28">
        <v>765809219731</v>
      </c>
      <c r="N5459" s="29">
        <v>10765809219745</v>
      </c>
      <c r="O5459" s="27" t="s">
        <v>83</v>
      </c>
      <c r="P5459" s="54">
        <v>5453</v>
      </c>
    </row>
    <row r="5460" spans="1:16" ht="13.5" customHeight="1">
      <c r="A5460"/>
      <c r="B5460" s="19" t="s">
        <v>11500</v>
      </c>
      <c r="C5460" s="36">
        <v>40161504</v>
      </c>
      <c r="D5460" s="42" t="s">
        <v>11501</v>
      </c>
      <c r="E5460" s="25" t="s">
        <v>52</v>
      </c>
      <c r="F5460" s="24"/>
      <c r="G5460" s="26">
        <v>1</v>
      </c>
      <c r="H5460" s="26" t="s">
        <v>26</v>
      </c>
      <c r="I5460" s="34">
        <v>168.58919999999998</v>
      </c>
      <c r="J5460" s="20">
        <f t="shared" si="85"/>
        <v>168.59</v>
      </c>
      <c r="K5460" s="35" t="s">
        <v>11502</v>
      </c>
      <c r="L5460" s="27" t="s">
        <v>31</v>
      </c>
      <c r="M5460" s="28">
        <v>765809261396</v>
      </c>
      <c r="N5460" s="29">
        <v>10765809261416</v>
      </c>
      <c r="O5460" s="27" t="s">
        <v>66</v>
      </c>
      <c r="P5460" s="54">
        <v>5454</v>
      </c>
    </row>
    <row r="5461" spans="1:16" ht="13.5" customHeight="1">
      <c r="A5461"/>
      <c r="B5461" s="19" t="s">
        <v>12219</v>
      </c>
      <c r="C5461" s="36">
        <v>40161504</v>
      </c>
      <c r="D5461" s="42" t="s">
        <v>12220</v>
      </c>
      <c r="E5461" s="25" t="s">
        <v>52</v>
      </c>
      <c r="F5461" s="24"/>
      <c r="G5461" s="26">
        <v>1</v>
      </c>
      <c r="H5461" s="26" t="s">
        <v>26</v>
      </c>
      <c r="I5461" s="34">
        <v>190.80919999999998</v>
      </c>
      <c r="J5461" s="20">
        <f t="shared" si="85"/>
        <v>190.81</v>
      </c>
      <c r="K5461" s="35" t="s">
        <v>12221</v>
      </c>
      <c r="L5461" s="27" t="s">
        <v>31</v>
      </c>
      <c r="M5461" s="28">
        <v>765809286955</v>
      </c>
      <c r="N5461" s="29">
        <v>10765809286976</v>
      </c>
      <c r="O5461" s="27" t="s">
        <v>66</v>
      </c>
      <c r="P5461" s="54">
        <v>5455</v>
      </c>
    </row>
    <row r="5462" spans="1:16" ht="13.5" customHeight="1">
      <c r="A5462"/>
      <c r="B5462" s="19" t="s">
        <v>12222</v>
      </c>
      <c r="C5462" s="36">
        <v>40161504</v>
      </c>
      <c r="D5462" s="42" t="s">
        <v>12223</v>
      </c>
      <c r="E5462" s="25" t="s">
        <v>52</v>
      </c>
      <c r="F5462" s="24"/>
      <c r="G5462" s="26">
        <v>1</v>
      </c>
      <c r="H5462" s="26" t="s">
        <v>26</v>
      </c>
      <c r="I5462" s="34">
        <v>319.6044</v>
      </c>
      <c r="J5462" s="20">
        <f t="shared" si="85"/>
        <v>319.60000000000002</v>
      </c>
      <c r="K5462" s="35" t="s">
        <v>12224</v>
      </c>
      <c r="L5462" s="27" t="s">
        <v>585</v>
      </c>
      <c r="M5462" s="28">
        <v>765809286986</v>
      </c>
      <c r="N5462" s="29">
        <v>10765809287003</v>
      </c>
      <c r="O5462" s="27" t="s">
        <v>66</v>
      </c>
      <c r="P5462" s="54">
        <v>5456</v>
      </c>
    </row>
    <row r="5463" spans="1:16" ht="13.5" customHeight="1">
      <c r="A5463"/>
      <c r="B5463" s="19" t="s">
        <v>12225</v>
      </c>
      <c r="C5463" s="36">
        <v>40161504</v>
      </c>
      <c r="D5463" s="42" t="s">
        <v>12226</v>
      </c>
      <c r="E5463" s="25" t="s">
        <v>52</v>
      </c>
      <c r="F5463" s="24"/>
      <c r="G5463" s="26">
        <v>1</v>
      </c>
      <c r="H5463" s="26" t="s">
        <v>26</v>
      </c>
      <c r="I5463" s="34">
        <v>208.7064</v>
      </c>
      <c r="J5463" s="20">
        <f t="shared" si="85"/>
        <v>208.71</v>
      </c>
      <c r="K5463" s="35" t="s">
        <v>12227</v>
      </c>
      <c r="L5463" s="27" t="s">
        <v>31</v>
      </c>
      <c r="M5463" s="28">
        <v>765809287044</v>
      </c>
      <c r="N5463" s="29">
        <v>10765809287065</v>
      </c>
      <c r="O5463" s="27" t="s">
        <v>8374</v>
      </c>
      <c r="P5463" s="54">
        <v>5457</v>
      </c>
    </row>
    <row r="5464" spans="1:16" ht="13.5" customHeight="1">
      <c r="A5464"/>
      <c r="B5464" s="19" t="s">
        <v>11055</v>
      </c>
      <c r="C5464" s="36">
        <v>40161504</v>
      </c>
      <c r="D5464" s="42" t="s">
        <v>11056</v>
      </c>
      <c r="E5464" s="25" t="s">
        <v>52</v>
      </c>
      <c r="F5464" s="24"/>
      <c r="G5464" s="26">
        <v>1</v>
      </c>
      <c r="H5464" s="26" t="s">
        <v>26</v>
      </c>
      <c r="I5464" s="34">
        <v>216.54149999999998</v>
      </c>
      <c r="J5464" s="20">
        <f t="shared" si="85"/>
        <v>216.54</v>
      </c>
      <c r="K5464" s="35" t="s">
        <v>11057</v>
      </c>
      <c r="L5464" s="27" t="s">
        <v>31</v>
      </c>
      <c r="M5464" s="28">
        <v>765809287280</v>
      </c>
      <c r="N5464" s="29">
        <v>10765809287300</v>
      </c>
      <c r="O5464" s="27" t="s">
        <v>8374</v>
      </c>
      <c r="P5464" s="54">
        <v>5458</v>
      </c>
    </row>
    <row r="5465" spans="1:16" ht="13.5" customHeight="1">
      <c r="A5465"/>
      <c r="B5465" s="19" t="s">
        <v>1295</v>
      </c>
      <c r="C5465" s="36">
        <v>40161504</v>
      </c>
      <c r="D5465" s="42" t="s">
        <v>1296</v>
      </c>
      <c r="E5465" s="25" t="s">
        <v>52</v>
      </c>
      <c r="F5465" s="24"/>
      <c r="G5465" s="26">
        <v>1</v>
      </c>
      <c r="H5465" s="26" t="s">
        <v>26</v>
      </c>
      <c r="I5465" s="34">
        <v>130.58303999999998</v>
      </c>
      <c r="J5465" s="20">
        <f t="shared" si="85"/>
        <v>130.58000000000001</v>
      </c>
      <c r="K5465" s="35" t="s">
        <v>1297</v>
      </c>
      <c r="L5465" s="27" t="s">
        <v>82</v>
      </c>
      <c r="M5465" s="28">
        <v>765809287853</v>
      </c>
      <c r="N5465" s="29">
        <v>10765809287874</v>
      </c>
      <c r="O5465" s="27" t="s">
        <v>66</v>
      </c>
      <c r="P5465" s="54">
        <v>5459</v>
      </c>
    </row>
    <row r="5466" spans="1:16" ht="13.5" customHeight="1">
      <c r="A5466"/>
      <c r="B5466" s="19" t="s">
        <v>3397</v>
      </c>
      <c r="C5466" s="36">
        <v>40161504</v>
      </c>
      <c r="D5466" s="42" t="s">
        <v>3398</v>
      </c>
      <c r="E5466" s="25" t="s">
        <v>52</v>
      </c>
      <c r="F5466" s="24"/>
      <c r="G5466" s="26">
        <v>1</v>
      </c>
      <c r="H5466" s="26" t="s">
        <v>26</v>
      </c>
      <c r="I5466" s="34">
        <v>141.32615999999999</v>
      </c>
      <c r="J5466" s="20">
        <f t="shared" si="85"/>
        <v>141.33000000000001</v>
      </c>
      <c r="K5466" s="35" t="s">
        <v>3399</v>
      </c>
      <c r="L5466" s="27" t="s">
        <v>82</v>
      </c>
      <c r="M5466" s="28">
        <v>765809288096</v>
      </c>
      <c r="N5466" s="29">
        <v>10765809288116</v>
      </c>
      <c r="O5466" s="27" t="s">
        <v>66</v>
      </c>
      <c r="P5466" s="54">
        <v>5460</v>
      </c>
    </row>
    <row r="5467" spans="1:16" ht="13.5" customHeight="1">
      <c r="A5467"/>
      <c r="B5467" s="19" t="s">
        <v>5608</v>
      </c>
      <c r="C5467" s="36">
        <v>40161504</v>
      </c>
      <c r="D5467" s="42" t="s">
        <v>5609</v>
      </c>
      <c r="E5467" s="25" t="s">
        <v>52</v>
      </c>
      <c r="F5467" s="24"/>
      <c r="G5467" s="26">
        <v>1</v>
      </c>
      <c r="H5467" s="26" t="s">
        <v>26</v>
      </c>
      <c r="I5467" s="34">
        <v>232.93415999999996</v>
      </c>
      <c r="J5467" s="20">
        <f t="shared" si="85"/>
        <v>232.93</v>
      </c>
      <c r="K5467" s="35" t="s">
        <v>5610</v>
      </c>
      <c r="L5467" s="27" t="s">
        <v>31</v>
      </c>
      <c r="M5467" s="28">
        <v>765809288515</v>
      </c>
      <c r="N5467" s="29">
        <v>10765809288536</v>
      </c>
      <c r="O5467" s="27" t="s">
        <v>66</v>
      </c>
      <c r="P5467" s="54">
        <v>5461</v>
      </c>
    </row>
    <row r="5468" spans="1:16" ht="13.5" customHeight="1">
      <c r="A5468"/>
      <c r="B5468" s="19" t="s">
        <v>12228</v>
      </c>
      <c r="C5468" s="36">
        <v>40161504</v>
      </c>
      <c r="D5468" s="42" t="s">
        <v>12229</v>
      </c>
      <c r="E5468" s="25" t="s">
        <v>52</v>
      </c>
      <c r="F5468" s="24"/>
      <c r="G5468" s="26">
        <v>1</v>
      </c>
      <c r="H5468" s="26" t="s">
        <v>26</v>
      </c>
      <c r="I5468" s="34">
        <v>185.53699999999998</v>
      </c>
      <c r="J5468" s="20">
        <f t="shared" si="85"/>
        <v>185.54</v>
      </c>
      <c r="K5468" s="35" t="s">
        <v>12230</v>
      </c>
      <c r="L5468" s="27" t="s">
        <v>82</v>
      </c>
      <c r="M5468" s="28">
        <v>765809219533</v>
      </c>
      <c r="N5468" s="29">
        <v>10765809219547</v>
      </c>
      <c r="O5468" s="27" t="s">
        <v>66</v>
      </c>
      <c r="P5468" s="54">
        <v>5462</v>
      </c>
    </row>
    <row r="5469" spans="1:16" ht="13.5" customHeight="1">
      <c r="A5469"/>
      <c r="B5469" s="19" t="s">
        <v>11058</v>
      </c>
      <c r="C5469" s="36">
        <v>40161504</v>
      </c>
      <c r="D5469" s="42" t="s">
        <v>11059</v>
      </c>
      <c r="E5469" s="25" t="s">
        <v>52</v>
      </c>
      <c r="F5469" s="24"/>
      <c r="G5469" s="26">
        <v>1</v>
      </c>
      <c r="H5469" s="26" t="s">
        <v>26</v>
      </c>
      <c r="I5469" s="34">
        <v>143.91</v>
      </c>
      <c r="J5469" s="20">
        <f t="shared" si="85"/>
        <v>143.91</v>
      </c>
      <c r="K5469" s="35" t="s">
        <v>11060</v>
      </c>
      <c r="L5469" s="27" t="s">
        <v>82</v>
      </c>
      <c r="M5469" s="28">
        <v>765809289413</v>
      </c>
      <c r="N5469" s="29">
        <v>10765809289434</v>
      </c>
      <c r="O5469" s="27" t="s">
        <v>66</v>
      </c>
      <c r="P5469" s="54">
        <v>5463</v>
      </c>
    </row>
    <row r="5470" spans="1:16" ht="13.5" customHeight="1">
      <c r="A5470"/>
      <c r="B5470" s="19" t="s">
        <v>2696</v>
      </c>
      <c r="C5470" s="36">
        <v>40161504</v>
      </c>
      <c r="D5470" s="42" t="s">
        <v>2697</v>
      </c>
      <c r="E5470" s="25" t="s">
        <v>52</v>
      </c>
      <c r="F5470" s="24"/>
      <c r="G5470" s="26">
        <v>1</v>
      </c>
      <c r="H5470" s="26" t="s">
        <v>26</v>
      </c>
      <c r="I5470" s="34">
        <v>351.96210000000002</v>
      </c>
      <c r="J5470" s="20">
        <f t="shared" si="85"/>
        <v>351.96</v>
      </c>
      <c r="K5470" s="35" t="s">
        <v>2698</v>
      </c>
      <c r="L5470" s="27" t="s">
        <v>73</v>
      </c>
      <c r="M5470" s="28">
        <v>765809310230</v>
      </c>
      <c r="N5470" s="29">
        <v>10765809310251</v>
      </c>
      <c r="O5470" s="27" t="s">
        <v>822</v>
      </c>
      <c r="P5470" s="54">
        <v>5464</v>
      </c>
    </row>
    <row r="5471" spans="1:16" ht="13.5" customHeight="1">
      <c r="A5471"/>
      <c r="B5471" s="19" t="s">
        <v>5611</v>
      </c>
      <c r="C5471" s="36">
        <v>40161504</v>
      </c>
      <c r="D5471" s="42" t="s">
        <v>5612</v>
      </c>
      <c r="E5471" s="25" t="s">
        <v>52</v>
      </c>
      <c r="F5471" s="24"/>
      <c r="G5471" s="26">
        <v>1</v>
      </c>
      <c r="H5471" s="26" t="s">
        <v>26</v>
      </c>
      <c r="I5471" s="34">
        <v>596.15987999999993</v>
      </c>
      <c r="J5471" s="20">
        <f t="shared" si="85"/>
        <v>596.16</v>
      </c>
      <c r="K5471" s="35" t="s">
        <v>5613</v>
      </c>
      <c r="L5471" s="27" t="s">
        <v>31</v>
      </c>
      <c r="M5471" s="28">
        <v>765809289680</v>
      </c>
      <c r="N5471" s="29">
        <v>10765809289700</v>
      </c>
      <c r="O5471" s="27" t="s">
        <v>167</v>
      </c>
      <c r="P5471" s="54">
        <v>5465</v>
      </c>
    </row>
    <row r="5472" spans="1:16" ht="13.5" customHeight="1">
      <c r="A5472"/>
      <c r="B5472" s="19" t="s">
        <v>2444</v>
      </c>
      <c r="C5472" s="36">
        <v>40161504</v>
      </c>
      <c r="D5472" s="42" t="s">
        <v>2445</v>
      </c>
      <c r="E5472" s="25" t="s">
        <v>52</v>
      </c>
      <c r="F5472" s="24"/>
      <c r="G5472" s="26">
        <v>1</v>
      </c>
      <c r="H5472" s="26" t="s">
        <v>26</v>
      </c>
      <c r="I5472" s="34">
        <v>158.54429999999999</v>
      </c>
      <c r="J5472" s="20">
        <f t="shared" si="85"/>
        <v>158.54</v>
      </c>
      <c r="K5472" s="35" t="s">
        <v>2446</v>
      </c>
      <c r="L5472" s="27" t="s">
        <v>82</v>
      </c>
      <c r="M5472" s="28">
        <v>765809289741</v>
      </c>
      <c r="N5472" s="29">
        <v>10765809289762</v>
      </c>
      <c r="O5472" s="27" t="s">
        <v>66</v>
      </c>
      <c r="P5472" s="54">
        <v>5466</v>
      </c>
    </row>
    <row r="5473" spans="1:16" ht="13.5" customHeight="1">
      <c r="A5473"/>
      <c r="B5473" s="19" t="s">
        <v>11061</v>
      </c>
      <c r="C5473" s="40">
        <v>40161504</v>
      </c>
      <c r="D5473" s="44" t="s">
        <v>11062</v>
      </c>
      <c r="E5473" s="5" t="s">
        <v>52</v>
      </c>
      <c r="F5473" s="56"/>
      <c r="G5473" s="6">
        <v>1</v>
      </c>
      <c r="H5473" s="6" t="s">
        <v>26</v>
      </c>
      <c r="I5473" s="34">
        <v>163.75399999999999</v>
      </c>
      <c r="J5473" s="20">
        <f t="shared" si="85"/>
        <v>163.75</v>
      </c>
      <c r="K5473" s="8" t="s">
        <v>11063</v>
      </c>
      <c r="L5473" s="8" t="s">
        <v>31</v>
      </c>
      <c r="M5473" s="10">
        <v>765809263642</v>
      </c>
      <c r="N5473" s="11">
        <v>10765809263663</v>
      </c>
      <c r="O5473" s="27" t="s">
        <v>66</v>
      </c>
      <c r="P5473" s="54">
        <v>5467</v>
      </c>
    </row>
    <row r="5474" spans="1:16" ht="13.5" customHeight="1">
      <c r="A5474"/>
      <c r="B5474" s="19" t="s">
        <v>1856</v>
      </c>
      <c r="C5474" s="36">
        <v>40161504</v>
      </c>
      <c r="D5474" s="42" t="s">
        <v>1856</v>
      </c>
      <c r="E5474" s="25" t="s">
        <v>52</v>
      </c>
      <c r="F5474" s="24"/>
      <c r="G5474" s="26">
        <v>6</v>
      </c>
      <c r="H5474" s="26" t="s">
        <v>26</v>
      </c>
      <c r="I5474" s="34">
        <v>268.68209999999999</v>
      </c>
      <c r="J5474" s="20">
        <f t="shared" si="85"/>
        <v>268.68</v>
      </c>
      <c r="K5474" s="35" t="s">
        <v>1857</v>
      </c>
      <c r="L5474" s="27" t="s">
        <v>86</v>
      </c>
      <c r="M5474" s="28">
        <v>765809310568</v>
      </c>
      <c r="N5474" s="29">
        <v>10765809310589</v>
      </c>
      <c r="O5474" s="27" t="s">
        <v>66</v>
      </c>
      <c r="P5474" s="54">
        <v>5468</v>
      </c>
    </row>
    <row r="5475" spans="1:16" ht="13.5" customHeight="1">
      <c r="A5475"/>
      <c r="B5475" s="19" t="s">
        <v>767</v>
      </c>
      <c r="C5475" s="36">
        <v>40161504</v>
      </c>
      <c r="D5475" s="42" t="s">
        <v>768</v>
      </c>
      <c r="E5475" s="25" t="s">
        <v>52</v>
      </c>
      <c r="F5475" s="24"/>
      <c r="G5475" s="26">
        <v>1</v>
      </c>
      <c r="H5475" s="26" t="s">
        <v>26</v>
      </c>
      <c r="I5475" s="34">
        <v>128.08464000000001</v>
      </c>
      <c r="J5475" s="20">
        <f t="shared" si="85"/>
        <v>128.08000000000001</v>
      </c>
      <c r="K5475" s="35" t="s">
        <v>769</v>
      </c>
      <c r="L5475" s="27" t="s">
        <v>82</v>
      </c>
      <c r="M5475" s="28">
        <v>765809263673</v>
      </c>
      <c r="N5475" s="29">
        <v>10765809263694</v>
      </c>
      <c r="O5475" s="27" t="s">
        <v>66</v>
      </c>
      <c r="P5475" s="54">
        <v>5469</v>
      </c>
    </row>
    <row r="5476" spans="1:16" ht="13.5" customHeight="1">
      <c r="A5476"/>
      <c r="B5476" s="19" t="s">
        <v>11064</v>
      </c>
      <c r="C5476" s="36">
        <v>40161504</v>
      </c>
      <c r="D5476" s="42" t="s">
        <v>11064</v>
      </c>
      <c r="E5476" s="25" t="s">
        <v>52</v>
      </c>
      <c r="F5476" s="24"/>
      <c r="G5476" s="26">
        <v>12</v>
      </c>
      <c r="H5476" s="26" t="s">
        <v>26</v>
      </c>
      <c r="I5476" s="34">
        <v>253.07249999999999</v>
      </c>
      <c r="J5476" s="20">
        <f t="shared" si="85"/>
        <v>253.07</v>
      </c>
      <c r="K5476" s="35" t="s">
        <v>11065</v>
      </c>
      <c r="L5476" s="27" t="s">
        <v>82</v>
      </c>
      <c r="M5476" s="28">
        <v>765809308039</v>
      </c>
      <c r="N5476" s="29">
        <v>10765809308029</v>
      </c>
      <c r="O5476" s="27" t="s">
        <v>514</v>
      </c>
      <c r="P5476" s="54">
        <v>5470</v>
      </c>
    </row>
    <row r="5477" spans="1:16" ht="13.5" customHeight="1">
      <c r="A5477"/>
      <c r="B5477" s="19" t="s">
        <v>1553</v>
      </c>
      <c r="C5477" s="36">
        <v>40161504</v>
      </c>
      <c r="D5477" s="42" t="s">
        <v>1553</v>
      </c>
      <c r="E5477" s="25" t="s">
        <v>52</v>
      </c>
      <c r="F5477" s="24"/>
      <c r="G5477" s="26">
        <v>6</v>
      </c>
      <c r="H5477" s="26" t="s">
        <v>26</v>
      </c>
      <c r="I5477" s="34">
        <v>261.62411999999995</v>
      </c>
      <c r="J5477" s="20">
        <f t="shared" si="85"/>
        <v>261.62</v>
      </c>
      <c r="K5477" s="35" t="s">
        <v>1554</v>
      </c>
      <c r="L5477" s="27" t="s">
        <v>82</v>
      </c>
      <c r="M5477" s="28">
        <v>765809297647</v>
      </c>
      <c r="N5477" s="29">
        <v>10765809297637</v>
      </c>
      <c r="O5477" s="27" t="s">
        <v>66</v>
      </c>
      <c r="P5477" s="54">
        <v>5471</v>
      </c>
    </row>
    <row r="5478" spans="1:16" ht="13.5" customHeight="1">
      <c r="A5478"/>
      <c r="B5478" s="19" t="s">
        <v>7325</v>
      </c>
      <c r="C5478" s="36">
        <v>40161504</v>
      </c>
      <c r="D5478" s="42" t="s">
        <v>7325</v>
      </c>
      <c r="E5478" s="25" t="s">
        <v>52</v>
      </c>
      <c r="F5478" s="24"/>
      <c r="G5478" s="26">
        <v>12</v>
      </c>
      <c r="H5478" s="26" t="s">
        <v>26</v>
      </c>
      <c r="I5478" s="34">
        <v>511.00499999999994</v>
      </c>
      <c r="J5478" s="20">
        <f t="shared" si="85"/>
        <v>511.01</v>
      </c>
      <c r="K5478" s="35" t="s">
        <v>7326</v>
      </c>
      <c r="L5478" s="27" t="s">
        <v>73</v>
      </c>
      <c r="M5478" s="28">
        <v>765809314894</v>
      </c>
      <c r="N5478" s="29">
        <v>10765809314822</v>
      </c>
      <c r="O5478" s="27" t="s">
        <v>514</v>
      </c>
      <c r="P5478" s="54">
        <v>5472</v>
      </c>
    </row>
    <row r="5479" spans="1:16" ht="13.5" customHeight="1">
      <c r="A5479"/>
      <c r="B5479" s="19" t="s">
        <v>11066</v>
      </c>
      <c r="C5479" s="36">
        <v>40161530</v>
      </c>
      <c r="D5479" s="42" t="s">
        <v>11067</v>
      </c>
      <c r="E5479" s="25" t="s">
        <v>19</v>
      </c>
      <c r="F5479" s="24"/>
      <c r="G5479" s="26">
        <v>1</v>
      </c>
      <c r="H5479" s="26" t="s">
        <v>26</v>
      </c>
      <c r="I5479" s="34">
        <v>1411.7119999999998</v>
      </c>
      <c r="J5479" s="20">
        <f t="shared" si="85"/>
        <v>1411.71</v>
      </c>
      <c r="K5479" s="35" t="s">
        <v>11068</v>
      </c>
      <c r="L5479" s="27" t="s">
        <v>325</v>
      </c>
      <c r="M5479" s="28">
        <v>765809222946</v>
      </c>
      <c r="N5479" s="29">
        <v>10765809222967</v>
      </c>
      <c r="O5479" s="27" t="s">
        <v>124</v>
      </c>
      <c r="P5479" s="54">
        <v>5473</v>
      </c>
    </row>
    <row r="5480" spans="1:16" ht="13.5" customHeight="1">
      <c r="A5480"/>
      <c r="B5480" s="19" t="s">
        <v>4689</v>
      </c>
      <c r="C5480" s="36">
        <v>40161530</v>
      </c>
      <c r="D5480" s="42" t="s">
        <v>4690</v>
      </c>
      <c r="E5480" s="25" t="s">
        <v>19</v>
      </c>
      <c r="F5480" s="24"/>
      <c r="G5480" s="26">
        <v>1</v>
      </c>
      <c r="H5480" s="26" t="s">
        <v>26</v>
      </c>
      <c r="I5480" s="34">
        <v>1474.1340000000002</v>
      </c>
      <c r="J5480" s="20">
        <f t="shared" si="85"/>
        <v>1474.13</v>
      </c>
      <c r="K5480" s="35" t="s">
        <v>4691</v>
      </c>
      <c r="L5480" s="27" t="s">
        <v>325</v>
      </c>
      <c r="M5480" s="28">
        <v>765809223035</v>
      </c>
      <c r="N5480" s="29">
        <v>10765809223056</v>
      </c>
      <c r="O5480" s="27" t="s">
        <v>124</v>
      </c>
      <c r="P5480" s="54">
        <v>5474</v>
      </c>
    </row>
    <row r="5481" spans="1:16" ht="13.5" customHeight="1">
      <c r="A5481"/>
      <c r="B5481" s="19" t="s">
        <v>5614</v>
      </c>
      <c r="C5481" s="36">
        <v>40161530</v>
      </c>
      <c r="D5481" s="42" t="s">
        <v>5615</v>
      </c>
      <c r="E5481" s="25" t="s">
        <v>19</v>
      </c>
      <c r="F5481" s="24"/>
      <c r="G5481" s="26">
        <v>1</v>
      </c>
      <c r="H5481" s="26" t="s">
        <v>26</v>
      </c>
      <c r="I5481" s="34">
        <v>687.16409999999996</v>
      </c>
      <c r="J5481" s="20">
        <f t="shared" si="85"/>
        <v>687.16</v>
      </c>
      <c r="K5481" s="35" t="s">
        <v>5616</v>
      </c>
      <c r="L5481" s="27" t="s">
        <v>325</v>
      </c>
      <c r="M5481" s="28">
        <v>765809223066</v>
      </c>
      <c r="N5481" s="29">
        <v>10765809223087</v>
      </c>
      <c r="O5481" s="27" t="s">
        <v>124</v>
      </c>
      <c r="P5481" s="54">
        <v>5475</v>
      </c>
    </row>
    <row r="5482" spans="1:16" ht="13.5" customHeight="1">
      <c r="A5482"/>
      <c r="B5482" s="19" t="s">
        <v>3166</v>
      </c>
      <c r="C5482" s="36">
        <v>40161530</v>
      </c>
      <c r="D5482" s="42" t="s">
        <v>3167</v>
      </c>
      <c r="E5482" s="25" t="s">
        <v>19</v>
      </c>
      <c r="F5482" s="24"/>
      <c r="G5482" s="26">
        <v>1</v>
      </c>
      <c r="H5482" s="26" t="s">
        <v>26</v>
      </c>
      <c r="I5482" s="34">
        <v>576.29759999999999</v>
      </c>
      <c r="J5482" s="20">
        <f t="shared" si="85"/>
        <v>576.29999999999995</v>
      </c>
      <c r="K5482" s="35" t="s">
        <v>3168</v>
      </c>
      <c r="L5482" s="27" t="s">
        <v>325</v>
      </c>
      <c r="M5482" s="28">
        <v>765809223097</v>
      </c>
      <c r="N5482" s="29">
        <v>10765809223117</v>
      </c>
      <c r="O5482" s="27" t="s">
        <v>124</v>
      </c>
      <c r="P5482" s="54">
        <v>5476</v>
      </c>
    </row>
    <row r="5483" spans="1:16" ht="13.5" customHeight="1">
      <c r="A5483"/>
      <c r="B5483" s="19" t="s">
        <v>7327</v>
      </c>
      <c r="C5483" s="36">
        <v>40161530</v>
      </c>
      <c r="D5483" s="42" t="s">
        <v>7328</v>
      </c>
      <c r="E5483" s="25" t="s">
        <v>19</v>
      </c>
      <c r="F5483" s="24"/>
      <c r="G5483" s="26">
        <v>1</v>
      </c>
      <c r="H5483" s="26" t="s">
        <v>26</v>
      </c>
      <c r="I5483" s="34">
        <v>2108.3160000000003</v>
      </c>
      <c r="J5483" s="20">
        <f t="shared" si="85"/>
        <v>2108.3200000000002</v>
      </c>
      <c r="K5483" s="35" t="s">
        <v>7329</v>
      </c>
      <c r="L5483" s="27" t="s">
        <v>325</v>
      </c>
      <c r="M5483" s="28">
        <v>765809223202</v>
      </c>
      <c r="N5483" s="29">
        <v>10765809223223</v>
      </c>
      <c r="O5483" s="27" t="s">
        <v>124</v>
      </c>
      <c r="P5483" s="54">
        <v>5477</v>
      </c>
    </row>
    <row r="5484" spans="1:16" ht="13.5" customHeight="1">
      <c r="A5484"/>
      <c r="B5484" s="19" t="s">
        <v>3710</v>
      </c>
      <c r="C5484" s="36">
        <v>40161530</v>
      </c>
      <c r="D5484" s="42" t="s">
        <v>3711</v>
      </c>
      <c r="E5484" s="25" t="s">
        <v>19</v>
      </c>
      <c r="F5484" s="24"/>
      <c r="G5484" s="26">
        <v>1</v>
      </c>
      <c r="H5484" s="26" t="s">
        <v>26</v>
      </c>
      <c r="I5484" s="34">
        <v>1570.2444</v>
      </c>
      <c r="J5484" s="20">
        <f t="shared" si="85"/>
        <v>1570.24</v>
      </c>
      <c r="K5484" s="35" t="s">
        <v>3712</v>
      </c>
      <c r="L5484" s="27" t="s">
        <v>325</v>
      </c>
      <c r="M5484" s="28">
        <v>765809223295</v>
      </c>
      <c r="N5484" s="29">
        <v>10765809223315</v>
      </c>
      <c r="O5484" s="27" t="s">
        <v>124</v>
      </c>
      <c r="P5484" s="54">
        <v>5478</v>
      </c>
    </row>
    <row r="5485" spans="1:16" ht="13.5" customHeight="1">
      <c r="A5485"/>
      <c r="B5485" s="19" t="s">
        <v>11069</v>
      </c>
      <c r="C5485" s="36">
        <v>40161530</v>
      </c>
      <c r="D5485" s="42" t="s">
        <v>11070</v>
      </c>
      <c r="E5485" s="25" t="s">
        <v>19</v>
      </c>
      <c r="F5485" s="24"/>
      <c r="G5485" s="26">
        <v>1</v>
      </c>
      <c r="H5485" s="26" t="s">
        <v>26</v>
      </c>
      <c r="I5485" s="34">
        <v>1458.9854</v>
      </c>
      <c r="J5485" s="20">
        <f t="shared" si="85"/>
        <v>1458.99</v>
      </c>
      <c r="K5485" s="35" t="s">
        <v>11071</v>
      </c>
      <c r="L5485" s="27" t="s">
        <v>325</v>
      </c>
      <c r="M5485" s="28">
        <v>765809223325</v>
      </c>
      <c r="N5485" s="29">
        <v>10765809223346</v>
      </c>
      <c r="O5485" s="27" t="s">
        <v>124</v>
      </c>
      <c r="P5485" s="54">
        <v>5479</v>
      </c>
    </row>
    <row r="5486" spans="1:16" ht="13.5" customHeight="1">
      <c r="A5486"/>
      <c r="B5486" s="19" t="s">
        <v>11072</v>
      </c>
      <c r="C5486" s="36">
        <v>40161530</v>
      </c>
      <c r="D5486" s="42" t="s">
        <v>11073</v>
      </c>
      <c r="E5486" s="25" t="s">
        <v>19</v>
      </c>
      <c r="F5486" s="24"/>
      <c r="G5486" s="26">
        <v>1</v>
      </c>
      <c r="H5486" s="26" t="s">
        <v>26</v>
      </c>
      <c r="I5486" s="34">
        <v>2313.877</v>
      </c>
      <c r="J5486" s="20">
        <f t="shared" si="85"/>
        <v>2313.88</v>
      </c>
      <c r="K5486" s="35" t="s">
        <v>11074</v>
      </c>
      <c r="L5486" s="27" t="s">
        <v>325</v>
      </c>
      <c r="M5486" s="28">
        <v>765809223356</v>
      </c>
      <c r="N5486" s="29">
        <v>10765809223377</v>
      </c>
      <c r="O5486" s="27" t="s">
        <v>124</v>
      </c>
      <c r="P5486" s="54">
        <v>5480</v>
      </c>
    </row>
    <row r="5487" spans="1:16" ht="13.5" customHeight="1">
      <c r="A5487"/>
      <c r="B5487" s="19" t="s">
        <v>11075</v>
      </c>
      <c r="C5487" s="36">
        <v>40161530</v>
      </c>
      <c r="D5487" s="42" t="s">
        <v>11076</v>
      </c>
      <c r="E5487" s="25" t="s">
        <v>19</v>
      </c>
      <c r="F5487" s="24"/>
      <c r="G5487" s="26">
        <v>1</v>
      </c>
      <c r="H5487" s="26" t="s">
        <v>26</v>
      </c>
      <c r="I5487" s="34">
        <v>940.70399999999995</v>
      </c>
      <c r="J5487" s="20">
        <f t="shared" si="85"/>
        <v>940.7</v>
      </c>
      <c r="K5487" s="35" t="s">
        <v>11077</v>
      </c>
      <c r="L5487" s="27" t="s">
        <v>325</v>
      </c>
      <c r="M5487" s="28">
        <v>765809223387</v>
      </c>
      <c r="N5487" s="29">
        <v>10765809223407</v>
      </c>
      <c r="O5487" s="27" t="s">
        <v>124</v>
      </c>
      <c r="P5487" s="54">
        <v>5481</v>
      </c>
    </row>
    <row r="5488" spans="1:16" ht="13.5" customHeight="1">
      <c r="A5488"/>
      <c r="B5488" s="19" t="s">
        <v>2355</v>
      </c>
      <c r="C5488" s="40">
        <v>40161530</v>
      </c>
      <c r="D5488" s="44" t="s">
        <v>2355</v>
      </c>
      <c r="E5488" s="5" t="s">
        <v>52</v>
      </c>
      <c r="F5488" s="56"/>
      <c r="G5488" s="6">
        <v>6</v>
      </c>
      <c r="H5488" s="6" t="s">
        <v>26</v>
      </c>
      <c r="I5488" s="34">
        <v>397.55789999999996</v>
      </c>
      <c r="J5488" s="20">
        <f t="shared" si="85"/>
        <v>397.56</v>
      </c>
      <c r="K5488" s="8" t="s">
        <v>2356</v>
      </c>
      <c r="L5488" s="8" t="s">
        <v>325</v>
      </c>
      <c r="M5488" s="10">
        <v>765809223608</v>
      </c>
      <c r="N5488" s="11">
        <v>10765809223605</v>
      </c>
      <c r="O5488" s="27" t="s">
        <v>124</v>
      </c>
      <c r="P5488" s="54">
        <v>5482</v>
      </c>
    </row>
    <row r="5489" spans="1:16" ht="13.5" customHeight="1">
      <c r="B5489" s="19" t="s">
        <v>4137</v>
      </c>
      <c r="C5489" s="36">
        <v>40161530</v>
      </c>
      <c r="D5489" s="42" t="s">
        <v>4137</v>
      </c>
      <c r="E5489" s="25" t="s">
        <v>52</v>
      </c>
      <c r="F5489" s="30"/>
      <c r="G5489" s="26">
        <v>6</v>
      </c>
      <c r="H5489" s="26" t="s">
        <v>20</v>
      </c>
      <c r="I5489" s="34">
        <v>256.66895999999997</v>
      </c>
      <c r="J5489" s="20">
        <f t="shared" si="85"/>
        <v>256.67</v>
      </c>
      <c r="K5489" s="35" t="s">
        <v>4138</v>
      </c>
      <c r="L5489" s="27" t="s">
        <v>325</v>
      </c>
      <c r="M5489" s="28">
        <v>765809974470</v>
      </c>
      <c r="N5489" s="29">
        <v>10765809974477</v>
      </c>
      <c r="O5489" s="27" t="s">
        <v>24</v>
      </c>
      <c r="P5489" s="54">
        <v>5483</v>
      </c>
    </row>
    <row r="5490" spans="1:16" ht="13.5" customHeight="1">
      <c r="A5490"/>
      <c r="B5490" s="19" t="s">
        <v>5617</v>
      </c>
      <c r="C5490" s="36">
        <v>40161530</v>
      </c>
      <c r="D5490" s="42" t="s">
        <v>5618</v>
      </c>
      <c r="E5490" s="25" t="s">
        <v>19</v>
      </c>
      <c r="F5490" s="24"/>
      <c r="G5490" s="26">
        <v>1</v>
      </c>
      <c r="H5490" s="26" t="s">
        <v>26</v>
      </c>
      <c r="I5490" s="34">
        <v>524.97629999999992</v>
      </c>
      <c r="J5490" s="20">
        <f t="shared" si="85"/>
        <v>524.98</v>
      </c>
      <c r="K5490" s="35" t="s">
        <v>5619</v>
      </c>
      <c r="L5490" s="27" t="s">
        <v>325</v>
      </c>
      <c r="M5490" s="28">
        <v>765809224094</v>
      </c>
      <c r="N5490" s="29">
        <v>10765809224114</v>
      </c>
      <c r="O5490" s="27" t="s">
        <v>24</v>
      </c>
      <c r="P5490" s="54">
        <v>5484</v>
      </c>
    </row>
    <row r="5491" spans="1:16" ht="13.5" customHeight="1">
      <c r="A5491"/>
      <c r="B5491" s="19" t="s">
        <v>2447</v>
      </c>
      <c r="C5491" s="36">
        <v>40161530</v>
      </c>
      <c r="D5491" s="42" t="s">
        <v>2448</v>
      </c>
      <c r="E5491" s="25" t="s">
        <v>19</v>
      </c>
      <c r="F5491" s="24"/>
      <c r="G5491" s="26">
        <v>1</v>
      </c>
      <c r="H5491" s="26" t="s">
        <v>26</v>
      </c>
      <c r="I5491" s="34">
        <v>941.18891999999983</v>
      </c>
      <c r="J5491" s="20">
        <f t="shared" si="85"/>
        <v>941.19</v>
      </c>
      <c r="K5491" s="35" t="s">
        <v>2449</v>
      </c>
      <c r="L5491" s="27" t="s">
        <v>325</v>
      </c>
      <c r="M5491" s="28">
        <v>765809224933</v>
      </c>
      <c r="N5491" s="29">
        <v>10765809224954</v>
      </c>
      <c r="O5491" s="27" t="s">
        <v>124</v>
      </c>
      <c r="P5491" s="54">
        <v>5485</v>
      </c>
    </row>
    <row r="5492" spans="1:16" ht="13.5" customHeight="1">
      <c r="A5492"/>
      <c r="B5492" s="19" t="s">
        <v>11078</v>
      </c>
      <c r="C5492" s="36">
        <v>40161530</v>
      </c>
      <c r="D5492" s="42" t="s">
        <v>11079</v>
      </c>
      <c r="E5492" s="25" t="s">
        <v>19</v>
      </c>
      <c r="F5492" s="24"/>
      <c r="G5492" s="26">
        <v>1</v>
      </c>
      <c r="H5492" s="26" t="s">
        <v>26</v>
      </c>
      <c r="I5492" s="34">
        <v>1087.4224999999999</v>
      </c>
      <c r="J5492" s="20">
        <f t="shared" si="85"/>
        <v>1087.42</v>
      </c>
      <c r="K5492" s="35" t="s">
        <v>5616</v>
      </c>
      <c r="L5492" s="27" t="s">
        <v>325</v>
      </c>
      <c r="M5492" s="28">
        <v>765809224964</v>
      </c>
      <c r="N5492" s="29">
        <v>10765809224985</v>
      </c>
      <c r="O5492" s="27" t="s">
        <v>124</v>
      </c>
      <c r="P5492" s="54">
        <v>5486</v>
      </c>
    </row>
    <row r="5493" spans="1:16" ht="13.5" customHeight="1">
      <c r="A5493"/>
      <c r="B5493" s="19" t="s">
        <v>11080</v>
      </c>
      <c r="C5493" s="36">
        <v>40161530</v>
      </c>
      <c r="D5493" s="42" t="s">
        <v>11081</v>
      </c>
      <c r="E5493" s="25" t="s">
        <v>19</v>
      </c>
      <c r="F5493" s="24"/>
      <c r="G5493" s="26">
        <v>1</v>
      </c>
      <c r="H5493" s="26" t="s">
        <v>26</v>
      </c>
      <c r="I5493" s="34">
        <v>1293.6319999999998</v>
      </c>
      <c r="J5493" s="20">
        <f t="shared" si="85"/>
        <v>1293.6300000000001</v>
      </c>
      <c r="K5493" s="35" t="s">
        <v>11082</v>
      </c>
      <c r="L5493" s="27" t="s">
        <v>325</v>
      </c>
      <c r="M5493" s="28">
        <v>765809225039</v>
      </c>
      <c r="N5493" s="29">
        <v>10765809225050</v>
      </c>
      <c r="O5493" s="27" t="s">
        <v>124</v>
      </c>
      <c r="P5493" s="54">
        <v>5487</v>
      </c>
    </row>
    <row r="5494" spans="1:16" ht="13.5" customHeight="1">
      <c r="A5494"/>
      <c r="B5494" s="19" t="s">
        <v>11083</v>
      </c>
      <c r="C5494" s="36">
        <v>40161530</v>
      </c>
      <c r="D5494" s="42" t="s">
        <v>11084</v>
      </c>
      <c r="E5494" s="25" t="s">
        <v>19</v>
      </c>
      <c r="F5494" s="24"/>
      <c r="G5494" s="26">
        <v>1</v>
      </c>
      <c r="H5494" s="26" t="s">
        <v>26</v>
      </c>
      <c r="I5494" s="34">
        <v>2604.5959999999995</v>
      </c>
      <c r="J5494" s="20">
        <f t="shared" si="85"/>
        <v>2604.6</v>
      </c>
      <c r="K5494" s="35" t="s">
        <v>11085</v>
      </c>
      <c r="L5494" s="27" t="s">
        <v>325</v>
      </c>
      <c r="M5494" s="28">
        <v>765809225169</v>
      </c>
      <c r="N5494" s="29">
        <v>10765809225180</v>
      </c>
      <c r="O5494" s="27" t="s">
        <v>124</v>
      </c>
      <c r="P5494" s="54">
        <v>5488</v>
      </c>
    </row>
    <row r="5495" spans="1:16" ht="13.5" customHeight="1">
      <c r="B5495" s="19" t="s">
        <v>11086</v>
      </c>
      <c r="C5495" s="36">
        <v>40161530</v>
      </c>
      <c r="D5495" s="42" t="s">
        <v>11087</v>
      </c>
      <c r="E5495" s="25" t="s">
        <v>19</v>
      </c>
      <c r="F5495" s="30"/>
      <c r="G5495" s="26">
        <v>1</v>
      </c>
      <c r="H5495" s="26" t="s">
        <v>26</v>
      </c>
      <c r="I5495" s="34">
        <v>1170.7345</v>
      </c>
      <c r="J5495" s="20">
        <f t="shared" si="85"/>
        <v>1170.73</v>
      </c>
      <c r="K5495" s="35" t="s">
        <v>11088</v>
      </c>
      <c r="L5495" s="27" t="s">
        <v>325</v>
      </c>
      <c r="M5495" s="28">
        <v>765809948488</v>
      </c>
      <c r="N5495" s="29">
        <v>10765809948478</v>
      </c>
      <c r="O5495" s="27" t="s">
        <v>124</v>
      </c>
      <c r="P5495" s="54">
        <v>5489</v>
      </c>
    </row>
    <row r="5496" spans="1:16" ht="13.5" customHeight="1">
      <c r="B5496" s="19" t="s">
        <v>7330</v>
      </c>
      <c r="C5496" s="36">
        <v>40161530</v>
      </c>
      <c r="D5496" s="42" t="s">
        <v>7331</v>
      </c>
      <c r="E5496" s="25" t="s">
        <v>19</v>
      </c>
      <c r="F5496" s="30"/>
      <c r="G5496" s="26">
        <v>1</v>
      </c>
      <c r="H5496" s="26" t="s">
        <v>26</v>
      </c>
      <c r="I5496" s="34">
        <v>457.56113999999997</v>
      </c>
      <c r="J5496" s="20">
        <f t="shared" si="85"/>
        <v>457.56</v>
      </c>
      <c r="K5496" s="35" t="s">
        <v>7332</v>
      </c>
      <c r="L5496" s="27" t="s">
        <v>325</v>
      </c>
      <c r="M5496" s="28">
        <v>765809947146</v>
      </c>
      <c r="N5496" s="29">
        <v>10765809947136</v>
      </c>
      <c r="O5496" s="27" t="s">
        <v>124</v>
      </c>
      <c r="P5496" s="54">
        <v>5490</v>
      </c>
    </row>
    <row r="5497" spans="1:16" ht="13.5" customHeight="1">
      <c r="A5497"/>
      <c r="B5497" s="19" t="s">
        <v>11089</v>
      </c>
      <c r="C5497" s="36">
        <v>40161530</v>
      </c>
      <c r="D5497" s="42" t="s">
        <v>11089</v>
      </c>
      <c r="E5497" s="25" t="s">
        <v>52</v>
      </c>
      <c r="F5497" s="24"/>
      <c r="G5497" s="26">
        <v>6</v>
      </c>
      <c r="H5497" s="26" t="s">
        <v>26</v>
      </c>
      <c r="I5497" s="34">
        <v>753.46399999999994</v>
      </c>
      <c r="J5497" s="20">
        <f t="shared" si="85"/>
        <v>753.46</v>
      </c>
      <c r="K5497" s="35" t="s">
        <v>11090</v>
      </c>
      <c r="L5497" s="27" t="s">
        <v>325</v>
      </c>
      <c r="M5497" s="28">
        <v>765809225312</v>
      </c>
      <c r="N5497" s="29">
        <v>10765809225319</v>
      </c>
      <c r="O5497" s="27" t="s">
        <v>124</v>
      </c>
      <c r="P5497" s="54">
        <v>5491</v>
      </c>
    </row>
    <row r="5498" spans="1:16" ht="13.5" customHeight="1">
      <c r="A5498"/>
      <c r="B5498" s="19" t="s">
        <v>2966</v>
      </c>
      <c r="C5498" s="36">
        <v>40161530</v>
      </c>
      <c r="D5498" s="42" t="s">
        <v>2966</v>
      </c>
      <c r="E5498" s="25" t="s">
        <v>52</v>
      </c>
      <c r="F5498" s="24"/>
      <c r="G5498" s="26">
        <v>6</v>
      </c>
      <c r="H5498" s="26" t="s">
        <v>26</v>
      </c>
      <c r="I5498" s="34">
        <v>307.07418000000001</v>
      </c>
      <c r="J5498" s="20">
        <f t="shared" si="85"/>
        <v>307.07</v>
      </c>
      <c r="K5498" s="35" t="s">
        <v>2967</v>
      </c>
      <c r="L5498" s="27" t="s">
        <v>325</v>
      </c>
      <c r="M5498" s="28">
        <v>765809225343</v>
      </c>
      <c r="N5498" s="29">
        <v>10765809225340</v>
      </c>
      <c r="O5498" s="27" t="s">
        <v>83</v>
      </c>
      <c r="P5498" s="54">
        <v>5492</v>
      </c>
    </row>
    <row r="5499" spans="1:16" ht="13.5" customHeight="1">
      <c r="A5499"/>
      <c r="B5499" s="19" t="s">
        <v>11091</v>
      </c>
      <c r="C5499" s="36">
        <v>40161530</v>
      </c>
      <c r="D5499" s="42" t="s">
        <v>11092</v>
      </c>
      <c r="E5499" s="25" t="s">
        <v>19</v>
      </c>
      <c r="F5499" s="24"/>
      <c r="G5499" s="26">
        <v>1</v>
      </c>
      <c r="H5499" s="26" t="s">
        <v>26</v>
      </c>
      <c r="I5499" s="34">
        <v>1212.3900000000001</v>
      </c>
      <c r="J5499" s="20">
        <f t="shared" si="85"/>
        <v>1212.3900000000001</v>
      </c>
      <c r="K5499" s="35" t="s">
        <v>2815</v>
      </c>
      <c r="L5499" s="27" t="s">
        <v>325</v>
      </c>
      <c r="M5499" s="28">
        <v>765809228771</v>
      </c>
      <c r="N5499" s="29">
        <v>10765809228792</v>
      </c>
      <c r="O5499" s="27" t="s">
        <v>845</v>
      </c>
      <c r="P5499" s="54">
        <v>5493</v>
      </c>
    </row>
    <row r="5500" spans="1:16" ht="13.5" customHeight="1">
      <c r="A5500"/>
      <c r="B5500" s="19" t="s">
        <v>11093</v>
      </c>
      <c r="C5500" s="36">
        <v>40161530</v>
      </c>
      <c r="D5500" s="42" t="s">
        <v>11093</v>
      </c>
      <c r="E5500" s="25" t="s">
        <v>52</v>
      </c>
      <c r="F5500" s="30"/>
      <c r="G5500" s="26">
        <v>6</v>
      </c>
      <c r="H5500" s="26" t="s">
        <v>20</v>
      </c>
      <c r="I5500" s="34">
        <v>236.41200000000001</v>
      </c>
      <c r="J5500" s="20">
        <f t="shared" si="85"/>
        <v>236.41</v>
      </c>
      <c r="K5500" s="35" t="s">
        <v>11094</v>
      </c>
      <c r="L5500" s="27" t="s">
        <v>325</v>
      </c>
      <c r="M5500" s="28">
        <v>765809952737</v>
      </c>
      <c r="N5500" s="29">
        <v>10765809952734</v>
      </c>
      <c r="O5500" s="27" t="s">
        <v>83</v>
      </c>
      <c r="P5500" s="54">
        <v>5494</v>
      </c>
    </row>
    <row r="5501" spans="1:16" ht="13.5" customHeight="1">
      <c r="B5501" s="19" t="s">
        <v>11340</v>
      </c>
      <c r="C5501" s="36">
        <v>40161530</v>
      </c>
      <c r="D5501" s="42" t="s">
        <v>11340</v>
      </c>
      <c r="E5501" s="25" t="s">
        <v>52</v>
      </c>
      <c r="F5501" s="32" t="s">
        <v>4672</v>
      </c>
      <c r="G5501" s="26">
        <v>3</v>
      </c>
      <c r="H5501" s="26" t="s">
        <v>20</v>
      </c>
      <c r="I5501" s="34">
        <v>376.3664</v>
      </c>
      <c r="J5501" s="20">
        <f t="shared" si="85"/>
        <v>376.37</v>
      </c>
      <c r="K5501" s="35" t="s">
        <v>11341</v>
      </c>
      <c r="L5501" s="27" t="s">
        <v>325</v>
      </c>
      <c r="M5501" s="28" t="s">
        <v>11342</v>
      </c>
      <c r="N5501" s="29" t="s">
        <v>11343</v>
      </c>
      <c r="O5501" s="27" t="s">
        <v>24</v>
      </c>
      <c r="P5501" s="54">
        <v>5495</v>
      </c>
    </row>
    <row r="5502" spans="1:16" ht="13.5" customHeight="1">
      <c r="A5502"/>
      <c r="B5502" s="19" t="s">
        <v>4692</v>
      </c>
      <c r="C5502" s="36">
        <v>40161530</v>
      </c>
      <c r="D5502" s="42" t="s">
        <v>4692</v>
      </c>
      <c r="E5502" s="25" t="s">
        <v>52</v>
      </c>
      <c r="F5502" s="24"/>
      <c r="G5502" s="26">
        <v>6</v>
      </c>
      <c r="H5502" s="26" t="s">
        <v>26</v>
      </c>
      <c r="I5502" s="34">
        <v>431.20301999999998</v>
      </c>
      <c r="J5502" s="20">
        <f t="shared" si="85"/>
        <v>431.2</v>
      </c>
      <c r="K5502" s="35" t="s">
        <v>4693</v>
      </c>
      <c r="L5502" s="27" t="s">
        <v>325</v>
      </c>
      <c r="M5502" s="28">
        <v>765809229679</v>
      </c>
      <c r="N5502" s="29">
        <v>10765809229676</v>
      </c>
      <c r="O5502" s="27" t="s">
        <v>124</v>
      </c>
      <c r="P5502" s="54">
        <v>5496</v>
      </c>
    </row>
    <row r="5503" spans="1:16" ht="13.5" customHeight="1">
      <c r="A5503"/>
      <c r="B5503" s="19" t="s">
        <v>3713</v>
      </c>
      <c r="C5503" s="36">
        <v>40161530</v>
      </c>
      <c r="D5503" s="42" t="s">
        <v>3713</v>
      </c>
      <c r="E5503" s="25" t="s">
        <v>52</v>
      </c>
      <c r="F5503" s="24"/>
      <c r="G5503" s="26">
        <v>6</v>
      </c>
      <c r="H5503" s="26" t="s">
        <v>26</v>
      </c>
      <c r="I5503" s="34">
        <v>436.29699999999997</v>
      </c>
      <c r="J5503" s="20">
        <f t="shared" si="85"/>
        <v>436.3</v>
      </c>
      <c r="K5503" s="35" t="s">
        <v>3714</v>
      </c>
      <c r="L5503" s="27" t="s">
        <v>325</v>
      </c>
      <c r="M5503" s="28">
        <v>765809229747</v>
      </c>
      <c r="N5503" s="29">
        <v>10765809229744</v>
      </c>
      <c r="O5503" s="27" t="s">
        <v>124</v>
      </c>
      <c r="P5503" s="54">
        <v>5497</v>
      </c>
    </row>
    <row r="5504" spans="1:16" ht="13.5" customHeight="1">
      <c r="B5504" s="19" t="s">
        <v>11095</v>
      </c>
      <c r="C5504" s="36">
        <v>40161530</v>
      </c>
      <c r="D5504" s="42" t="s">
        <v>11095</v>
      </c>
      <c r="E5504" s="25" t="s">
        <v>52</v>
      </c>
      <c r="F5504" s="32" t="s">
        <v>4672</v>
      </c>
      <c r="G5504" s="26">
        <v>3</v>
      </c>
      <c r="H5504" s="26" t="s">
        <v>20</v>
      </c>
      <c r="I5504" s="34">
        <v>340.32959999999997</v>
      </c>
      <c r="J5504" s="20">
        <f t="shared" si="85"/>
        <v>340.33</v>
      </c>
      <c r="K5504" s="35" t="s">
        <v>11096</v>
      </c>
      <c r="L5504" s="27" t="s">
        <v>325</v>
      </c>
      <c r="M5504" s="28" t="s">
        <v>11097</v>
      </c>
      <c r="N5504" s="29" t="s">
        <v>11098</v>
      </c>
      <c r="O5504" s="27" t="s">
        <v>24</v>
      </c>
      <c r="P5504" s="54">
        <v>5498</v>
      </c>
    </row>
    <row r="5505" spans="1:16" ht="13.5" customHeight="1">
      <c r="A5505"/>
      <c r="B5505" s="19" t="s">
        <v>5620</v>
      </c>
      <c r="C5505" s="36">
        <v>40161530</v>
      </c>
      <c r="D5505" s="42" t="s">
        <v>5621</v>
      </c>
      <c r="E5505" s="25" t="s">
        <v>19</v>
      </c>
      <c r="F5505" s="24"/>
      <c r="G5505" s="26">
        <v>1</v>
      </c>
      <c r="H5505" s="26" t="s">
        <v>26</v>
      </c>
      <c r="I5505" s="34">
        <v>730.11575999999991</v>
      </c>
      <c r="J5505" s="20">
        <f t="shared" si="85"/>
        <v>730.12</v>
      </c>
      <c r="K5505" s="35" t="s">
        <v>5622</v>
      </c>
      <c r="L5505" s="27" t="s">
        <v>325</v>
      </c>
      <c r="M5505" s="28">
        <v>765809229891</v>
      </c>
      <c r="N5505" s="29">
        <v>10765809229911</v>
      </c>
      <c r="O5505" s="27" t="s">
        <v>124</v>
      </c>
      <c r="P5505" s="54">
        <v>5499</v>
      </c>
    </row>
    <row r="5506" spans="1:16" ht="13.5" customHeight="1">
      <c r="B5506" s="19" t="s">
        <v>11099</v>
      </c>
      <c r="C5506" s="36">
        <v>40161530</v>
      </c>
      <c r="D5506" s="42" t="s">
        <v>11099</v>
      </c>
      <c r="E5506" s="25" t="s">
        <v>52</v>
      </c>
      <c r="F5506" s="30"/>
      <c r="G5506" s="26">
        <v>6</v>
      </c>
      <c r="H5506" s="26" t="s">
        <v>20</v>
      </c>
      <c r="I5506" s="34">
        <v>347.82349999999997</v>
      </c>
      <c r="J5506" s="20">
        <f t="shared" si="85"/>
        <v>347.82</v>
      </c>
      <c r="K5506" s="35" t="s">
        <v>11100</v>
      </c>
      <c r="L5506" s="27" t="s">
        <v>325</v>
      </c>
      <c r="M5506" s="28" t="s">
        <v>11101</v>
      </c>
      <c r="N5506" s="29" t="s">
        <v>11102</v>
      </c>
      <c r="O5506" s="27" t="s">
        <v>83</v>
      </c>
      <c r="P5506" s="54">
        <v>5500</v>
      </c>
    </row>
    <row r="5507" spans="1:16" ht="13.5" customHeight="1">
      <c r="B5507" s="19" t="s">
        <v>11103</v>
      </c>
      <c r="C5507" s="36">
        <v>40161530</v>
      </c>
      <c r="D5507" s="42" t="s">
        <v>11104</v>
      </c>
      <c r="E5507" s="25" t="s">
        <v>19</v>
      </c>
      <c r="F5507" s="30"/>
      <c r="G5507" s="26">
        <v>1</v>
      </c>
      <c r="H5507" s="26" t="s">
        <v>26</v>
      </c>
      <c r="I5507" s="34">
        <v>1254.3744999999999</v>
      </c>
      <c r="J5507" s="20">
        <f t="shared" si="85"/>
        <v>1254.3699999999999</v>
      </c>
      <c r="K5507" s="35" t="s">
        <v>11105</v>
      </c>
      <c r="L5507" s="27" t="s">
        <v>325</v>
      </c>
      <c r="M5507" s="28" t="s">
        <v>11106</v>
      </c>
      <c r="N5507" s="29">
        <v>10765809947051</v>
      </c>
      <c r="O5507" s="27" t="s">
        <v>124</v>
      </c>
      <c r="P5507" s="54">
        <v>5501</v>
      </c>
    </row>
    <row r="5508" spans="1:16" ht="13.5" customHeight="1">
      <c r="A5508"/>
      <c r="B5508" s="19" t="s">
        <v>4139</v>
      </c>
      <c r="C5508" s="36">
        <v>40161530</v>
      </c>
      <c r="D5508" s="42" t="s">
        <v>4140</v>
      </c>
      <c r="E5508" s="25" t="s">
        <v>19</v>
      </c>
      <c r="F5508" s="24"/>
      <c r="G5508" s="26">
        <v>1</v>
      </c>
      <c r="H5508" s="26" t="s">
        <v>26</v>
      </c>
      <c r="I5508" s="34">
        <v>1606.07</v>
      </c>
      <c r="J5508" s="20">
        <f t="shared" si="85"/>
        <v>1606.07</v>
      </c>
      <c r="K5508" s="35" t="s">
        <v>4141</v>
      </c>
      <c r="L5508" s="27" t="s">
        <v>325</v>
      </c>
      <c r="M5508" s="28">
        <v>765809230224</v>
      </c>
      <c r="N5508" s="29">
        <v>10765809230245</v>
      </c>
      <c r="O5508" s="27" t="s">
        <v>167</v>
      </c>
      <c r="P5508" s="54">
        <v>5502</v>
      </c>
    </row>
    <row r="5509" spans="1:16" ht="13.5" customHeight="1">
      <c r="A5509"/>
      <c r="B5509" s="19" t="s">
        <v>4142</v>
      </c>
      <c r="C5509" s="36">
        <v>40161530</v>
      </c>
      <c r="D5509" s="42" t="s">
        <v>4143</v>
      </c>
      <c r="E5509" s="25" t="s">
        <v>19</v>
      </c>
      <c r="F5509" s="24"/>
      <c r="G5509" s="26">
        <v>1</v>
      </c>
      <c r="H5509" s="26" t="s">
        <v>26</v>
      </c>
      <c r="I5509" s="34">
        <v>1867.8871199999999</v>
      </c>
      <c r="J5509" s="20">
        <f t="shared" si="85"/>
        <v>1867.89</v>
      </c>
      <c r="K5509" s="35" t="s">
        <v>4144</v>
      </c>
      <c r="L5509" s="27" t="s">
        <v>325</v>
      </c>
      <c r="M5509" s="28">
        <v>765809230460</v>
      </c>
      <c r="N5509" s="29">
        <v>10765809230481</v>
      </c>
      <c r="O5509" s="27" t="s">
        <v>167</v>
      </c>
      <c r="P5509" s="54">
        <v>5503</v>
      </c>
    </row>
    <row r="5510" spans="1:16" ht="13.5" customHeight="1">
      <c r="A5510"/>
      <c r="B5510" s="19" t="s">
        <v>11107</v>
      </c>
      <c r="C5510" s="36">
        <v>40161530</v>
      </c>
      <c r="D5510" s="42" t="s">
        <v>11107</v>
      </c>
      <c r="E5510" s="25" t="s">
        <v>52</v>
      </c>
      <c r="F5510" s="24"/>
      <c r="G5510" s="26">
        <v>6</v>
      </c>
      <c r="H5510" s="26" t="s">
        <v>26</v>
      </c>
      <c r="I5510" s="34">
        <v>926.17399999999986</v>
      </c>
      <c r="J5510" s="20">
        <f t="shared" si="85"/>
        <v>926.17</v>
      </c>
      <c r="K5510" s="35" t="s">
        <v>11108</v>
      </c>
      <c r="L5510" s="27" t="s">
        <v>325</v>
      </c>
      <c r="M5510" s="28">
        <v>765809231771</v>
      </c>
      <c r="N5510" s="29">
        <v>10765809231778</v>
      </c>
      <c r="O5510" s="27" t="s">
        <v>124</v>
      </c>
      <c r="P5510" s="54">
        <v>5504</v>
      </c>
    </row>
    <row r="5511" spans="1:16" ht="13.5" customHeight="1">
      <c r="B5511" s="19" t="s">
        <v>11109</v>
      </c>
      <c r="C5511" s="36">
        <v>40161530</v>
      </c>
      <c r="D5511" s="42" t="s">
        <v>11110</v>
      </c>
      <c r="E5511" s="25" t="s">
        <v>19</v>
      </c>
      <c r="F5511" s="30"/>
      <c r="G5511" s="26">
        <v>1</v>
      </c>
      <c r="H5511" s="26" t="s">
        <v>26</v>
      </c>
      <c r="I5511" s="34">
        <v>1087.3609999999999</v>
      </c>
      <c r="J5511" s="20">
        <f t="shared" si="85"/>
        <v>1087.3599999999999</v>
      </c>
      <c r="K5511" s="35" t="s">
        <v>11111</v>
      </c>
      <c r="L5511" s="27" t="s">
        <v>325</v>
      </c>
      <c r="M5511" s="28">
        <v>765809929333</v>
      </c>
      <c r="N5511" s="29">
        <v>10765809929330</v>
      </c>
      <c r="O5511" s="27" t="s">
        <v>124</v>
      </c>
      <c r="P5511" s="54">
        <v>5505</v>
      </c>
    </row>
    <row r="5512" spans="1:16" ht="13.5" customHeight="1">
      <c r="A5512"/>
      <c r="B5512" s="19" t="s">
        <v>7333</v>
      </c>
      <c r="C5512" s="36">
        <v>40161530</v>
      </c>
      <c r="D5512" s="42" t="s">
        <v>7333</v>
      </c>
      <c r="E5512" s="25" t="s">
        <v>52</v>
      </c>
      <c r="F5512" s="24"/>
      <c r="G5512" s="26">
        <v>6</v>
      </c>
      <c r="H5512" s="26" t="s">
        <v>26</v>
      </c>
      <c r="I5512" s="34">
        <v>364.32499999999999</v>
      </c>
      <c r="J5512" s="20">
        <f t="shared" ref="J5512:J5575" si="86">IFERROR(IF(COUNTBLANK(E5512)=0,ROUND(I5512*(1-$J$3)*(1-$J$4),2),I5512),"-")</f>
        <v>364.33</v>
      </c>
      <c r="K5512" s="35" t="s">
        <v>7334</v>
      </c>
      <c r="L5512" s="27" t="s">
        <v>325</v>
      </c>
      <c r="M5512" s="28">
        <v>765809232686</v>
      </c>
      <c r="N5512" s="29">
        <v>10765809232683</v>
      </c>
      <c r="O5512" s="27" t="s">
        <v>66</v>
      </c>
      <c r="P5512" s="54">
        <v>5506</v>
      </c>
    </row>
    <row r="5513" spans="1:16" ht="13.5" customHeight="1">
      <c r="A5513"/>
      <c r="B5513" s="19" t="s">
        <v>4145</v>
      </c>
      <c r="C5513" s="36">
        <v>40161530</v>
      </c>
      <c r="D5513" s="42" t="s">
        <v>4145</v>
      </c>
      <c r="E5513" s="25" t="s">
        <v>52</v>
      </c>
      <c r="F5513" s="24"/>
      <c r="G5513" s="26">
        <v>6</v>
      </c>
      <c r="H5513" s="26" t="s">
        <v>26</v>
      </c>
      <c r="I5513" s="34">
        <v>563.69200000000001</v>
      </c>
      <c r="J5513" s="20">
        <f t="shared" si="86"/>
        <v>563.69000000000005</v>
      </c>
      <c r="K5513" s="35" t="s">
        <v>4146</v>
      </c>
      <c r="L5513" s="27" t="s">
        <v>325</v>
      </c>
      <c r="M5513" s="28">
        <v>765809232716</v>
      </c>
      <c r="N5513" s="29">
        <v>10765809232713</v>
      </c>
      <c r="O5513" s="27" t="s">
        <v>124</v>
      </c>
      <c r="P5513" s="54">
        <v>5507</v>
      </c>
    </row>
    <row r="5514" spans="1:16" ht="13.5" customHeight="1">
      <c r="A5514"/>
      <c r="B5514" s="19" t="s">
        <v>2699</v>
      </c>
      <c r="C5514" s="36">
        <v>40161530</v>
      </c>
      <c r="D5514" s="42" t="s">
        <v>2699</v>
      </c>
      <c r="E5514" s="25" t="s">
        <v>52</v>
      </c>
      <c r="F5514" s="24"/>
      <c r="G5514" s="26">
        <v>6</v>
      </c>
      <c r="H5514" s="26" t="s">
        <v>26</v>
      </c>
      <c r="I5514" s="34">
        <v>433.24338</v>
      </c>
      <c r="J5514" s="20">
        <f t="shared" si="86"/>
        <v>433.24</v>
      </c>
      <c r="K5514" s="35" t="s">
        <v>2700</v>
      </c>
      <c r="L5514" s="27" t="s">
        <v>325</v>
      </c>
      <c r="M5514" s="28">
        <v>765809234949</v>
      </c>
      <c r="N5514" s="29">
        <v>10765809234946</v>
      </c>
      <c r="O5514" s="27" t="s">
        <v>24</v>
      </c>
      <c r="P5514" s="54">
        <v>5508</v>
      </c>
    </row>
    <row r="5515" spans="1:16" ht="13.5" customHeight="1">
      <c r="A5515"/>
      <c r="B5515" s="19" t="s">
        <v>1555</v>
      </c>
      <c r="C5515" s="36">
        <v>40161530</v>
      </c>
      <c r="D5515" s="42" t="s">
        <v>1555</v>
      </c>
      <c r="E5515" s="25" t="s">
        <v>52</v>
      </c>
      <c r="F5515" s="24"/>
      <c r="G5515" s="26">
        <v>6</v>
      </c>
      <c r="H5515" s="26" t="s">
        <v>26</v>
      </c>
      <c r="I5515" s="34">
        <v>441.30072000000001</v>
      </c>
      <c r="J5515" s="20">
        <f t="shared" si="86"/>
        <v>441.3</v>
      </c>
      <c r="K5515" s="35" t="s">
        <v>1556</v>
      </c>
      <c r="L5515" s="27" t="s">
        <v>325</v>
      </c>
      <c r="M5515" s="28">
        <v>765809234994</v>
      </c>
      <c r="N5515" s="29">
        <v>10765809234991</v>
      </c>
      <c r="O5515" s="27" t="s">
        <v>124</v>
      </c>
      <c r="P5515" s="54">
        <v>5509</v>
      </c>
    </row>
    <row r="5516" spans="1:16" ht="13.5" customHeight="1">
      <c r="A5516"/>
      <c r="B5516" s="19" t="s">
        <v>11112</v>
      </c>
      <c r="C5516" s="36">
        <v>40161530</v>
      </c>
      <c r="D5516" s="42" t="s">
        <v>11113</v>
      </c>
      <c r="E5516" s="25" t="s">
        <v>19</v>
      </c>
      <c r="F5516" s="24"/>
      <c r="G5516" s="26">
        <v>1</v>
      </c>
      <c r="H5516" s="26" t="s">
        <v>26</v>
      </c>
      <c r="I5516" s="34">
        <v>1938.1900000000003</v>
      </c>
      <c r="J5516" s="20">
        <f t="shared" si="86"/>
        <v>1938.19</v>
      </c>
      <c r="K5516" s="35" t="s">
        <v>11114</v>
      </c>
      <c r="L5516" s="27" t="s">
        <v>325</v>
      </c>
      <c r="M5516" s="28">
        <v>765809235199</v>
      </c>
      <c r="N5516" s="29">
        <v>10765809235219</v>
      </c>
      <c r="O5516" s="27" t="s">
        <v>124</v>
      </c>
      <c r="P5516" s="54">
        <v>5510</v>
      </c>
    </row>
    <row r="5517" spans="1:16" ht="13.5" customHeight="1">
      <c r="A5517"/>
      <c r="B5517" s="19" t="s">
        <v>11115</v>
      </c>
      <c r="C5517" s="36">
        <v>40161530</v>
      </c>
      <c r="D5517" s="42" t="s">
        <v>11116</v>
      </c>
      <c r="E5517" s="25" t="s">
        <v>19</v>
      </c>
      <c r="F5517" s="24"/>
      <c r="G5517" s="26">
        <v>1</v>
      </c>
      <c r="H5517" s="26" t="s">
        <v>26</v>
      </c>
      <c r="I5517" s="34">
        <v>802.04699999999991</v>
      </c>
      <c r="J5517" s="20">
        <f t="shared" si="86"/>
        <v>802.05</v>
      </c>
      <c r="K5517" s="35" t="s">
        <v>11117</v>
      </c>
      <c r="L5517" s="27" t="s">
        <v>325</v>
      </c>
      <c r="M5517" s="28">
        <v>765809235250</v>
      </c>
      <c r="N5517" s="29">
        <v>10765809235271</v>
      </c>
      <c r="O5517" s="27" t="s">
        <v>66</v>
      </c>
      <c r="P5517" s="54">
        <v>5511</v>
      </c>
    </row>
    <row r="5518" spans="1:16" ht="13.5" customHeight="1">
      <c r="A5518"/>
      <c r="B5518" s="19" t="s">
        <v>1230</v>
      </c>
      <c r="C5518" s="36">
        <v>40161530</v>
      </c>
      <c r="D5518" s="42" t="s">
        <v>1230</v>
      </c>
      <c r="E5518" s="25" t="s">
        <v>52</v>
      </c>
      <c r="F5518" s="24"/>
      <c r="G5518" s="26">
        <v>6</v>
      </c>
      <c r="H5518" s="26" t="s">
        <v>26</v>
      </c>
      <c r="I5518" s="34">
        <v>459.09699999999998</v>
      </c>
      <c r="J5518" s="20">
        <f t="shared" si="86"/>
        <v>459.1</v>
      </c>
      <c r="K5518" s="35" t="s">
        <v>1231</v>
      </c>
      <c r="L5518" s="27" t="s">
        <v>325</v>
      </c>
      <c r="M5518" s="28">
        <v>765809235465</v>
      </c>
      <c r="N5518" s="29">
        <v>10765809235462</v>
      </c>
      <c r="O5518" s="27" t="s">
        <v>24</v>
      </c>
      <c r="P5518" s="54">
        <v>5512</v>
      </c>
    </row>
    <row r="5519" spans="1:16" ht="13.5" customHeight="1">
      <c r="A5519"/>
      <c r="B5519" s="19" t="s">
        <v>3715</v>
      </c>
      <c r="C5519" s="36">
        <v>40161530</v>
      </c>
      <c r="D5519" s="42" t="s">
        <v>3715</v>
      </c>
      <c r="E5519" s="25" t="s">
        <v>52</v>
      </c>
      <c r="F5519" s="24"/>
      <c r="G5519" s="26">
        <v>6</v>
      </c>
      <c r="H5519" s="26" t="s">
        <v>26</v>
      </c>
      <c r="I5519" s="34">
        <v>1065.1020000000001</v>
      </c>
      <c r="J5519" s="20">
        <f t="shared" si="86"/>
        <v>1065.0999999999999</v>
      </c>
      <c r="K5519" s="35" t="s">
        <v>3716</v>
      </c>
      <c r="L5519" s="27" t="s">
        <v>325</v>
      </c>
      <c r="M5519" s="28">
        <v>765809235526</v>
      </c>
      <c r="N5519" s="29">
        <v>10765809235523</v>
      </c>
      <c r="O5519" s="27" t="s">
        <v>124</v>
      </c>
      <c r="P5519" s="54">
        <v>5513</v>
      </c>
    </row>
    <row r="5520" spans="1:16" ht="13.5" customHeight="1">
      <c r="A5520"/>
      <c r="B5520" s="19" t="s">
        <v>7335</v>
      </c>
      <c r="C5520" s="36">
        <v>40161530</v>
      </c>
      <c r="D5520" s="42" t="s">
        <v>7336</v>
      </c>
      <c r="E5520" s="25" t="s">
        <v>19</v>
      </c>
      <c r="F5520" s="24"/>
      <c r="G5520" s="26">
        <v>1</v>
      </c>
      <c r="H5520" s="26" t="s">
        <v>26</v>
      </c>
      <c r="I5520" s="34">
        <v>1049.1406199999999</v>
      </c>
      <c r="J5520" s="20">
        <f t="shared" si="86"/>
        <v>1049.1400000000001</v>
      </c>
      <c r="K5520" s="35" t="s">
        <v>7337</v>
      </c>
      <c r="L5520" s="27" t="s">
        <v>325</v>
      </c>
      <c r="M5520" s="28">
        <v>765809236400</v>
      </c>
      <c r="N5520" s="29">
        <v>10765809236421</v>
      </c>
      <c r="O5520" s="27" t="s">
        <v>124</v>
      </c>
      <c r="P5520" s="54">
        <v>5514</v>
      </c>
    </row>
    <row r="5521" spans="1:16" ht="13.5" customHeight="1">
      <c r="A5521"/>
      <c r="B5521" s="19" t="s">
        <v>11118</v>
      </c>
      <c r="C5521" s="36">
        <v>40161530</v>
      </c>
      <c r="D5521" s="42" t="s">
        <v>11119</v>
      </c>
      <c r="E5521" s="25" t="s">
        <v>19</v>
      </c>
      <c r="F5521" s="24"/>
      <c r="G5521" s="26">
        <v>1</v>
      </c>
      <c r="H5521" s="26" t="s">
        <v>26</v>
      </c>
      <c r="I5521" s="34">
        <v>792.24299999999994</v>
      </c>
      <c r="J5521" s="20">
        <f t="shared" si="86"/>
        <v>792.24</v>
      </c>
      <c r="K5521" s="35" t="s">
        <v>11120</v>
      </c>
      <c r="L5521" s="27" t="s">
        <v>325</v>
      </c>
      <c r="M5521" s="28">
        <v>765809237278</v>
      </c>
      <c r="N5521" s="29">
        <v>10765809237299</v>
      </c>
      <c r="O5521" s="27" t="s">
        <v>845</v>
      </c>
      <c r="P5521" s="54">
        <v>5515</v>
      </c>
    </row>
    <row r="5522" spans="1:16" ht="13.5" customHeight="1">
      <c r="A5522"/>
      <c r="B5522" s="19" t="s">
        <v>11121</v>
      </c>
      <c r="C5522" s="36">
        <v>40161530</v>
      </c>
      <c r="D5522" s="42" t="s">
        <v>11122</v>
      </c>
      <c r="E5522" s="25" t="s">
        <v>19</v>
      </c>
      <c r="F5522" s="24"/>
      <c r="G5522" s="26">
        <v>1</v>
      </c>
      <c r="H5522" s="26" t="s">
        <v>26</v>
      </c>
      <c r="I5522" s="34">
        <v>503.101</v>
      </c>
      <c r="J5522" s="20">
        <f t="shared" si="86"/>
        <v>503.1</v>
      </c>
      <c r="K5522" s="35" t="s">
        <v>1391</v>
      </c>
      <c r="L5522" s="27" t="s">
        <v>325</v>
      </c>
      <c r="M5522" s="28">
        <v>765809239401</v>
      </c>
      <c r="N5522" s="29">
        <v>10765809239422</v>
      </c>
      <c r="O5522" s="27" t="s">
        <v>50</v>
      </c>
      <c r="P5522" s="54">
        <v>5516</v>
      </c>
    </row>
    <row r="5523" spans="1:16" ht="13.5" customHeight="1">
      <c r="A5523"/>
      <c r="B5523" s="19" t="s">
        <v>4694</v>
      </c>
      <c r="C5523" s="36">
        <v>40161530</v>
      </c>
      <c r="D5523" s="42" t="s">
        <v>4694</v>
      </c>
      <c r="E5523" s="25" t="s">
        <v>52</v>
      </c>
      <c r="F5523" s="24"/>
      <c r="G5523" s="26">
        <v>6</v>
      </c>
      <c r="H5523" s="26" t="s">
        <v>26</v>
      </c>
      <c r="I5523" s="34">
        <v>533.15899999999999</v>
      </c>
      <c r="J5523" s="20">
        <f t="shared" si="86"/>
        <v>533.16</v>
      </c>
      <c r="K5523" s="35" t="s">
        <v>4695</v>
      </c>
      <c r="L5523" s="27" t="s">
        <v>325</v>
      </c>
      <c r="M5523" s="28">
        <v>765809239586</v>
      </c>
      <c r="N5523" s="29">
        <v>10765809239583</v>
      </c>
      <c r="O5523" s="27" t="s">
        <v>124</v>
      </c>
      <c r="P5523" s="54">
        <v>5517</v>
      </c>
    </row>
    <row r="5524" spans="1:16" ht="13.5" customHeight="1">
      <c r="A5524"/>
      <c r="B5524" s="19" t="s">
        <v>11123</v>
      </c>
      <c r="C5524" s="36">
        <v>40161530</v>
      </c>
      <c r="D5524" s="42" t="s">
        <v>11124</v>
      </c>
      <c r="E5524" s="25" t="s">
        <v>19</v>
      </c>
      <c r="F5524" s="24"/>
      <c r="G5524" s="26">
        <v>1</v>
      </c>
      <c r="H5524" s="26" t="s">
        <v>26</v>
      </c>
      <c r="I5524" s="34">
        <v>670.88299999999992</v>
      </c>
      <c r="J5524" s="20">
        <f t="shared" si="86"/>
        <v>670.88</v>
      </c>
      <c r="K5524" s="35" t="s">
        <v>11125</v>
      </c>
      <c r="L5524" s="27" t="s">
        <v>325</v>
      </c>
      <c r="M5524" s="28">
        <v>765809241312</v>
      </c>
      <c r="N5524" s="29">
        <v>10765809241333</v>
      </c>
      <c r="O5524" s="27" t="s">
        <v>124</v>
      </c>
      <c r="P5524" s="54">
        <v>5518</v>
      </c>
    </row>
    <row r="5525" spans="1:16" ht="13.5" customHeight="1">
      <c r="A5525"/>
      <c r="B5525" s="19" t="s">
        <v>7338</v>
      </c>
      <c r="C5525" s="36">
        <v>40161530</v>
      </c>
      <c r="D5525" s="42" t="s">
        <v>7339</v>
      </c>
      <c r="E5525" s="25" t="s">
        <v>19</v>
      </c>
      <c r="F5525" s="24"/>
      <c r="G5525" s="26">
        <v>1</v>
      </c>
      <c r="H5525" s="26" t="s">
        <v>26</v>
      </c>
      <c r="I5525" s="34">
        <v>1822.1</v>
      </c>
      <c r="J5525" s="20">
        <f t="shared" si="86"/>
        <v>1822.1</v>
      </c>
      <c r="K5525" s="35" t="s">
        <v>3475</v>
      </c>
      <c r="L5525" s="27" t="s">
        <v>325</v>
      </c>
      <c r="M5525" s="28">
        <v>765809241343</v>
      </c>
      <c r="N5525" s="29">
        <v>10765809241364</v>
      </c>
      <c r="O5525" s="27" t="s">
        <v>124</v>
      </c>
      <c r="P5525" s="54">
        <v>5519</v>
      </c>
    </row>
    <row r="5526" spans="1:16" ht="13.5" customHeight="1">
      <c r="A5526"/>
      <c r="B5526" s="19" t="s">
        <v>3400</v>
      </c>
      <c r="C5526" s="36">
        <v>40161530</v>
      </c>
      <c r="D5526" s="42" t="s">
        <v>3400</v>
      </c>
      <c r="E5526" s="25" t="s">
        <v>52</v>
      </c>
      <c r="F5526" s="24"/>
      <c r="G5526" s="26">
        <v>6</v>
      </c>
      <c r="H5526" s="26" t="s">
        <v>26</v>
      </c>
      <c r="I5526" s="34">
        <v>379.98581999999993</v>
      </c>
      <c r="J5526" s="20">
        <f t="shared" si="86"/>
        <v>379.99</v>
      </c>
      <c r="K5526" s="35" t="s">
        <v>3401</v>
      </c>
      <c r="L5526" s="27" t="s">
        <v>325</v>
      </c>
      <c r="M5526" s="28">
        <v>765809241817</v>
      </c>
      <c r="N5526" s="29">
        <v>10765809241814</v>
      </c>
      <c r="O5526" s="27" t="s">
        <v>83</v>
      </c>
      <c r="P5526" s="54">
        <v>5520</v>
      </c>
    </row>
    <row r="5527" spans="1:16" ht="13.5" customHeight="1">
      <c r="A5527"/>
      <c r="B5527" s="19" t="s">
        <v>11126</v>
      </c>
      <c r="C5527" s="36">
        <v>40161530</v>
      </c>
      <c r="D5527" s="42" t="s">
        <v>11127</v>
      </c>
      <c r="E5527" s="25" t="s">
        <v>19</v>
      </c>
      <c r="F5527" s="24"/>
      <c r="G5527" s="26">
        <v>1</v>
      </c>
      <c r="H5527" s="26" t="s">
        <v>26</v>
      </c>
      <c r="I5527" s="34">
        <v>8260.5569999999989</v>
      </c>
      <c r="J5527" s="20">
        <f t="shared" si="86"/>
        <v>8260.56</v>
      </c>
      <c r="K5527" s="35" t="s">
        <v>11128</v>
      </c>
      <c r="L5527" s="27" t="s">
        <v>325</v>
      </c>
      <c r="M5527" s="28">
        <v>765809243491</v>
      </c>
      <c r="N5527" s="29">
        <v>10765809243511</v>
      </c>
      <c r="O5527" s="27" t="s">
        <v>24</v>
      </c>
      <c r="P5527" s="54">
        <v>5521</v>
      </c>
    </row>
    <row r="5528" spans="1:16" ht="13.5" customHeight="1">
      <c r="A5528"/>
      <c r="B5528" s="19" t="s">
        <v>1386</v>
      </c>
      <c r="C5528" s="36">
        <v>40161530</v>
      </c>
      <c r="D5528" s="42" t="s">
        <v>1386</v>
      </c>
      <c r="E5528" s="25" t="s">
        <v>52</v>
      </c>
      <c r="F5528" s="24"/>
      <c r="G5528" s="26">
        <v>6</v>
      </c>
      <c r="H5528" s="26" t="s">
        <v>26</v>
      </c>
      <c r="I5528" s="34">
        <v>313.71575999999999</v>
      </c>
      <c r="J5528" s="20">
        <f t="shared" si="86"/>
        <v>313.72000000000003</v>
      </c>
      <c r="K5528" s="35" t="s">
        <v>1387</v>
      </c>
      <c r="L5528" s="27" t="s">
        <v>325</v>
      </c>
      <c r="M5528" s="28">
        <v>765809243521</v>
      </c>
      <c r="N5528" s="29">
        <v>10765809243528</v>
      </c>
      <c r="O5528" s="27" t="s">
        <v>66</v>
      </c>
      <c r="P5528" s="54">
        <v>5522</v>
      </c>
    </row>
    <row r="5529" spans="1:16" ht="13.5" customHeight="1">
      <c r="A5529"/>
      <c r="B5529" s="19" t="s">
        <v>2561</v>
      </c>
      <c r="C5529" s="36">
        <v>40161530</v>
      </c>
      <c r="D5529" s="42" t="s">
        <v>2562</v>
      </c>
      <c r="E5529" s="25" t="s">
        <v>19</v>
      </c>
      <c r="F5529" s="24"/>
      <c r="G5529" s="26">
        <v>1</v>
      </c>
      <c r="H5529" s="26" t="s">
        <v>26</v>
      </c>
      <c r="I5529" s="34">
        <v>462.97433999999998</v>
      </c>
      <c r="J5529" s="20">
        <f t="shared" si="86"/>
        <v>462.97</v>
      </c>
      <c r="K5529" s="35" t="s">
        <v>472</v>
      </c>
      <c r="L5529" s="27" t="s">
        <v>325</v>
      </c>
      <c r="M5529" s="28">
        <v>765809243552</v>
      </c>
      <c r="N5529" s="29">
        <v>10765809243573</v>
      </c>
      <c r="O5529" s="27" t="s">
        <v>124</v>
      </c>
      <c r="P5529" s="54">
        <v>5523</v>
      </c>
    </row>
    <row r="5530" spans="1:16" ht="13.5" customHeight="1">
      <c r="A5530"/>
      <c r="B5530" s="19" t="s">
        <v>1348</v>
      </c>
      <c r="C5530" s="36">
        <v>40161530</v>
      </c>
      <c r="D5530" s="42" t="s">
        <v>1349</v>
      </c>
      <c r="E5530" s="25" t="s">
        <v>52</v>
      </c>
      <c r="F5530" s="24"/>
      <c r="G5530" s="26">
        <v>1</v>
      </c>
      <c r="H5530" s="26" t="s">
        <v>26</v>
      </c>
      <c r="I5530" s="34">
        <v>405.49031999999994</v>
      </c>
      <c r="J5530" s="20">
        <f t="shared" si="86"/>
        <v>405.49</v>
      </c>
      <c r="K5530" s="35" t="s">
        <v>1350</v>
      </c>
      <c r="L5530" s="27" t="s">
        <v>325</v>
      </c>
      <c r="M5530" s="28">
        <v>765809251434</v>
      </c>
      <c r="N5530" s="29">
        <v>10765809251455</v>
      </c>
      <c r="O5530" s="27" t="s">
        <v>124</v>
      </c>
      <c r="P5530" s="54">
        <v>5524</v>
      </c>
    </row>
    <row r="5531" spans="1:16" ht="13.5" customHeight="1">
      <c r="A5531"/>
      <c r="B5531" s="19" t="s">
        <v>11129</v>
      </c>
      <c r="C5531" s="36">
        <v>40161530</v>
      </c>
      <c r="D5531" s="42" t="s">
        <v>11130</v>
      </c>
      <c r="E5531" s="25" t="s">
        <v>19</v>
      </c>
      <c r="F5531" s="24"/>
      <c r="G5531" s="26">
        <v>1</v>
      </c>
      <c r="H5531" s="26" t="s">
        <v>26</v>
      </c>
      <c r="I5531" s="34">
        <v>249.64899999999997</v>
      </c>
      <c r="J5531" s="20">
        <f t="shared" si="86"/>
        <v>249.65</v>
      </c>
      <c r="K5531" s="35" t="s">
        <v>11131</v>
      </c>
      <c r="L5531" s="27" t="s">
        <v>325</v>
      </c>
      <c r="M5531" s="28">
        <v>765809250895</v>
      </c>
      <c r="N5531" s="29">
        <v>10765809250915</v>
      </c>
      <c r="O5531" s="27" t="s">
        <v>124</v>
      </c>
      <c r="P5531" s="54">
        <v>5525</v>
      </c>
    </row>
    <row r="5532" spans="1:16" ht="13.5" customHeight="1">
      <c r="A5532"/>
      <c r="B5532" s="19" t="s">
        <v>7340</v>
      </c>
      <c r="C5532" s="36">
        <v>40161530</v>
      </c>
      <c r="D5532" s="42" t="s">
        <v>7341</v>
      </c>
      <c r="E5532" s="25" t="s">
        <v>19</v>
      </c>
      <c r="F5532" s="24"/>
      <c r="G5532" s="26">
        <v>1</v>
      </c>
      <c r="H5532" s="26" t="s">
        <v>26</v>
      </c>
      <c r="I5532" s="34">
        <v>1540.9090199999998</v>
      </c>
      <c r="J5532" s="20">
        <f t="shared" si="86"/>
        <v>1540.91</v>
      </c>
      <c r="K5532" s="35" t="s">
        <v>7342</v>
      </c>
      <c r="L5532" s="27" t="s">
        <v>325</v>
      </c>
      <c r="M5532" s="28">
        <v>765809251199</v>
      </c>
      <c r="N5532" s="29">
        <v>10765809251219</v>
      </c>
      <c r="O5532" s="27" t="s">
        <v>845</v>
      </c>
      <c r="P5532" s="54">
        <v>5526</v>
      </c>
    </row>
    <row r="5533" spans="1:16" ht="13.5" customHeight="1">
      <c r="A5533"/>
      <c r="B5533" s="19" t="s">
        <v>7343</v>
      </c>
      <c r="C5533" s="36">
        <v>40161530</v>
      </c>
      <c r="D5533" s="42" t="s">
        <v>7344</v>
      </c>
      <c r="E5533" s="25" t="s">
        <v>19</v>
      </c>
      <c r="F5533" s="24"/>
      <c r="G5533" s="26">
        <v>1</v>
      </c>
      <c r="H5533" s="26" t="s">
        <v>26</v>
      </c>
      <c r="I5533" s="34">
        <v>403.94</v>
      </c>
      <c r="J5533" s="20">
        <f t="shared" si="86"/>
        <v>403.94</v>
      </c>
      <c r="K5533" s="35" t="s">
        <v>337</v>
      </c>
      <c r="L5533" s="27" t="s">
        <v>325</v>
      </c>
      <c r="M5533" s="28">
        <v>765809251403</v>
      </c>
      <c r="N5533" s="29">
        <v>10765809251424</v>
      </c>
      <c r="O5533" s="27" t="s">
        <v>66</v>
      </c>
      <c r="P5533" s="54">
        <v>5527</v>
      </c>
    </row>
    <row r="5534" spans="1:16" ht="13.5" customHeight="1">
      <c r="A5534"/>
      <c r="B5534" s="19" t="s">
        <v>11132</v>
      </c>
      <c r="C5534" s="36">
        <v>40161530</v>
      </c>
      <c r="D5534" s="42" t="s">
        <v>11132</v>
      </c>
      <c r="E5534" s="25" t="s">
        <v>52</v>
      </c>
      <c r="F5534" s="24"/>
      <c r="G5534" s="26">
        <v>6</v>
      </c>
      <c r="H5534" s="26" t="s">
        <v>26</v>
      </c>
      <c r="I5534" s="34">
        <v>534.47</v>
      </c>
      <c r="J5534" s="20">
        <f t="shared" si="86"/>
        <v>534.47</v>
      </c>
      <c r="K5534" s="35" t="s">
        <v>11133</v>
      </c>
      <c r="L5534" s="27" t="s">
        <v>325</v>
      </c>
      <c r="M5534" s="28">
        <v>765809251625</v>
      </c>
      <c r="N5534" s="29">
        <v>10765809251622</v>
      </c>
      <c r="O5534" s="27" t="s">
        <v>66</v>
      </c>
      <c r="P5534" s="54">
        <v>5528</v>
      </c>
    </row>
    <row r="5535" spans="1:16" ht="13.5" customHeight="1">
      <c r="A5535"/>
      <c r="B5535" s="19" t="s">
        <v>11134</v>
      </c>
      <c r="C5535" s="36">
        <v>40161530</v>
      </c>
      <c r="D5535" s="42" t="s">
        <v>11135</v>
      </c>
      <c r="E5535" s="25" t="s">
        <v>19</v>
      </c>
      <c r="F5535" s="24"/>
      <c r="G5535" s="26">
        <v>1</v>
      </c>
      <c r="H5535" s="26" t="s">
        <v>26</v>
      </c>
      <c r="I5535" s="34">
        <v>830.84449999999993</v>
      </c>
      <c r="J5535" s="20">
        <f t="shared" si="86"/>
        <v>830.84</v>
      </c>
      <c r="K5535" s="35" t="s">
        <v>11136</v>
      </c>
      <c r="L5535" s="27" t="s">
        <v>325</v>
      </c>
      <c r="M5535" s="28">
        <v>765809251779</v>
      </c>
      <c r="N5535" s="29">
        <v>10765809251790</v>
      </c>
      <c r="O5535" s="27" t="s">
        <v>845</v>
      </c>
      <c r="P5535" s="54">
        <v>5529</v>
      </c>
    </row>
    <row r="5536" spans="1:16" ht="13.5" customHeight="1">
      <c r="A5536"/>
      <c r="B5536" s="19" t="s">
        <v>7345</v>
      </c>
      <c r="C5536" s="36">
        <v>40161530</v>
      </c>
      <c r="D5536" s="42" t="s">
        <v>7345</v>
      </c>
      <c r="E5536" s="25" t="s">
        <v>52</v>
      </c>
      <c r="F5536" s="24"/>
      <c r="G5536" s="26">
        <v>6</v>
      </c>
      <c r="H5536" s="26" t="s">
        <v>26</v>
      </c>
      <c r="I5536" s="34">
        <v>476.90291999999999</v>
      </c>
      <c r="J5536" s="20">
        <f t="shared" si="86"/>
        <v>476.9</v>
      </c>
      <c r="K5536" s="35" t="s">
        <v>7346</v>
      </c>
      <c r="L5536" s="27" t="s">
        <v>325</v>
      </c>
      <c r="M5536" s="28">
        <v>765809251977</v>
      </c>
      <c r="N5536" s="29">
        <v>10765809251974</v>
      </c>
      <c r="O5536" s="27" t="s">
        <v>24</v>
      </c>
      <c r="P5536" s="54">
        <v>5530</v>
      </c>
    </row>
    <row r="5537" spans="1:16" ht="13.5" customHeight="1">
      <c r="A5537"/>
      <c r="B5537" s="19" t="s">
        <v>4147</v>
      </c>
      <c r="C5537" s="36">
        <v>40161530</v>
      </c>
      <c r="D5537" s="42" t="s">
        <v>4147</v>
      </c>
      <c r="E5537" s="25" t="s">
        <v>52</v>
      </c>
      <c r="F5537" s="24"/>
      <c r="G5537" s="26">
        <v>6</v>
      </c>
      <c r="H5537" s="26" t="s">
        <v>26</v>
      </c>
      <c r="I5537" s="34">
        <v>621.99749999999995</v>
      </c>
      <c r="J5537" s="20">
        <f t="shared" si="86"/>
        <v>622</v>
      </c>
      <c r="K5537" s="35" t="s">
        <v>936</v>
      </c>
      <c r="L5537" s="27" t="s">
        <v>325</v>
      </c>
      <c r="M5537" s="28">
        <v>765809252035</v>
      </c>
      <c r="N5537" s="29">
        <v>10765809252032</v>
      </c>
      <c r="O5537" s="27" t="s">
        <v>83</v>
      </c>
      <c r="P5537" s="54">
        <v>5531</v>
      </c>
    </row>
    <row r="5538" spans="1:16" ht="13.5" customHeight="1">
      <c r="A5538"/>
      <c r="B5538" s="19" t="s">
        <v>7347</v>
      </c>
      <c r="C5538" s="36">
        <v>40161530</v>
      </c>
      <c r="D5538" s="42" t="s">
        <v>7348</v>
      </c>
      <c r="E5538" s="25" t="s">
        <v>19</v>
      </c>
      <c r="F5538" s="24"/>
      <c r="G5538" s="26">
        <v>1</v>
      </c>
      <c r="H5538" s="26" t="s">
        <v>26</v>
      </c>
      <c r="I5538" s="34">
        <v>1588.5243599999999</v>
      </c>
      <c r="J5538" s="20">
        <f t="shared" si="86"/>
        <v>1588.52</v>
      </c>
      <c r="K5538" s="35" t="s">
        <v>7349</v>
      </c>
      <c r="L5538" s="27" t="s">
        <v>325</v>
      </c>
      <c r="M5538" s="28">
        <v>765809252066</v>
      </c>
      <c r="N5538" s="29">
        <v>10765809252087</v>
      </c>
      <c r="O5538" s="27" t="s">
        <v>124</v>
      </c>
      <c r="P5538" s="54">
        <v>5532</v>
      </c>
    </row>
    <row r="5539" spans="1:16" ht="13.5" customHeight="1">
      <c r="A5539"/>
      <c r="B5539" s="19" t="s">
        <v>11137</v>
      </c>
      <c r="C5539" s="36">
        <v>40161530</v>
      </c>
      <c r="D5539" s="42" t="s">
        <v>11138</v>
      </c>
      <c r="E5539" s="25" t="s">
        <v>19</v>
      </c>
      <c r="F5539" s="24"/>
      <c r="G5539" s="26">
        <v>1</v>
      </c>
      <c r="H5539" s="26" t="s">
        <v>26</v>
      </c>
      <c r="I5539" s="34">
        <v>4896.204999999999</v>
      </c>
      <c r="J5539" s="20">
        <f t="shared" si="86"/>
        <v>4896.21</v>
      </c>
      <c r="K5539" s="35" t="s">
        <v>7352</v>
      </c>
      <c r="L5539" s="27" t="s">
        <v>325</v>
      </c>
      <c r="M5539" s="28">
        <v>765809252998</v>
      </c>
      <c r="N5539" s="29">
        <v>10765809253015</v>
      </c>
      <c r="O5539" s="27" t="s">
        <v>124</v>
      </c>
      <c r="P5539" s="54">
        <v>5533</v>
      </c>
    </row>
    <row r="5540" spans="1:16" ht="13.5" customHeight="1">
      <c r="A5540"/>
      <c r="B5540" s="19" t="s">
        <v>7350</v>
      </c>
      <c r="C5540" s="36">
        <v>40161530</v>
      </c>
      <c r="D5540" s="42" t="s">
        <v>7351</v>
      </c>
      <c r="E5540" s="25" t="s">
        <v>19</v>
      </c>
      <c r="F5540" s="24"/>
      <c r="G5540" s="26">
        <v>1</v>
      </c>
      <c r="H5540" s="26" t="s">
        <v>26</v>
      </c>
      <c r="I5540" s="34">
        <v>4282.4866199999997</v>
      </c>
      <c r="J5540" s="20">
        <f t="shared" si="86"/>
        <v>4282.49</v>
      </c>
      <c r="K5540" s="35" t="s">
        <v>7352</v>
      </c>
      <c r="L5540" s="27" t="s">
        <v>325</v>
      </c>
      <c r="M5540" s="28">
        <v>765809253025</v>
      </c>
      <c r="N5540" s="29">
        <v>10765809253046</v>
      </c>
      <c r="O5540" s="27" t="s">
        <v>124</v>
      </c>
      <c r="P5540" s="54">
        <v>5534</v>
      </c>
    </row>
    <row r="5541" spans="1:16" ht="13.5" customHeight="1">
      <c r="A5541"/>
      <c r="B5541" s="19" t="s">
        <v>11139</v>
      </c>
      <c r="C5541" s="36">
        <v>40161530</v>
      </c>
      <c r="D5541" s="42" t="s">
        <v>11140</v>
      </c>
      <c r="E5541" s="25" t="s">
        <v>19</v>
      </c>
      <c r="F5541" s="24"/>
      <c r="G5541" s="26">
        <v>1</v>
      </c>
      <c r="H5541" s="26" t="s">
        <v>26</v>
      </c>
      <c r="I5541" s="34">
        <v>1442.271</v>
      </c>
      <c r="J5541" s="20">
        <f t="shared" si="86"/>
        <v>1442.27</v>
      </c>
      <c r="K5541" s="35" t="s">
        <v>11141</v>
      </c>
      <c r="L5541" s="27" t="s">
        <v>325</v>
      </c>
      <c r="M5541" s="28">
        <v>765809253056</v>
      </c>
      <c r="N5541" s="29">
        <v>10765809253077</v>
      </c>
      <c r="O5541" s="27" t="s">
        <v>124</v>
      </c>
      <c r="P5541" s="54">
        <v>5535</v>
      </c>
    </row>
    <row r="5542" spans="1:16" ht="13.5" customHeight="1">
      <c r="A5542"/>
      <c r="B5542" s="19" t="s">
        <v>11142</v>
      </c>
      <c r="C5542" s="36">
        <v>40161530</v>
      </c>
      <c r="D5542" s="42" t="s">
        <v>11143</v>
      </c>
      <c r="E5542" s="25" t="s">
        <v>19</v>
      </c>
      <c r="F5542" s="24"/>
      <c r="G5542" s="26">
        <v>1</v>
      </c>
      <c r="H5542" s="26" t="s">
        <v>26</v>
      </c>
      <c r="I5542" s="34">
        <v>546.93999999999994</v>
      </c>
      <c r="J5542" s="20">
        <f t="shared" si="86"/>
        <v>546.94000000000005</v>
      </c>
      <c r="K5542" s="35" t="s">
        <v>6835</v>
      </c>
      <c r="L5542" s="27" t="s">
        <v>325</v>
      </c>
      <c r="M5542" s="28">
        <v>765809253087</v>
      </c>
      <c r="N5542" s="29">
        <v>10765809253107</v>
      </c>
      <c r="O5542" s="27" t="s">
        <v>124</v>
      </c>
      <c r="P5542" s="54">
        <v>5536</v>
      </c>
    </row>
    <row r="5543" spans="1:16" ht="13.5" customHeight="1">
      <c r="A5543"/>
      <c r="B5543" s="19" t="s">
        <v>11144</v>
      </c>
      <c r="C5543" s="36">
        <v>40161530</v>
      </c>
      <c r="D5543" s="42" t="s">
        <v>11145</v>
      </c>
      <c r="E5543" s="25" t="s">
        <v>19</v>
      </c>
      <c r="F5543" s="24"/>
      <c r="G5543" s="26">
        <v>1</v>
      </c>
      <c r="H5543" s="26" t="s">
        <v>26</v>
      </c>
      <c r="I5543" s="34">
        <v>2607.6170000000002</v>
      </c>
      <c r="J5543" s="20">
        <f t="shared" si="86"/>
        <v>2607.62</v>
      </c>
      <c r="K5543" s="35" t="s">
        <v>11146</v>
      </c>
      <c r="L5543" s="27" t="s">
        <v>325</v>
      </c>
      <c r="M5543" s="28">
        <v>765809253117</v>
      </c>
      <c r="N5543" s="29">
        <v>10765809253138</v>
      </c>
      <c r="O5543" s="27" t="s">
        <v>124</v>
      </c>
      <c r="P5543" s="54">
        <v>5537</v>
      </c>
    </row>
    <row r="5544" spans="1:16" ht="13.5" customHeight="1">
      <c r="A5544"/>
      <c r="B5544" s="19" t="s">
        <v>7353</v>
      </c>
      <c r="C5544" s="36">
        <v>40161530</v>
      </c>
      <c r="D5544" s="42" t="s">
        <v>7354</v>
      </c>
      <c r="E5544" s="25" t="s">
        <v>19</v>
      </c>
      <c r="F5544" s="24"/>
      <c r="G5544" s="26">
        <v>1</v>
      </c>
      <c r="H5544" s="26" t="s">
        <v>26</v>
      </c>
      <c r="I5544" s="34">
        <v>508.25783999999999</v>
      </c>
      <c r="J5544" s="20">
        <f t="shared" si="86"/>
        <v>508.26</v>
      </c>
      <c r="K5544" s="35" t="s">
        <v>6665</v>
      </c>
      <c r="L5544" s="27" t="s">
        <v>325</v>
      </c>
      <c r="M5544" s="28">
        <v>765809253148</v>
      </c>
      <c r="N5544" s="29">
        <v>10765809253169</v>
      </c>
      <c r="O5544" s="27" t="s">
        <v>124</v>
      </c>
      <c r="P5544" s="54">
        <v>5538</v>
      </c>
    </row>
    <row r="5545" spans="1:16" ht="13.5" customHeight="1">
      <c r="A5545"/>
      <c r="B5545" s="19" t="s">
        <v>11147</v>
      </c>
      <c r="C5545" s="36">
        <v>40161530</v>
      </c>
      <c r="D5545" s="42" t="s">
        <v>11148</v>
      </c>
      <c r="E5545" s="25" t="s">
        <v>19</v>
      </c>
      <c r="F5545" s="24"/>
      <c r="G5545" s="26">
        <v>1</v>
      </c>
      <c r="H5545" s="26" t="s">
        <v>26</v>
      </c>
      <c r="I5545" s="34">
        <v>1186.0479999999998</v>
      </c>
      <c r="J5545" s="20">
        <f t="shared" si="86"/>
        <v>1186.05</v>
      </c>
      <c r="K5545" s="35" t="s">
        <v>3358</v>
      </c>
      <c r="L5545" s="27" t="s">
        <v>325</v>
      </c>
      <c r="M5545" s="28">
        <v>765809253223</v>
      </c>
      <c r="N5545" s="29">
        <v>10765809253244</v>
      </c>
      <c r="O5545" s="27" t="s">
        <v>124</v>
      </c>
      <c r="P5545" s="54">
        <v>5539</v>
      </c>
    </row>
    <row r="5546" spans="1:16" ht="13.5" customHeight="1">
      <c r="A5546"/>
      <c r="B5546" s="19" t="s">
        <v>3717</v>
      </c>
      <c r="C5546" s="36">
        <v>40161530</v>
      </c>
      <c r="D5546" s="42" t="s">
        <v>3718</v>
      </c>
      <c r="E5546" s="25" t="s">
        <v>19</v>
      </c>
      <c r="F5546" s="24"/>
      <c r="G5546" s="26">
        <v>1</v>
      </c>
      <c r="H5546" s="26" t="s">
        <v>26</v>
      </c>
      <c r="I5546" s="34">
        <v>611.94143999999994</v>
      </c>
      <c r="J5546" s="20">
        <f t="shared" si="86"/>
        <v>611.94000000000005</v>
      </c>
      <c r="K5546" s="35" t="s">
        <v>3719</v>
      </c>
      <c r="L5546" s="27" t="s">
        <v>325</v>
      </c>
      <c r="M5546" s="28">
        <v>765809253254</v>
      </c>
      <c r="N5546" s="29">
        <v>10765809253275</v>
      </c>
      <c r="O5546" s="27" t="s">
        <v>124</v>
      </c>
      <c r="P5546" s="54">
        <v>5540</v>
      </c>
    </row>
    <row r="5547" spans="1:16" ht="13.5" customHeight="1">
      <c r="A5547"/>
      <c r="B5547" s="19" t="s">
        <v>11149</v>
      </c>
      <c r="C5547" s="36">
        <v>40161530</v>
      </c>
      <c r="D5547" s="42" t="s">
        <v>11150</v>
      </c>
      <c r="E5547" s="25" t="s">
        <v>19</v>
      </c>
      <c r="F5547" s="24"/>
      <c r="G5547" s="26">
        <v>1</v>
      </c>
      <c r="H5547" s="26" t="s">
        <v>26</v>
      </c>
      <c r="I5547" s="34">
        <v>1998.3194999999998</v>
      </c>
      <c r="J5547" s="20">
        <f t="shared" si="86"/>
        <v>1998.32</v>
      </c>
      <c r="K5547" s="35" t="s">
        <v>11151</v>
      </c>
      <c r="L5547" s="27" t="s">
        <v>325</v>
      </c>
      <c r="M5547" s="28">
        <v>765809253285</v>
      </c>
      <c r="N5547" s="29">
        <v>10765809253305</v>
      </c>
      <c r="O5547" s="27" t="s">
        <v>124</v>
      </c>
      <c r="P5547" s="54">
        <v>5541</v>
      </c>
    </row>
    <row r="5548" spans="1:16" ht="13.5" customHeight="1">
      <c r="A5548"/>
      <c r="B5548" s="19" t="s">
        <v>1675</v>
      </c>
      <c r="C5548" s="36">
        <v>40161530</v>
      </c>
      <c r="D5548" s="42" t="s">
        <v>1675</v>
      </c>
      <c r="E5548" s="25" t="s">
        <v>52</v>
      </c>
      <c r="F5548" s="24"/>
      <c r="G5548" s="26">
        <v>6</v>
      </c>
      <c r="H5548" s="26" t="s">
        <v>26</v>
      </c>
      <c r="I5548" s="34">
        <v>540.15407999999991</v>
      </c>
      <c r="J5548" s="20">
        <f t="shared" si="86"/>
        <v>540.15</v>
      </c>
      <c r="K5548" s="35" t="s">
        <v>1676</v>
      </c>
      <c r="L5548" s="27" t="s">
        <v>325</v>
      </c>
      <c r="M5548" s="28">
        <v>765809254343</v>
      </c>
      <c r="N5548" s="29">
        <v>10765809254340</v>
      </c>
      <c r="O5548" s="27" t="s">
        <v>83</v>
      </c>
      <c r="P5548" s="54">
        <v>5542</v>
      </c>
    </row>
    <row r="5549" spans="1:16" ht="13.5" customHeight="1">
      <c r="A5549"/>
      <c r="B5549" s="19" t="s">
        <v>11152</v>
      </c>
      <c r="C5549" s="36">
        <v>40161530</v>
      </c>
      <c r="D5549" s="42" t="s">
        <v>11153</v>
      </c>
      <c r="E5549" s="25" t="s">
        <v>19</v>
      </c>
      <c r="F5549" s="24"/>
      <c r="G5549" s="26">
        <v>1</v>
      </c>
      <c r="H5549" s="26" t="s">
        <v>26</v>
      </c>
      <c r="I5549" s="34">
        <v>875.34999999999991</v>
      </c>
      <c r="J5549" s="20">
        <f t="shared" si="86"/>
        <v>875.35</v>
      </c>
      <c r="K5549" s="35" t="s">
        <v>11154</v>
      </c>
      <c r="L5549" s="27" t="s">
        <v>325</v>
      </c>
      <c r="M5549" s="28">
        <v>765809254954</v>
      </c>
      <c r="N5549" s="29">
        <v>10765809254975</v>
      </c>
      <c r="O5549" s="27" t="s">
        <v>845</v>
      </c>
      <c r="P5549" s="54">
        <v>5543</v>
      </c>
    </row>
    <row r="5550" spans="1:16" ht="13.5" customHeight="1">
      <c r="A5550"/>
      <c r="B5550" s="19" t="s">
        <v>5623</v>
      </c>
      <c r="C5550" s="36">
        <v>40161530</v>
      </c>
      <c r="D5550" s="42" t="s">
        <v>5624</v>
      </c>
      <c r="E5550" s="25" t="s">
        <v>19</v>
      </c>
      <c r="F5550" s="24"/>
      <c r="G5550" s="26">
        <v>1</v>
      </c>
      <c r="H5550" s="26" t="s">
        <v>26</v>
      </c>
      <c r="I5550" s="34">
        <v>965.54831999999988</v>
      </c>
      <c r="J5550" s="20">
        <f t="shared" si="86"/>
        <v>965.55</v>
      </c>
      <c r="K5550" s="35" t="s">
        <v>5625</v>
      </c>
      <c r="L5550" s="27" t="s">
        <v>325</v>
      </c>
      <c r="M5550" s="28">
        <v>765809255197</v>
      </c>
      <c r="N5550" s="29">
        <v>10765809255217</v>
      </c>
      <c r="O5550" s="27" t="s">
        <v>124</v>
      </c>
      <c r="P5550" s="54">
        <v>5544</v>
      </c>
    </row>
    <row r="5551" spans="1:16" ht="13.5" customHeight="1">
      <c r="A5551"/>
      <c r="B5551" s="19" t="s">
        <v>7355</v>
      </c>
      <c r="C5551" s="36">
        <v>40161530</v>
      </c>
      <c r="D5551" s="42" t="s">
        <v>7355</v>
      </c>
      <c r="E5551" s="25" t="s">
        <v>52</v>
      </c>
      <c r="F5551" s="24"/>
      <c r="G5551" s="26">
        <v>6</v>
      </c>
      <c r="H5551" s="26" t="s">
        <v>26</v>
      </c>
      <c r="I5551" s="34">
        <v>614.68967999999995</v>
      </c>
      <c r="J5551" s="20">
        <f t="shared" si="86"/>
        <v>614.69000000000005</v>
      </c>
      <c r="K5551" s="35" t="s">
        <v>2668</v>
      </c>
      <c r="L5551" s="27" t="s">
        <v>325</v>
      </c>
      <c r="M5551" s="28">
        <v>765809255401</v>
      </c>
      <c r="N5551" s="29">
        <v>10765809255408</v>
      </c>
      <c r="O5551" s="27" t="s">
        <v>124</v>
      </c>
      <c r="P5551" s="54">
        <v>5545</v>
      </c>
    </row>
    <row r="5552" spans="1:16" ht="13.5" customHeight="1">
      <c r="A5552"/>
      <c r="B5552" s="19" t="s">
        <v>4696</v>
      </c>
      <c r="C5552" s="36">
        <v>40161530</v>
      </c>
      <c r="D5552" s="42" t="s">
        <v>4697</v>
      </c>
      <c r="E5552" s="25" t="s">
        <v>19</v>
      </c>
      <c r="F5552" s="24"/>
      <c r="G5552" s="26">
        <v>1</v>
      </c>
      <c r="H5552" s="26" t="s">
        <v>26</v>
      </c>
      <c r="I5552" s="34">
        <v>889.5761399999999</v>
      </c>
      <c r="J5552" s="20">
        <f t="shared" si="86"/>
        <v>889.58</v>
      </c>
      <c r="K5552" s="35" t="s">
        <v>4698</v>
      </c>
      <c r="L5552" s="27" t="s">
        <v>325</v>
      </c>
      <c r="M5552" s="28">
        <v>765809256132</v>
      </c>
      <c r="N5552" s="29">
        <v>10765809256153</v>
      </c>
      <c r="O5552" s="27" t="s">
        <v>124</v>
      </c>
      <c r="P5552" s="54">
        <v>5546</v>
      </c>
    </row>
    <row r="5553" spans="1:16" ht="13.5" customHeight="1">
      <c r="A5553"/>
      <c r="B5553" s="19" t="s">
        <v>11155</v>
      </c>
      <c r="C5553" s="36">
        <v>40161530</v>
      </c>
      <c r="D5553" s="42" t="s">
        <v>11156</v>
      </c>
      <c r="E5553" s="25" t="s">
        <v>19</v>
      </c>
      <c r="F5553" s="24"/>
      <c r="G5553" s="26">
        <v>1</v>
      </c>
      <c r="H5553" s="26" t="s">
        <v>26</v>
      </c>
      <c r="I5553" s="34">
        <v>116.27599999999998</v>
      </c>
      <c r="J5553" s="20">
        <f t="shared" si="86"/>
        <v>116.28</v>
      </c>
      <c r="K5553" s="35" t="s">
        <v>11157</v>
      </c>
      <c r="L5553" s="27" t="s">
        <v>325</v>
      </c>
      <c r="M5553" s="28">
        <v>765809257184</v>
      </c>
      <c r="N5553" s="29">
        <v>10765809257204</v>
      </c>
      <c r="O5553" s="27" t="s">
        <v>24</v>
      </c>
      <c r="P5553" s="54">
        <v>5547</v>
      </c>
    </row>
    <row r="5554" spans="1:16" ht="13.5" customHeight="1">
      <c r="A5554"/>
      <c r="B5554" s="19" t="s">
        <v>11158</v>
      </c>
      <c r="C5554" s="36">
        <v>40161530</v>
      </c>
      <c r="D5554" s="42" t="s">
        <v>11159</v>
      </c>
      <c r="E5554" s="25" t="s">
        <v>19</v>
      </c>
      <c r="F5554" s="24"/>
      <c r="G5554" s="26">
        <v>1</v>
      </c>
      <c r="H5554" s="26" t="s">
        <v>26</v>
      </c>
      <c r="I5554" s="34">
        <v>1192.8335</v>
      </c>
      <c r="J5554" s="20">
        <f t="shared" si="86"/>
        <v>1192.83</v>
      </c>
      <c r="K5554" s="35" t="s">
        <v>3358</v>
      </c>
      <c r="L5554" s="27" t="s">
        <v>325</v>
      </c>
      <c r="M5554" s="28">
        <v>765809298231</v>
      </c>
      <c r="N5554" s="29">
        <v>10765809298252</v>
      </c>
      <c r="O5554" s="27" t="s">
        <v>124</v>
      </c>
      <c r="P5554" s="54">
        <v>5548</v>
      </c>
    </row>
    <row r="5555" spans="1:16" ht="13.5" customHeight="1">
      <c r="A5555"/>
      <c r="B5555" s="19" t="s">
        <v>7356</v>
      </c>
      <c r="C5555" s="36">
        <v>40161530</v>
      </c>
      <c r="D5555" s="42" t="s">
        <v>7357</v>
      </c>
      <c r="E5555" s="25" t="s">
        <v>19</v>
      </c>
      <c r="F5555" s="24"/>
      <c r="G5555" s="26">
        <v>1</v>
      </c>
      <c r="H5555" s="26" t="s">
        <v>26</v>
      </c>
      <c r="I5555" s="34">
        <v>3367.085</v>
      </c>
      <c r="J5555" s="20">
        <f t="shared" si="86"/>
        <v>3367.09</v>
      </c>
      <c r="K5555" s="35" t="s">
        <v>1354</v>
      </c>
      <c r="L5555" s="27" t="s">
        <v>325</v>
      </c>
      <c r="M5555" s="28">
        <v>765809300156</v>
      </c>
      <c r="N5555" s="29">
        <v>10765809300177</v>
      </c>
      <c r="O5555" s="27" t="s">
        <v>124</v>
      </c>
      <c r="P5555" s="54">
        <v>5549</v>
      </c>
    </row>
    <row r="5556" spans="1:16" ht="13.5" customHeight="1">
      <c r="A5556"/>
      <c r="B5556" s="19" t="s">
        <v>11160</v>
      </c>
      <c r="C5556" s="36">
        <v>40161530</v>
      </c>
      <c r="D5556" s="42" t="s">
        <v>11160</v>
      </c>
      <c r="E5556" s="25" t="s">
        <v>52</v>
      </c>
      <c r="F5556" s="24"/>
      <c r="G5556" s="26">
        <v>6</v>
      </c>
      <c r="H5556" s="26" t="s">
        <v>26</v>
      </c>
      <c r="I5556" s="34">
        <v>611.29240000000004</v>
      </c>
      <c r="J5556" s="20">
        <f t="shared" si="86"/>
        <v>611.29</v>
      </c>
      <c r="K5556" s="35" t="s">
        <v>11161</v>
      </c>
      <c r="L5556" s="27" t="s">
        <v>325</v>
      </c>
      <c r="M5556" s="28">
        <v>765809300545</v>
      </c>
      <c r="N5556" s="29">
        <v>10765809300542</v>
      </c>
      <c r="O5556" s="27" t="s">
        <v>124</v>
      </c>
      <c r="P5556" s="54">
        <v>5550</v>
      </c>
    </row>
    <row r="5557" spans="1:16" ht="13.5" customHeight="1">
      <c r="A5557"/>
      <c r="B5557" s="19" t="s">
        <v>12231</v>
      </c>
      <c r="C5557" s="36">
        <v>40161530</v>
      </c>
      <c r="D5557" s="42" t="s">
        <v>12231</v>
      </c>
      <c r="E5557" s="25" t="s">
        <v>52</v>
      </c>
      <c r="F5557" s="24"/>
      <c r="G5557" s="26">
        <v>6</v>
      </c>
      <c r="H5557" s="26" t="s">
        <v>26</v>
      </c>
      <c r="I5557" s="34">
        <v>435.39080000000001</v>
      </c>
      <c r="J5557" s="20">
        <f t="shared" si="86"/>
        <v>435.39</v>
      </c>
      <c r="K5557" s="35" t="s">
        <v>12232</v>
      </c>
      <c r="L5557" s="27" t="s">
        <v>325</v>
      </c>
      <c r="M5557" s="28">
        <v>765809300958</v>
      </c>
      <c r="N5557" s="29">
        <v>10765809300955</v>
      </c>
      <c r="O5557" s="27" t="s">
        <v>24</v>
      </c>
      <c r="P5557" s="54">
        <v>5551</v>
      </c>
    </row>
    <row r="5558" spans="1:16" ht="13.5" customHeight="1">
      <c r="A5558"/>
      <c r="B5558" s="19" t="s">
        <v>11162</v>
      </c>
      <c r="C5558" s="36">
        <v>40161530</v>
      </c>
      <c r="D5558" s="42" t="s">
        <v>11163</v>
      </c>
      <c r="E5558" s="25" t="s">
        <v>19</v>
      </c>
      <c r="F5558" s="24"/>
      <c r="G5558" s="26">
        <v>1</v>
      </c>
      <c r="H5558" s="26" t="s">
        <v>26</v>
      </c>
      <c r="I5558" s="34">
        <v>922.65899999999999</v>
      </c>
      <c r="J5558" s="20">
        <f t="shared" si="86"/>
        <v>922.66</v>
      </c>
      <c r="K5558" s="35" t="s">
        <v>11164</v>
      </c>
      <c r="L5558" s="27" t="s">
        <v>325</v>
      </c>
      <c r="M5558" s="28">
        <v>765809302266</v>
      </c>
      <c r="N5558" s="29">
        <v>10765809302287</v>
      </c>
      <c r="O5558" s="27" t="s">
        <v>24</v>
      </c>
      <c r="P5558" s="54">
        <v>5552</v>
      </c>
    </row>
    <row r="5559" spans="1:16" ht="13.5" customHeight="1">
      <c r="A5559"/>
      <c r="B5559" s="19" t="s">
        <v>5626</v>
      </c>
      <c r="C5559" s="36">
        <v>40161530</v>
      </c>
      <c r="D5559" s="42" t="s">
        <v>5627</v>
      </c>
      <c r="E5559" s="25" t="s">
        <v>19</v>
      </c>
      <c r="F5559" s="24"/>
      <c r="G5559" s="26">
        <v>1</v>
      </c>
      <c r="H5559" s="26" t="s">
        <v>26</v>
      </c>
      <c r="I5559" s="34">
        <v>1108.1236799999999</v>
      </c>
      <c r="J5559" s="20">
        <f t="shared" si="86"/>
        <v>1108.1199999999999</v>
      </c>
      <c r="K5559" s="35" t="s">
        <v>5628</v>
      </c>
      <c r="L5559" s="27" t="s">
        <v>325</v>
      </c>
      <c r="M5559" s="28">
        <v>765809302327</v>
      </c>
      <c r="N5559" s="29">
        <v>10765809306254</v>
      </c>
      <c r="O5559" s="27" t="s">
        <v>192</v>
      </c>
      <c r="P5559" s="54">
        <v>5553</v>
      </c>
    </row>
    <row r="5560" spans="1:16" ht="13.5" customHeight="1">
      <c r="A5560"/>
      <c r="B5560" s="19" t="s">
        <v>7358</v>
      </c>
      <c r="C5560" s="36">
        <v>40161530</v>
      </c>
      <c r="D5560" s="42" t="s">
        <v>7359</v>
      </c>
      <c r="E5560" s="25" t="s">
        <v>19</v>
      </c>
      <c r="F5560" s="24"/>
      <c r="G5560" s="26">
        <v>1</v>
      </c>
      <c r="H5560" s="26" t="s">
        <v>26</v>
      </c>
      <c r="I5560" s="34">
        <v>888.30611999999996</v>
      </c>
      <c r="J5560" s="20">
        <f t="shared" si="86"/>
        <v>888.31</v>
      </c>
      <c r="K5560" s="35" t="s">
        <v>1354</v>
      </c>
      <c r="L5560" s="27" t="s">
        <v>325</v>
      </c>
      <c r="M5560" s="28">
        <v>765809302372</v>
      </c>
      <c r="N5560" s="29">
        <v>10765809302393</v>
      </c>
      <c r="O5560" s="27" t="s">
        <v>124</v>
      </c>
      <c r="P5560" s="54">
        <v>5554</v>
      </c>
    </row>
    <row r="5561" spans="1:16" ht="13.5" customHeight="1">
      <c r="A5561"/>
      <c r="B5561" s="19" t="s">
        <v>12233</v>
      </c>
      <c r="C5561" s="36">
        <v>40161530</v>
      </c>
      <c r="D5561" s="42" t="s">
        <v>12234</v>
      </c>
      <c r="E5561" s="25" t="s">
        <v>19</v>
      </c>
      <c r="F5561" s="24"/>
      <c r="G5561" s="26">
        <v>1</v>
      </c>
      <c r="H5561" s="26" t="s">
        <v>26</v>
      </c>
      <c r="I5561" s="34">
        <v>486.19380000000001</v>
      </c>
      <c r="J5561" s="20">
        <f t="shared" si="86"/>
        <v>486.19</v>
      </c>
      <c r="K5561" s="35" t="s">
        <v>12235</v>
      </c>
      <c r="L5561" s="27" t="s">
        <v>325</v>
      </c>
      <c r="M5561" s="28">
        <v>765809302525</v>
      </c>
      <c r="N5561" s="29">
        <v>10765809995502</v>
      </c>
      <c r="O5561" s="27" t="s">
        <v>66</v>
      </c>
      <c r="P5561" s="54">
        <v>5555</v>
      </c>
    </row>
    <row r="5562" spans="1:16" ht="13.5" customHeight="1">
      <c r="A5562"/>
      <c r="B5562" s="19" t="s">
        <v>12236</v>
      </c>
      <c r="C5562" s="36">
        <v>40161530</v>
      </c>
      <c r="D5562" s="42" t="s">
        <v>12237</v>
      </c>
      <c r="E5562" s="25" t="s">
        <v>52</v>
      </c>
      <c r="F5562" s="24"/>
      <c r="G5562" s="26">
        <v>1</v>
      </c>
      <c r="H5562" s="26" t="s">
        <v>26</v>
      </c>
      <c r="I5562" s="34">
        <v>301.68700000000001</v>
      </c>
      <c r="J5562" s="20">
        <f t="shared" si="86"/>
        <v>301.69</v>
      </c>
      <c r="K5562" s="35" t="s">
        <v>12238</v>
      </c>
      <c r="L5562" s="27" t="s">
        <v>325</v>
      </c>
      <c r="M5562" s="28">
        <v>765809303270</v>
      </c>
      <c r="N5562" s="29">
        <v>10765809303291</v>
      </c>
      <c r="O5562" s="27" t="s">
        <v>124</v>
      </c>
      <c r="P5562" s="54">
        <v>5556</v>
      </c>
    </row>
    <row r="5563" spans="1:16" ht="13.5" customHeight="1">
      <c r="A5563"/>
      <c r="B5563" s="19" t="s">
        <v>4699</v>
      </c>
      <c r="C5563" s="36">
        <v>40161530</v>
      </c>
      <c r="D5563" s="42" t="s">
        <v>4700</v>
      </c>
      <c r="E5563" s="25" t="s">
        <v>19</v>
      </c>
      <c r="F5563" s="24"/>
      <c r="G5563" s="26">
        <v>1</v>
      </c>
      <c r="H5563" s="26" t="s">
        <v>26</v>
      </c>
      <c r="I5563" s="34">
        <v>499.88819999999993</v>
      </c>
      <c r="J5563" s="20">
        <f t="shared" si="86"/>
        <v>499.89</v>
      </c>
      <c r="K5563" s="35" t="s">
        <v>4701</v>
      </c>
      <c r="L5563" s="27" t="s">
        <v>325</v>
      </c>
      <c r="M5563" s="28">
        <v>765809303751</v>
      </c>
      <c r="N5563" s="29">
        <v>10795809303772</v>
      </c>
      <c r="O5563" s="27" t="s">
        <v>24</v>
      </c>
      <c r="P5563" s="54">
        <v>5557</v>
      </c>
    </row>
    <row r="5564" spans="1:16" ht="13.5" customHeight="1">
      <c r="A5564"/>
      <c r="B5564" s="19" t="s">
        <v>11165</v>
      </c>
      <c r="C5564" s="36">
        <v>40161530</v>
      </c>
      <c r="D5564" s="42" t="s">
        <v>11166</v>
      </c>
      <c r="E5564" s="25" t="s">
        <v>19</v>
      </c>
      <c r="F5564" s="24"/>
      <c r="G5564" s="26">
        <v>1</v>
      </c>
      <c r="H5564" s="26" t="s">
        <v>26</v>
      </c>
      <c r="I5564" s="34">
        <v>791.40699999999993</v>
      </c>
      <c r="J5564" s="20">
        <f t="shared" si="86"/>
        <v>791.41</v>
      </c>
      <c r="K5564" s="35" t="s">
        <v>2848</v>
      </c>
      <c r="L5564" s="27" t="s">
        <v>325</v>
      </c>
      <c r="M5564" s="28">
        <v>765809305847</v>
      </c>
      <c r="N5564" s="29">
        <v>10765809305868</v>
      </c>
      <c r="O5564" s="27" t="s">
        <v>24</v>
      </c>
      <c r="P5564" s="54">
        <v>5558</v>
      </c>
    </row>
    <row r="5565" spans="1:16" ht="13.5" customHeight="1">
      <c r="A5565"/>
      <c r="B5565" s="19" t="s">
        <v>11167</v>
      </c>
      <c r="C5565" s="36">
        <v>40161530</v>
      </c>
      <c r="D5565" s="42" t="s">
        <v>11168</v>
      </c>
      <c r="E5565" s="25" t="s">
        <v>19</v>
      </c>
      <c r="F5565" s="24"/>
      <c r="G5565" s="26">
        <v>1</v>
      </c>
      <c r="H5565" s="26" t="s">
        <v>26</v>
      </c>
      <c r="I5565" s="34">
        <v>1919.21</v>
      </c>
      <c r="J5565" s="20">
        <f t="shared" si="86"/>
        <v>1919.21</v>
      </c>
      <c r="K5565" s="35" t="s">
        <v>11169</v>
      </c>
      <c r="L5565" s="27" t="s">
        <v>325</v>
      </c>
      <c r="M5565" s="28">
        <v>765809305939</v>
      </c>
      <c r="N5565" s="29">
        <v>10765809305950</v>
      </c>
      <c r="O5565" s="27" t="s">
        <v>124</v>
      </c>
      <c r="P5565" s="54">
        <v>5559</v>
      </c>
    </row>
    <row r="5566" spans="1:16" ht="13.5" customHeight="1">
      <c r="A5566"/>
      <c r="B5566" s="19" t="s">
        <v>11170</v>
      </c>
      <c r="C5566" s="36">
        <v>40161530</v>
      </c>
      <c r="D5566" s="42" t="s">
        <v>11171</v>
      </c>
      <c r="E5566" s="25" t="s">
        <v>19</v>
      </c>
      <c r="F5566" s="24"/>
      <c r="G5566" s="26">
        <v>1</v>
      </c>
      <c r="H5566" s="26" t="s">
        <v>26</v>
      </c>
      <c r="I5566" s="34">
        <v>1858.2189999999996</v>
      </c>
      <c r="J5566" s="20">
        <f t="shared" si="86"/>
        <v>1858.22</v>
      </c>
      <c r="K5566" s="35" t="s">
        <v>11172</v>
      </c>
      <c r="L5566" s="27" t="s">
        <v>325</v>
      </c>
      <c r="M5566" s="28">
        <v>765809305960</v>
      </c>
      <c r="N5566" s="29">
        <v>10765809305981</v>
      </c>
      <c r="O5566" s="27" t="s">
        <v>24</v>
      </c>
      <c r="P5566" s="54">
        <v>5560</v>
      </c>
    </row>
    <row r="5567" spans="1:16" ht="13.5" customHeight="1">
      <c r="A5567"/>
      <c r="B5567" s="19" t="s">
        <v>11173</v>
      </c>
      <c r="C5567" s="36">
        <v>40161530</v>
      </c>
      <c r="D5567" s="42" t="s">
        <v>11173</v>
      </c>
      <c r="E5567" s="25" t="s">
        <v>52</v>
      </c>
      <c r="F5567" s="24"/>
      <c r="G5567" s="26">
        <v>6</v>
      </c>
      <c r="H5567" s="26" t="s">
        <v>26</v>
      </c>
      <c r="I5567" s="34">
        <v>1365.1154999999999</v>
      </c>
      <c r="J5567" s="20">
        <f t="shared" si="86"/>
        <v>1365.12</v>
      </c>
      <c r="K5567" s="35" t="s">
        <v>11174</v>
      </c>
      <c r="L5567" s="27" t="s">
        <v>325</v>
      </c>
      <c r="M5567" s="28">
        <v>765809306028</v>
      </c>
      <c r="N5567" s="29">
        <v>10765809306025</v>
      </c>
      <c r="O5567" s="27" t="s">
        <v>124</v>
      </c>
      <c r="P5567" s="54">
        <v>5561</v>
      </c>
    </row>
    <row r="5568" spans="1:16" ht="13.5" customHeight="1">
      <c r="A5568"/>
      <c r="B5568" s="19" t="s">
        <v>1920</v>
      </c>
      <c r="C5568" s="36">
        <v>40161530</v>
      </c>
      <c r="D5568" s="42" t="s">
        <v>1920</v>
      </c>
      <c r="E5568" s="25" t="s">
        <v>52</v>
      </c>
      <c r="F5568" s="24"/>
      <c r="G5568" s="26">
        <v>6</v>
      </c>
      <c r="H5568" s="26" t="s">
        <v>26</v>
      </c>
      <c r="I5568" s="34">
        <v>347.56907999999999</v>
      </c>
      <c r="J5568" s="20">
        <f t="shared" si="86"/>
        <v>347.57</v>
      </c>
      <c r="K5568" s="35" t="s">
        <v>1921</v>
      </c>
      <c r="L5568" s="27" t="s">
        <v>325</v>
      </c>
      <c r="M5568" s="28">
        <v>765809306691</v>
      </c>
      <c r="N5568" s="29">
        <v>10765809306698</v>
      </c>
      <c r="O5568" s="27" t="s">
        <v>24</v>
      </c>
      <c r="P5568" s="54">
        <v>5562</v>
      </c>
    </row>
    <row r="5569" spans="1:16" ht="13.5" customHeight="1">
      <c r="A5569"/>
      <c r="B5569" s="19" t="s">
        <v>770</v>
      </c>
      <c r="C5569" s="36">
        <v>40161530</v>
      </c>
      <c r="D5569" s="42" t="s">
        <v>770</v>
      </c>
      <c r="E5569" s="25" t="s">
        <v>52</v>
      </c>
      <c r="F5569" s="24"/>
      <c r="G5569" s="26">
        <v>6</v>
      </c>
      <c r="H5569" s="26" t="s">
        <v>26</v>
      </c>
      <c r="I5569" s="34">
        <v>238.90208000000001</v>
      </c>
      <c r="J5569" s="20">
        <f t="shared" si="86"/>
        <v>238.9</v>
      </c>
      <c r="K5569" s="35" t="s">
        <v>771</v>
      </c>
      <c r="L5569" s="27" t="s">
        <v>325</v>
      </c>
      <c r="M5569" s="28">
        <v>765809307032</v>
      </c>
      <c r="N5569" s="29">
        <v>10765809307039</v>
      </c>
      <c r="O5569" s="27" t="s">
        <v>124</v>
      </c>
      <c r="P5569" s="54">
        <v>5563</v>
      </c>
    </row>
    <row r="5570" spans="1:16" ht="13.5" customHeight="1">
      <c r="A5570"/>
      <c r="B5570" s="19" t="s">
        <v>1067</v>
      </c>
      <c r="C5570" s="36">
        <v>40161530</v>
      </c>
      <c r="D5570" s="42" t="s">
        <v>1067</v>
      </c>
      <c r="E5570" s="25" t="s">
        <v>52</v>
      </c>
      <c r="F5570" s="24"/>
      <c r="G5570" s="26">
        <v>6</v>
      </c>
      <c r="H5570" s="26" t="s">
        <v>26</v>
      </c>
      <c r="I5570" s="34">
        <v>327.10302000000001</v>
      </c>
      <c r="J5570" s="20">
        <f t="shared" si="86"/>
        <v>327.10000000000002</v>
      </c>
      <c r="K5570" s="35" t="s">
        <v>1068</v>
      </c>
      <c r="L5570" s="27" t="s">
        <v>325</v>
      </c>
      <c r="M5570" s="28">
        <v>765809307377</v>
      </c>
      <c r="N5570" s="29">
        <v>10765809307374</v>
      </c>
      <c r="O5570" s="27" t="s">
        <v>83</v>
      </c>
      <c r="P5570" s="54">
        <v>5564</v>
      </c>
    </row>
    <row r="5571" spans="1:16" ht="13.5" customHeight="1">
      <c r="A5571"/>
      <c r="B5571" s="19" t="s">
        <v>11175</v>
      </c>
      <c r="C5571" s="36">
        <v>40161530</v>
      </c>
      <c r="D5571" s="42" t="s">
        <v>11176</v>
      </c>
      <c r="E5571" s="25" t="s">
        <v>19</v>
      </c>
      <c r="F5571" s="24"/>
      <c r="G5571" s="26">
        <v>1</v>
      </c>
      <c r="H5571" s="26" t="s">
        <v>26</v>
      </c>
      <c r="I5571" s="34">
        <v>1281.3524999999997</v>
      </c>
      <c r="J5571" s="20">
        <f t="shared" si="86"/>
        <v>1281.3499999999999</v>
      </c>
      <c r="K5571" s="35" t="s">
        <v>11177</v>
      </c>
      <c r="L5571" s="27" t="s">
        <v>325</v>
      </c>
      <c r="M5571" s="28">
        <v>765809307414</v>
      </c>
      <c r="N5571" s="29">
        <v>10765809307435</v>
      </c>
      <c r="O5571" s="27" t="s">
        <v>124</v>
      </c>
      <c r="P5571" s="54">
        <v>5565</v>
      </c>
    </row>
    <row r="5572" spans="1:16" ht="13.5" customHeight="1">
      <c r="A5572"/>
      <c r="B5572" s="19" t="s">
        <v>11178</v>
      </c>
      <c r="C5572" s="36">
        <v>40161530</v>
      </c>
      <c r="D5572" s="42" t="s">
        <v>11179</v>
      </c>
      <c r="E5572" s="25" t="s">
        <v>19</v>
      </c>
      <c r="F5572" s="24"/>
      <c r="G5572" s="26">
        <v>1</v>
      </c>
      <c r="H5572" s="26" t="s">
        <v>26</v>
      </c>
      <c r="I5572" s="34">
        <v>3876.8779999999997</v>
      </c>
      <c r="J5572" s="20">
        <f t="shared" si="86"/>
        <v>3876.88</v>
      </c>
      <c r="K5572" s="35" t="s">
        <v>3712</v>
      </c>
      <c r="L5572" s="27" t="s">
        <v>325</v>
      </c>
      <c r="M5572" s="28">
        <v>765809307476</v>
      </c>
      <c r="N5572" s="29">
        <v>10765809307497</v>
      </c>
      <c r="O5572" s="27" t="s">
        <v>124</v>
      </c>
      <c r="P5572" s="54">
        <v>5566</v>
      </c>
    </row>
    <row r="5573" spans="1:16" ht="13.5" customHeight="1">
      <c r="A5573"/>
      <c r="B5573" s="19" t="s">
        <v>11180</v>
      </c>
      <c r="C5573" s="36">
        <v>40161530</v>
      </c>
      <c r="D5573" s="42" t="s">
        <v>11180</v>
      </c>
      <c r="E5573" s="25" t="s">
        <v>52</v>
      </c>
      <c r="F5573" s="24"/>
      <c r="G5573" s="26">
        <v>6</v>
      </c>
      <c r="H5573" s="26" t="s">
        <v>26</v>
      </c>
      <c r="I5573" s="34">
        <v>467.00380000000001</v>
      </c>
      <c r="J5573" s="20">
        <f t="shared" si="86"/>
        <v>467</v>
      </c>
      <c r="K5573" s="35" t="s">
        <v>11181</v>
      </c>
      <c r="L5573" s="27" t="s">
        <v>325</v>
      </c>
      <c r="M5573" s="28">
        <v>765809310322</v>
      </c>
      <c r="N5573" s="29">
        <v>10765809310329</v>
      </c>
      <c r="O5573" s="27" t="s">
        <v>24</v>
      </c>
      <c r="P5573" s="54">
        <v>5567</v>
      </c>
    </row>
    <row r="5574" spans="1:16" ht="13.5" customHeight="1">
      <c r="A5574"/>
      <c r="B5574" s="19" t="s">
        <v>11182</v>
      </c>
      <c r="C5574" s="36">
        <v>40161530</v>
      </c>
      <c r="D5574" s="42" t="s">
        <v>11182</v>
      </c>
      <c r="E5574" s="25" t="s">
        <v>52</v>
      </c>
      <c r="F5574" s="24"/>
      <c r="G5574" s="26">
        <v>6</v>
      </c>
      <c r="H5574" s="26" t="s">
        <v>26</v>
      </c>
      <c r="I5574" s="34">
        <v>377.39660000000003</v>
      </c>
      <c r="J5574" s="20">
        <f t="shared" si="86"/>
        <v>377.4</v>
      </c>
      <c r="K5574" s="35" t="s">
        <v>11183</v>
      </c>
      <c r="L5574" s="27" t="s">
        <v>325</v>
      </c>
      <c r="M5574" s="28">
        <v>765809310414</v>
      </c>
      <c r="N5574" s="29">
        <v>10765809310411</v>
      </c>
      <c r="O5574" s="27" t="s">
        <v>124</v>
      </c>
      <c r="P5574" s="54">
        <v>5568</v>
      </c>
    </row>
    <row r="5575" spans="1:16" ht="13.5" customHeight="1">
      <c r="A5575"/>
      <c r="B5575" s="19" t="s">
        <v>1252</v>
      </c>
      <c r="C5575" s="36">
        <v>40161530</v>
      </c>
      <c r="D5575" s="42" t="s">
        <v>1252</v>
      </c>
      <c r="E5575" s="25" t="s">
        <v>52</v>
      </c>
      <c r="F5575" s="24"/>
      <c r="G5575" s="26">
        <v>6</v>
      </c>
      <c r="H5575" s="26" t="s">
        <v>26</v>
      </c>
      <c r="I5575" s="34">
        <v>332.8909799999999</v>
      </c>
      <c r="J5575" s="20">
        <f t="shared" si="86"/>
        <v>332.89</v>
      </c>
      <c r="K5575" s="35" t="s">
        <v>1253</v>
      </c>
      <c r="L5575" s="27" t="s">
        <v>325</v>
      </c>
      <c r="M5575" s="28">
        <v>765809311046</v>
      </c>
      <c r="N5575" s="29">
        <v>10765809311043</v>
      </c>
      <c r="O5575" s="27" t="s">
        <v>24</v>
      </c>
      <c r="P5575" s="54">
        <v>5569</v>
      </c>
    </row>
    <row r="5576" spans="1:16" ht="13.5" customHeight="1">
      <c r="A5576"/>
      <c r="B5576" s="19" t="s">
        <v>7360</v>
      </c>
      <c r="C5576" s="36">
        <v>40161530</v>
      </c>
      <c r="D5576" s="42" t="s">
        <v>7361</v>
      </c>
      <c r="E5576" s="25" t="s">
        <v>19</v>
      </c>
      <c r="F5576" s="24"/>
      <c r="G5576" s="26">
        <v>1</v>
      </c>
      <c r="H5576" s="26" t="s">
        <v>26</v>
      </c>
      <c r="I5576" s="34">
        <v>428.53805999999997</v>
      </c>
      <c r="J5576" s="20">
        <f t="shared" ref="J5576:J5639" si="87">IFERROR(IF(COUNTBLANK(E5576)=0,ROUND(I5576*(1-$J$3)*(1-$J$4),2),I5576),"-")</f>
        <v>428.54</v>
      </c>
      <c r="K5576" s="35" t="s">
        <v>7362</v>
      </c>
      <c r="L5576" s="27" t="s">
        <v>325</v>
      </c>
      <c r="M5576" s="28">
        <v>765809311275</v>
      </c>
      <c r="N5576" s="29">
        <v>10765809311296</v>
      </c>
      <c r="O5576" s="27" t="s">
        <v>24</v>
      </c>
      <c r="P5576" s="54">
        <v>5570</v>
      </c>
    </row>
    <row r="5577" spans="1:16" ht="13.5" customHeight="1">
      <c r="A5577"/>
      <c r="B5577" s="19" t="s">
        <v>7363</v>
      </c>
      <c r="C5577" s="36">
        <v>40161530</v>
      </c>
      <c r="D5577" s="42" t="s">
        <v>7363</v>
      </c>
      <c r="E5577" s="25" t="s">
        <v>52</v>
      </c>
      <c r="F5577" s="24"/>
      <c r="G5577" s="26">
        <v>6</v>
      </c>
      <c r="H5577" s="26" t="s">
        <v>26</v>
      </c>
      <c r="I5577" s="34">
        <v>739.96361999999999</v>
      </c>
      <c r="J5577" s="20">
        <f t="shared" si="87"/>
        <v>739.96</v>
      </c>
      <c r="K5577" s="35" t="s">
        <v>7364</v>
      </c>
      <c r="L5577" s="27" t="s">
        <v>325</v>
      </c>
      <c r="M5577" s="28">
        <v>765809311336</v>
      </c>
      <c r="N5577" s="29">
        <v>10765809311333</v>
      </c>
      <c r="O5577" s="27" t="s">
        <v>124</v>
      </c>
      <c r="P5577" s="54">
        <v>5571</v>
      </c>
    </row>
    <row r="5578" spans="1:16" ht="13.5" customHeight="1">
      <c r="A5578"/>
      <c r="B5578" s="19" t="s">
        <v>5629</v>
      </c>
      <c r="C5578" s="36">
        <v>40161530</v>
      </c>
      <c r="D5578" s="42" t="s">
        <v>5630</v>
      </c>
      <c r="E5578" s="25" t="s">
        <v>19</v>
      </c>
      <c r="F5578" s="24"/>
      <c r="G5578" s="26">
        <v>1</v>
      </c>
      <c r="H5578" s="26" t="s">
        <v>26</v>
      </c>
      <c r="I5578" s="34">
        <v>922.43009999999992</v>
      </c>
      <c r="J5578" s="20">
        <f t="shared" si="87"/>
        <v>922.43</v>
      </c>
      <c r="K5578" s="35" t="s">
        <v>5631</v>
      </c>
      <c r="L5578" s="27" t="s">
        <v>325</v>
      </c>
      <c r="M5578" s="28">
        <v>765809314689</v>
      </c>
      <c r="N5578" s="29">
        <v>10765809314709</v>
      </c>
      <c r="O5578" s="27" t="s">
        <v>24</v>
      </c>
      <c r="P5578" s="54">
        <v>5572</v>
      </c>
    </row>
    <row r="5579" spans="1:16" ht="13.5" customHeight="1">
      <c r="A5579"/>
      <c r="B5579" s="19" t="s">
        <v>7365</v>
      </c>
      <c r="C5579" s="36">
        <v>40161530</v>
      </c>
      <c r="D5579" s="42" t="s">
        <v>7366</v>
      </c>
      <c r="E5579" s="25" t="s">
        <v>19</v>
      </c>
      <c r="F5579" s="24"/>
      <c r="G5579" s="26">
        <v>1</v>
      </c>
      <c r="H5579" s="26" t="s">
        <v>26</v>
      </c>
      <c r="I5579" s="34">
        <v>790.49375999999995</v>
      </c>
      <c r="J5579" s="20">
        <f t="shared" si="87"/>
        <v>790.49</v>
      </c>
      <c r="K5579" s="35" t="s">
        <v>7367</v>
      </c>
      <c r="L5579" s="27" t="s">
        <v>325</v>
      </c>
      <c r="M5579" s="28">
        <v>765809317413</v>
      </c>
      <c r="N5579" s="29">
        <v>10765809317434</v>
      </c>
      <c r="O5579" s="27" t="s">
        <v>50</v>
      </c>
      <c r="P5579" s="54">
        <v>5573</v>
      </c>
    </row>
    <row r="5580" spans="1:16" ht="13.5" customHeight="1">
      <c r="A5580"/>
      <c r="B5580" s="19" t="s">
        <v>11184</v>
      </c>
      <c r="C5580" s="36">
        <v>40161530</v>
      </c>
      <c r="D5580" s="42" t="s">
        <v>11184</v>
      </c>
      <c r="E5580" s="25" t="s">
        <v>52</v>
      </c>
      <c r="F5580" s="30"/>
      <c r="G5580" s="26">
        <v>3</v>
      </c>
      <c r="H5580" s="26" t="s">
        <v>20</v>
      </c>
      <c r="I5580" s="34">
        <v>307.98</v>
      </c>
      <c r="J5580" s="20">
        <f t="shared" si="87"/>
        <v>307.98</v>
      </c>
      <c r="K5580" s="35" t="s">
        <v>11185</v>
      </c>
      <c r="L5580" s="27" t="s">
        <v>325</v>
      </c>
      <c r="M5580" s="28">
        <v>765809933576</v>
      </c>
      <c r="N5580" s="29">
        <v>10765809933573</v>
      </c>
      <c r="O5580" s="27" t="s">
        <v>66</v>
      </c>
      <c r="P5580" s="54">
        <v>5574</v>
      </c>
    </row>
    <row r="5581" spans="1:16" ht="13.5" customHeight="1">
      <c r="A5581"/>
      <c r="B5581" s="19" t="s">
        <v>7368</v>
      </c>
      <c r="C5581" s="36">
        <v>40161530</v>
      </c>
      <c r="D5581" s="42" t="s">
        <v>7369</v>
      </c>
      <c r="E5581" s="25" t="s">
        <v>19</v>
      </c>
      <c r="F5581" s="24"/>
      <c r="G5581" s="26">
        <v>1</v>
      </c>
      <c r="H5581" s="26" t="s">
        <v>26</v>
      </c>
      <c r="I5581" s="34">
        <v>4222.0469999999996</v>
      </c>
      <c r="J5581" s="20">
        <f t="shared" si="87"/>
        <v>4222.05</v>
      </c>
      <c r="K5581" s="35" t="s">
        <v>7370</v>
      </c>
      <c r="L5581" s="27" t="s">
        <v>325</v>
      </c>
      <c r="M5581" s="28">
        <v>765809319646</v>
      </c>
      <c r="N5581" s="29">
        <v>10765809319667</v>
      </c>
      <c r="O5581" s="27" t="s">
        <v>124</v>
      </c>
      <c r="P5581" s="54">
        <v>5575</v>
      </c>
    </row>
    <row r="5582" spans="1:16" ht="13.5" customHeight="1">
      <c r="A5582"/>
      <c r="B5582" s="19" t="s">
        <v>7371</v>
      </c>
      <c r="C5582" s="36">
        <v>40161530</v>
      </c>
      <c r="D5582" s="42" t="s">
        <v>7372</v>
      </c>
      <c r="E5582" s="25" t="s">
        <v>19</v>
      </c>
      <c r="F5582" s="24"/>
      <c r="G5582" s="26">
        <v>1</v>
      </c>
      <c r="H5582" s="26" t="s">
        <v>26</v>
      </c>
      <c r="I5582" s="34">
        <v>2840.1186600000005</v>
      </c>
      <c r="J5582" s="20">
        <f t="shared" si="87"/>
        <v>2840.12</v>
      </c>
      <c r="K5582" s="35" t="s">
        <v>7373</v>
      </c>
      <c r="L5582" s="27" t="s">
        <v>325</v>
      </c>
      <c r="M5582" s="28">
        <v>765809320918</v>
      </c>
      <c r="N5582" s="29">
        <v>10765809320939</v>
      </c>
      <c r="O5582" s="27" t="s">
        <v>124</v>
      </c>
      <c r="P5582" s="54">
        <v>5576</v>
      </c>
    </row>
    <row r="5583" spans="1:16" ht="13.5" customHeight="1">
      <c r="A5583"/>
      <c r="B5583" s="19" t="s">
        <v>5632</v>
      </c>
      <c r="C5583" s="36">
        <v>40161530</v>
      </c>
      <c r="D5583" s="42" t="s">
        <v>5632</v>
      </c>
      <c r="E5583" s="25" t="s">
        <v>52</v>
      </c>
      <c r="F5583" s="24"/>
      <c r="G5583" s="26">
        <v>6</v>
      </c>
      <c r="H5583" s="26" t="s">
        <v>26</v>
      </c>
      <c r="I5583" s="34">
        <v>434.20699999999999</v>
      </c>
      <c r="J5583" s="20">
        <f t="shared" si="87"/>
        <v>434.21</v>
      </c>
      <c r="K5583" s="35" t="s">
        <v>5633</v>
      </c>
      <c r="L5583" s="27" t="s">
        <v>325</v>
      </c>
      <c r="M5583" s="28">
        <v>765809321946</v>
      </c>
      <c r="N5583" s="29">
        <v>10765809321943</v>
      </c>
      <c r="O5583" s="27" t="s">
        <v>66</v>
      </c>
      <c r="P5583" s="54">
        <v>5577</v>
      </c>
    </row>
    <row r="5584" spans="1:16" ht="13.5" customHeight="1">
      <c r="A5584"/>
      <c r="B5584" s="19" t="s">
        <v>1812</v>
      </c>
      <c r="C5584" s="36">
        <v>40161530</v>
      </c>
      <c r="D5584" s="42" t="s">
        <v>1812</v>
      </c>
      <c r="E5584" s="25" t="s">
        <v>52</v>
      </c>
      <c r="F5584" s="24"/>
      <c r="G5584" s="26">
        <v>6</v>
      </c>
      <c r="H5584" s="26" t="s">
        <v>26</v>
      </c>
      <c r="I5584" s="34">
        <v>328.72697999999997</v>
      </c>
      <c r="J5584" s="20">
        <f t="shared" si="87"/>
        <v>328.73</v>
      </c>
      <c r="K5584" s="35" t="s">
        <v>1813</v>
      </c>
      <c r="L5584" s="27" t="s">
        <v>325</v>
      </c>
      <c r="M5584" s="28">
        <v>765809327375</v>
      </c>
      <c r="N5584" s="29">
        <v>10765809327372</v>
      </c>
      <c r="O5584" s="27" t="s">
        <v>124</v>
      </c>
      <c r="P5584" s="54">
        <v>5578</v>
      </c>
    </row>
    <row r="5585" spans="1:16" ht="13.5" customHeight="1">
      <c r="A5585"/>
      <c r="B5585" s="19" t="s">
        <v>1418</v>
      </c>
      <c r="C5585" s="36">
        <v>40161530</v>
      </c>
      <c r="D5585" s="42" t="s">
        <v>1418</v>
      </c>
      <c r="E5585" s="25" t="s">
        <v>52</v>
      </c>
      <c r="F5585" s="24"/>
      <c r="G5585" s="26">
        <v>6</v>
      </c>
      <c r="H5585" s="26" t="s">
        <v>26</v>
      </c>
      <c r="I5585" s="34">
        <v>350.58797999999996</v>
      </c>
      <c r="J5585" s="20">
        <f t="shared" si="87"/>
        <v>350.59</v>
      </c>
      <c r="K5585" s="35" t="s">
        <v>1419</v>
      </c>
      <c r="L5585" s="27" t="s">
        <v>325</v>
      </c>
      <c r="M5585" s="28">
        <v>765809327436</v>
      </c>
      <c r="N5585" s="29">
        <v>10765809327433</v>
      </c>
      <c r="O5585" s="27" t="s">
        <v>24</v>
      </c>
      <c r="P5585" s="54">
        <v>5579</v>
      </c>
    </row>
    <row r="5586" spans="1:16" ht="13.5" customHeight="1">
      <c r="A5586"/>
      <c r="B5586" s="19" t="s">
        <v>5634</v>
      </c>
      <c r="C5586" s="36">
        <v>40161530</v>
      </c>
      <c r="D5586" s="42" t="s">
        <v>5635</v>
      </c>
      <c r="E5586" s="25" t="s">
        <v>19</v>
      </c>
      <c r="F5586" s="24"/>
      <c r="G5586" s="26">
        <v>1</v>
      </c>
      <c r="H5586" s="26" t="s">
        <v>26</v>
      </c>
      <c r="I5586" s="34">
        <v>488.72868</v>
      </c>
      <c r="J5586" s="20">
        <f t="shared" si="87"/>
        <v>488.73</v>
      </c>
      <c r="K5586" s="35" t="s">
        <v>5636</v>
      </c>
      <c r="L5586" s="27" t="s">
        <v>325</v>
      </c>
      <c r="M5586" s="28">
        <v>765809327498</v>
      </c>
      <c r="N5586" s="29">
        <v>10765809327518</v>
      </c>
      <c r="O5586" s="27" t="s">
        <v>24</v>
      </c>
      <c r="P5586" s="54">
        <v>5580</v>
      </c>
    </row>
    <row r="5587" spans="1:16" ht="13.5" customHeight="1">
      <c r="A5587"/>
      <c r="B5587" s="19" t="s">
        <v>2701</v>
      </c>
      <c r="C5587" s="36">
        <v>40161530</v>
      </c>
      <c r="D5587" s="42" t="s">
        <v>2701</v>
      </c>
      <c r="E5587" s="25" t="s">
        <v>52</v>
      </c>
      <c r="F5587" s="24"/>
      <c r="G5587" s="26">
        <v>6</v>
      </c>
      <c r="H5587" s="26" t="s">
        <v>26</v>
      </c>
      <c r="I5587" s="34">
        <v>668.36363999999992</v>
      </c>
      <c r="J5587" s="20">
        <f t="shared" si="87"/>
        <v>668.36</v>
      </c>
      <c r="K5587" s="35" t="s">
        <v>2702</v>
      </c>
      <c r="L5587" s="27" t="s">
        <v>325</v>
      </c>
      <c r="M5587" s="28">
        <v>765809328556</v>
      </c>
      <c r="N5587" s="29">
        <v>10765809328553</v>
      </c>
      <c r="O5587" s="27" t="s">
        <v>24</v>
      </c>
      <c r="P5587" s="54">
        <v>5581</v>
      </c>
    </row>
    <row r="5588" spans="1:16" ht="13.5" customHeight="1">
      <c r="A5588"/>
      <c r="B5588" s="19" t="s">
        <v>7374</v>
      </c>
      <c r="C5588" s="36">
        <v>40161530</v>
      </c>
      <c r="D5588" s="42" t="s">
        <v>7375</v>
      </c>
      <c r="E5588" s="25" t="s">
        <v>19</v>
      </c>
      <c r="F5588" s="24"/>
      <c r="G5588" s="26">
        <v>1</v>
      </c>
      <c r="H5588" s="26" t="s">
        <v>26</v>
      </c>
      <c r="I5588" s="34">
        <v>1650.2556599999998</v>
      </c>
      <c r="J5588" s="20">
        <f t="shared" si="87"/>
        <v>1650.26</v>
      </c>
      <c r="K5588" s="35" t="s">
        <v>7376</v>
      </c>
      <c r="L5588" s="27" t="s">
        <v>325</v>
      </c>
      <c r="M5588" s="28">
        <v>765809328587</v>
      </c>
      <c r="N5588" s="29">
        <v>10765809328607</v>
      </c>
      <c r="O5588" s="27" t="s">
        <v>124</v>
      </c>
      <c r="P5588" s="54">
        <v>5582</v>
      </c>
    </row>
    <row r="5589" spans="1:16" ht="13.5" customHeight="1">
      <c r="A5589"/>
      <c r="B5589" s="19" t="s">
        <v>12239</v>
      </c>
      <c r="C5589" s="36">
        <v>40161530</v>
      </c>
      <c r="D5589" s="42" t="s">
        <v>12240</v>
      </c>
      <c r="E5589" s="25" t="s">
        <v>19</v>
      </c>
      <c r="F5589" s="24"/>
      <c r="G5589" s="26">
        <v>1</v>
      </c>
      <c r="H5589" s="26" t="s">
        <v>26</v>
      </c>
      <c r="I5589" s="34">
        <v>375.7604</v>
      </c>
      <c r="J5589" s="20">
        <f t="shared" si="87"/>
        <v>375.76</v>
      </c>
      <c r="K5589" s="35" t="s">
        <v>12241</v>
      </c>
      <c r="L5589" s="27" t="s">
        <v>325</v>
      </c>
      <c r="M5589" s="28">
        <v>765809329126</v>
      </c>
      <c r="N5589" s="29">
        <v>10765809994352</v>
      </c>
      <c r="O5589" s="27" t="s">
        <v>66</v>
      </c>
      <c r="P5589" s="54">
        <v>5583</v>
      </c>
    </row>
    <row r="5590" spans="1:16" ht="13.5" customHeight="1">
      <c r="A5590"/>
      <c r="B5590" s="19" t="s">
        <v>12242</v>
      </c>
      <c r="C5590" s="36">
        <v>40161530</v>
      </c>
      <c r="D5590" s="42" t="s">
        <v>12243</v>
      </c>
      <c r="E5590" s="25" t="s">
        <v>19</v>
      </c>
      <c r="F5590" s="24"/>
      <c r="G5590" s="26">
        <v>1</v>
      </c>
      <c r="H5590" s="26" t="s">
        <v>26</v>
      </c>
      <c r="I5590" s="34">
        <v>379.21459999999996</v>
      </c>
      <c r="J5590" s="20">
        <f t="shared" si="87"/>
        <v>379.21</v>
      </c>
      <c r="K5590" s="35" t="s">
        <v>12244</v>
      </c>
      <c r="L5590" s="27" t="s">
        <v>325</v>
      </c>
      <c r="M5590" s="28">
        <v>765809329157</v>
      </c>
      <c r="N5590" s="29">
        <v>10765809994338</v>
      </c>
      <c r="O5590" s="27" t="s">
        <v>66</v>
      </c>
      <c r="P5590" s="54">
        <v>5584</v>
      </c>
    </row>
    <row r="5591" spans="1:16" ht="13.5" customHeight="1">
      <c r="A5591"/>
      <c r="B5591" s="19" t="s">
        <v>12245</v>
      </c>
      <c r="C5591" s="36">
        <v>40161530</v>
      </c>
      <c r="D5591" s="42" t="s">
        <v>12246</v>
      </c>
      <c r="E5591" s="25" t="s">
        <v>19</v>
      </c>
      <c r="F5591" s="24"/>
      <c r="G5591" s="26">
        <v>1</v>
      </c>
      <c r="H5591" s="26" t="s">
        <v>26</v>
      </c>
      <c r="I5591" s="34">
        <v>443.71319999999997</v>
      </c>
      <c r="J5591" s="20">
        <f t="shared" si="87"/>
        <v>443.71</v>
      </c>
      <c r="K5591" s="35" t="s">
        <v>12247</v>
      </c>
      <c r="L5591" s="27" t="s">
        <v>325</v>
      </c>
      <c r="M5591" s="28">
        <v>765809329218</v>
      </c>
      <c r="N5591" s="29">
        <v>10765809994321</v>
      </c>
      <c r="O5591" s="27" t="s">
        <v>66</v>
      </c>
      <c r="P5591" s="54">
        <v>5585</v>
      </c>
    </row>
    <row r="5592" spans="1:16" ht="13.5" customHeight="1">
      <c r="A5592"/>
      <c r="B5592" s="19" t="s">
        <v>12248</v>
      </c>
      <c r="C5592" s="40">
        <v>40161530</v>
      </c>
      <c r="D5592" s="44" t="s">
        <v>12249</v>
      </c>
      <c r="E5592" s="5" t="s">
        <v>19</v>
      </c>
      <c r="F5592" s="56"/>
      <c r="G5592" s="6">
        <v>1</v>
      </c>
      <c r="H5592" s="6" t="s">
        <v>26</v>
      </c>
      <c r="I5592" s="34">
        <v>294.63720000000001</v>
      </c>
      <c r="J5592" s="20">
        <f t="shared" si="87"/>
        <v>294.64</v>
      </c>
      <c r="K5592" s="8" t="s">
        <v>12250</v>
      </c>
      <c r="L5592" s="8" t="s">
        <v>325</v>
      </c>
      <c r="M5592" s="10">
        <v>765809329249</v>
      </c>
      <c r="N5592" s="11">
        <v>10765809994345</v>
      </c>
      <c r="O5592" s="27" t="s">
        <v>66</v>
      </c>
      <c r="P5592" s="54">
        <v>5586</v>
      </c>
    </row>
    <row r="5593" spans="1:16" ht="13.5" customHeight="1">
      <c r="A5593"/>
      <c r="B5593" s="19" t="s">
        <v>3169</v>
      </c>
      <c r="C5593" s="36">
        <v>40161530</v>
      </c>
      <c r="D5593" s="42" t="s">
        <v>3170</v>
      </c>
      <c r="E5593" s="25" t="s">
        <v>19</v>
      </c>
      <c r="F5593" s="24"/>
      <c r="G5593" s="26">
        <v>1</v>
      </c>
      <c r="H5593" s="26" t="s">
        <v>26</v>
      </c>
      <c r="I5593" s="34">
        <v>505.05155999999999</v>
      </c>
      <c r="J5593" s="20">
        <f t="shared" si="87"/>
        <v>505.05</v>
      </c>
      <c r="K5593" s="35" t="s">
        <v>3171</v>
      </c>
      <c r="L5593" s="27" t="s">
        <v>325</v>
      </c>
      <c r="M5593" s="28">
        <v>765809327467</v>
      </c>
      <c r="N5593" s="29">
        <v>10765809327488</v>
      </c>
      <c r="O5593" s="27" t="s">
        <v>124</v>
      </c>
      <c r="P5593" s="54">
        <v>5587</v>
      </c>
    </row>
    <row r="5594" spans="1:16" ht="13.5" customHeight="1">
      <c r="A5594"/>
      <c r="B5594" s="19" t="s">
        <v>12251</v>
      </c>
      <c r="C5594" s="36">
        <v>40161530</v>
      </c>
      <c r="D5594" s="42" t="s">
        <v>12252</v>
      </c>
      <c r="E5594" s="25" t="s">
        <v>19</v>
      </c>
      <c r="F5594" s="24"/>
      <c r="G5594" s="26">
        <v>1</v>
      </c>
      <c r="H5594" s="26" t="s">
        <v>26</v>
      </c>
      <c r="I5594" s="34">
        <v>282.77980000000002</v>
      </c>
      <c r="J5594" s="20">
        <f t="shared" si="87"/>
        <v>282.77999999999997</v>
      </c>
      <c r="K5594" s="35" t="s">
        <v>12253</v>
      </c>
      <c r="L5594" s="27" t="s">
        <v>325</v>
      </c>
      <c r="M5594" s="28">
        <v>765809347328</v>
      </c>
      <c r="N5594" s="29">
        <v>10765809994161</v>
      </c>
      <c r="O5594" s="27" t="s">
        <v>66</v>
      </c>
      <c r="P5594" s="54">
        <v>5588</v>
      </c>
    </row>
    <row r="5595" spans="1:16" ht="13.5" customHeight="1">
      <c r="A5595"/>
      <c r="B5595" s="19" t="s">
        <v>3402</v>
      </c>
      <c r="C5595" s="36">
        <v>40161530</v>
      </c>
      <c r="D5595" s="42" t="s">
        <v>3402</v>
      </c>
      <c r="E5595" s="25" t="s">
        <v>52</v>
      </c>
      <c r="F5595" s="24"/>
      <c r="G5595" s="26">
        <v>6</v>
      </c>
      <c r="H5595" s="26" t="s">
        <v>26</v>
      </c>
      <c r="I5595" s="34">
        <v>714.54239999999993</v>
      </c>
      <c r="J5595" s="20">
        <f t="shared" si="87"/>
        <v>714.54</v>
      </c>
      <c r="K5595" s="35" t="s">
        <v>3403</v>
      </c>
      <c r="L5595" s="27" t="s">
        <v>325</v>
      </c>
      <c r="M5595" s="28">
        <v>765809347496</v>
      </c>
      <c r="N5595" s="29">
        <v>10765809347493</v>
      </c>
      <c r="O5595" s="27" t="s">
        <v>83</v>
      </c>
      <c r="P5595" s="54">
        <v>5589</v>
      </c>
    </row>
    <row r="5596" spans="1:16" ht="13.5" customHeight="1">
      <c r="A5596"/>
      <c r="B5596" s="19" t="s">
        <v>11186</v>
      </c>
      <c r="C5596" s="36">
        <v>40161530</v>
      </c>
      <c r="D5596" s="42" t="s">
        <v>11187</v>
      </c>
      <c r="E5596" s="25" t="s">
        <v>19</v>
      </c>
      <c r="F5596" s="24"/>
      <c r="G5596" s="26">
        <v>1</v>
      </c>
      <c r="H5596" s="26" t="s">
        <v>26</v>
      </c>
      <c r="I5596" s="34">
        <v>5284.2609999999995</v>
      </c>
      <c r="J5596" s="20">
        <f t="shared" si="87"/>
        <v>5284.26</v>
      </c>
      <c r="K5596" s="35" t="s">
        <v>11188</v>
      </c>
      <c r="L5596" s="27" t="s">
        <v>325</v>
      </c>
      <c r="M5596" s="28">
        <v>765809347670</v>
      </c>
      <c r="N5596" s="29">
        <v>10765809347691</v>
      </c>
      <c r="O5596" s="27" t="s">
        <v>124</v>
      </c>
      <c r="P5596" s="54">
        <v>5590</v>
      </c>
    </row>
    <row r="5597" spans="1:16" ht="13.5" customHeight="1">
      <c r="A5597"/>
      <c r="B5597" s="19" t="s">
        <v>7377</v>
      </c>
      <c r="C5597" s="36">
        <v>40161530</v>
      </c>
      <c r="D5597" s="42" t="s">
        <v>7378</v>
      </c>
      <c r="E5597" s="25" t="s">
        <v>19</v>
      </c>
      <c r="F5597" s="24"/>
      <c r="G5597" s="26">
        <v>1</v>
      </c>
      <c r="H5597" s="26" t="s">
        <v>26</v>
      </c>
      <c r="I5597" s="34">
        <v>764.44794000000002</v>
      </c>
      <c r="J5597" s="20">
        <f t="shared" si="87"/>
        <v>764.45</v>
      </c>
      <c r="K5597" s="35" t="s">
        <v>7379</v>
      </c>
      <c r="L5597" s="27" t="s">
        <v>325</v>
      </c>
      <c r="M5597" s="28">
        <v>765809348202</v>
      </c>
      <c r="N5597" s="29">
        <v>10765809348223</v>
      </c>
      <c r="O5597" s="27" t="s">
        <v>1064</v>
      </c>
      <c r="P5597" s="54">
        <v>5591</v>
      </c>
    </row>
    <row r="5598" spans="1:16" ht="13.5" customHeight="1">
      <c r="A5598"/>
      <c r="B5598" s="19" t="s">
        <v>5637</v>
      </c>
      <c r="C5598" s="36">
        <v>40161530</v>
      </c>
      <c r="D5598" s="42" t="s">
        <v>5638</v>
      </c>
      <c r="E5598" s="25" t="s">
        <v>19</v>
      </c>
      <c r="F5598" s="24"/>
      <c r="G5598" s="26">
        <v>1</v>
      </c>
      <c r="H5598" s="26" t="s">
        <v>26</v>
      </c>
      <c r="I5598" s="34">
        <v>1582.3824599999996</v>
      </c>
      <c r="J5598" s="20">
        <f t="shared" si="87"/>
        <v>1582.38</v>
      </c>
      <c r="K5598" s="35" t="s">
        <v>5639</v>
      </c>
      <c r="L5598" s="27" t="s">
        <v>325</v>
      </c>
      <c r="M5598" s="28">
        <v>765809349452</v>
      </c>
      <c r="N5598" s="29">
        <v>10765809349473</v>
      </c>
      <c r="O5598" s="27" t="s">
        <v>1064</v>
      </c>
      <c r="P5598" s="54">
        <v>5592</v>
      </c>
    </row>
    <row r="5599" spans="1:16" ht="13.5" customHeight="1">
      <c r="A5599"/>
      <c r="B5599" s="19" t="s">
        <v>11189</v>
      </c>
      <c r="C5599" s="36">
        <v>40161530</v>
      </c>
      <c r="D5599" s="42" t="s">
        <v>11190</v>
      </c>
      <c r="E5599" s="25" t="s">
        <v>19</v>
      </c>
      <c r="F5599" s="24"/>
      <c r="G5599" s="26">
        <v>1</v>
      </c>
      <c r="H5599" s="26" t="s">
        <v>26</v>
      </c>
      <c r="I5599" s="34">
        <v>757.76199999999994</v>
      </c>
      <c r="J5599" s="20">
        <f t="shared" si="87"/>
        <v>757.76</v>
      </c>
      <c r="K5599" s="35" t="s">
        <v>11191</v>
      </c>
      <c r="L5599" s="27" t="s">
        <v>325</v>
      </c>
      <c r="M5599" s="28">
        <v>765809354364</v>
      </c>
      <c r="N5599" s="29">
        <v>10765809354385</v>
      </c>
      <c r="O5599" s="27" t="s">
        <v>1064</v>
      </c>
      <c r="P5599" s="54">
        <v>5593</v>
      </c>
    </row>
    <row r="5600" spans="1:16" ht="13.5" customHeight="1">
      <c r="A5600"/>
      <c r="B5600" s="19" t="s">
        <v>11192</v>
      </c>
      <c r="C5600" s="36">
        <v>40161530</v>
      </c>
      <c r="D5600" s="42" t="s">
        <v>11193</v>
      </c>
      <c r="E5600" s="25" t="s">
        <v>19</v>
      </c>
      <c r="F5600" s="24"/>
      <c r="G5600" s="26">
        <v>1</v>
      </c>
      <c r="H5600" s="26" t="s">
        <v>26</v>
      </c>
      <c r="I5600" s="34">
        <v>1143.039</v>
      </c>
      <c r="J5600" s="20">
        <f t="shared" si="87"/>
        <v>1143.04</v>
      </c>
      <c r="K5600" s="35" t="s">
        <v>11194</v>
      </c>
      <c r="L5600" s="27" t="s">
        <v>325</v>
      </c>
      <c r="M5600" s="28">
        <v>765809355088</v>
      </c>
      <c r="N5600" s="29">
        <v>10765809355108</v>
      </c>
      <c r="O5600" s="27" t="s">
        <v>124</v>
      </c>
      <c r="P5600" s="54">
        <v>5594</v>
      </c>
    </row>
    <row r="5601" spans="1:16" ht="13.5" customHeight="1">
      <c r="A5601"/>
      <c r="B5601" s="19" t="s">
        <v>4148</v>
      </c>
      <c r="C5601" s="36">
        <v>40161530</v>
      </c>
      <c r="D5601" s="42" t="s">
        <v>4148</v>
      </c>
      <c r="E5601" s="25" t="s">
        <v>52</v>
      </c>
      <c r="F5601" s="24"/>
      <c r="G5601" s="26">
        <v>6</v>
      </c>
      <c r="H5601" s="26" t="s">
        <v>26</v>
      </c>
      <c r="I5601" s="34">
        <v>486.41765999999996</v>
      </c>
      <c r="J5601" s="20">
        <f t="shared" si="87"/>
        <v>486.42</v>
      </c>
      <c r="K5601" s="35" t="s">
        <v>4149</v>
      </c>
      <c r="L5601" s="27" t="s">
        <v>325</v>
      </c>
      <c r="M5601" s="28">
        <v>765809355118</v>
      </c>
      <c r="N5601" s="29">
        <v>10765809355115</v>
      </c>
      <c r="O5601" s="27" t="s">
        <v>83</v>
      </c>
      <c r="P5601" s="54">
        <v>5595</v>
      </c>
    </row>
    <row r="5602" spans="1:16" ht="13.5" customHeight="1">
      <c r="A5602"/>
      <c r="B5602" s="19" t="s">
        <v>11195</v>
      </c>
      <c r="C5602" s="36">
        <v>40161530</v>
      </c>
      <c r="D5602" s="42" t="s">
        <v>11196</v>
      </c>
      <c r="E5602" s="25" t="s">
        <v>19</v>
      </c>
      <c r="F5602" s="24"/>
      <c r="G5602" s="26">
        <v>1</v>
      </c>
      <c r="H5602" s="26" t="s">
        <v>26</v>
      </c>
      <c r="I5602" s="34">
        <v>642.01900000000001</v>
      </c>
      <c r="J5602" s="20">
        <f t="shared" si="87"/>
        <v>642.02</v>
      </c>
      <c r="K5602" s="35" t="s">
        <v>11197</v>
      </c>
      <c r="L5602" s="27" t="s">
        <v>325</v>
      </c>
      <c r="M5602" s="28">
        <v>765809355149</v>
      </c>
      <c r="N5602" s="29">
        <v>10765809355160</v>
      </c>
      <c r="O5602" s="27" t="s">
        <v>845</v>
      </c>
      <c r="P5602" s="54">
        <v>5596</v>
      </c>
    </row>
    <row r="5603" spans="1:16" ht="13.5" customHeight="1">
      <c r="A5603"/>
      <c r="B5603" s="19" t="s">
        <v>11198</v>
      </c>
      <c r="C5603" s="36">
        <v>40161530</v>
      </c>
      <c r="D5603" s="42" t="s">
        <v>11199</v>
      </c>
      <c r="E5603" s="25" t="s">
        <v>19</v>
      </c>
      <c r="F5603" s="30"/>
      <c r="G5603" s="26">
        <v>1</v>
      </c>
      <c r="H5603" s="26" t="s">
        <v>26</v>
      </c>
      <c r="I5603" s="34">
        <v>250.69450000000001</v>
      </c>
      <c r="J5603" s="20">
        <f t="shared" si="87"/>
        <v>250.69</v>
      </c>
      <c r="K5603" s="35" t="s">
        <v>11200</v>
      </c>
      <c r="L5603" s="27" t="s">
        <v>325</v>
      </c>
      <c r="M5603" s="28">
        <v>765809966604</v>
      </c>
      <c r="N5603" s="29">
        <v>10765809966601</v>
      </c>
      <c r="O5603" s="27" t="s">
        <v>845</v>
      </c>
      <c r="P5603" s="54">
        <v>5597</v>
      </c>
    </row>
    <row r="5604" spans="1:16" ht="13.5" customHeight="1">
      <c r="A5604"/>
      <c r="B5604" s="19" t="s">
        <v>11201</v>
      </c>
      <c r="C5604" s="36">
        <v>40161530</v>
      </c>
      <c r="D5604" s="42" t="s">
        <v>11202</v>
      </c>
      <c r="E5604" s="25" t="s">
        <v>19</v>
      </c>
      <c r="F5604" s="24"/>
      <c r="G5604" s="26">
        <v>1</v>
      </c>
      <c r="H5604" s="26" t="s">
        <v>26</v>
      </c>
      <c r="I5604" s="34">
        <v>471.4074</v>
      </c>
      <c r="J5604" s="20">
        <f t="shared" si="87"/>
        <v>471.41</v>
      </c>
      <c r="K5604" s="35" t="s">
        <v>11203</v>
      </c>
      <c r="L5604" s="27" t="s">
        <v>325</v>
      </c>
      <c r="M5604" s="28">
        <v>765809355200</v>
      </c>
      <c r="N5604" s="29">
        <v>10765809355221</v>
      </c>
      <c r="O5604" s="27" t="s">
        <v>124</v>
      </c>
      <c r="P5604" s="54">
        <v>5598</v>
      </c>
    </row>
    <row r="5605" spans="1:16" ht="13.5" customHeight="1">
      <c r="A5605"/>
      <c r="B5605" s="19" t="s">
        <v>7380</v>
      </c>
      <c r="C5605" s="36">
        <v>40161530</v>
      </c>
      <c r="D5605" s="42" t="s">
        <v>7381</v>
      </c>
      <c r="E5605" s="25" t="s">
        <v>19</v>
      </c>
      <c r="F5605" s="24"/>
      <c r="G5605" s="26">
        <v>1</v>
      </c>
      <c r="H5605" s="26" t="s">
        <v>26</v>
      </c>
      <c r="I5605" s="34">
        <v>1789.002</v>
      </c>
      <c r="J5605" s="20">
        <f t="shared" si="87"/>
        <v>1789</v>
      </c>
      <c r="K5605" s="35" t="s">
        <v>7382</v>
      </c>
      <c r="L5605" s="27" t="s">
        <v>325</v>
      </c>
      <c r="M5605" s="28">
        <v>765809355231</v>
      </c>
      <c r="N5605" s="29">
        <v>10765809355252</v>
      </c>
      <c r="O5605" s="27" t="s">
        <v>50</v>
      </c>
      <c r="P5605" s="54">
        <v>5599</v>
      </c>
    </row>
    <row r="5606" spans="1:16" ht="13.5" customHeight="1">
      <c r="A5606"/>
      <c r="B5606" s="19" t="s">
        <v>7383</v>
      </c>
      <c r="C5606" s="36">
        <v>40161530</v>
      </c>
      <c r="D5606" s="42" t="s">
        <v>7384</v>
      </c>
      <c r="E5606" s="25" t="s">
        <v>19</v>
      </c>
      <c r="F5606" s="24"/>
      <c r="G5606" s="26">
        <v>1</v>
      </c>
      <c r="H5606" s="26" t="s">
        <v>26</v>
      </c>
      <c r="I5606" s="34">
        <v>547.83665999999994</v>
      </c>
      <c r="J5606" s="20">
        <f t="shared" si="87"/>
        <v>547.84</v>
      </c>
      <c r="K5606" s="35" t="s">
        <v>7385</v>
      </c>
      <c r="L5606" s="27" t="s">
        <v>325</v>
      </c>
      <c r="M5606" s="28">
        <v>765809355262</v>
      </c>
      <c r="N5606" s="29">
        <v>10765809355283</v>
      </c>
      <c r="O5606" s="27" t="s">
        <v>50</v>
      </c>
      <c r="P5606" s="54">
        <v>5600</v>
      </c>
    </row>
    <row r="5607" spans="1:16" ht="13.5" customHeight="1">
      <c r="A5607"/>
      <c r="B5607" s="19" t="s">
        <v>11204</v>
      </c>
      <c r="C5607" s="36">
        <v>40161530</v>
      </c>
      <c r="D5607" s="42" t="s">
        <v>11204</v>
      </c>
      <c r="E5607" s="25" t="s">
        <v>52</v>
      </c>
      <c r="F5607" s="24"/>
      <c r="G5607" s="26">
        <v>6</v>
      </c>
      <c r="H5607" s="26" t="s">
        <v>20</v>
      </c>
      <c r="I5607" s="34">
        <v>536.95650000000001</v>
      </c>
      <c r="J5607" s="20">
        <f t="shared" si="87"/>
        <v>536.96</v>
      </c>
      <c r="K5607" s="35" t="s">
        <v>11205</v>
      </c>
      <c r="L5607" s="27" t="s">
        <v>325</v>
      </c>
      <c r="M5607" s="28">
        <v>765809355590</v>
      </c>
      <c r="N5607" s="29">
        <v>10765809355597</v>
      </c>
      <c r="O5607" s="27" t="s">
        <v>83</v>
      </c>
      <c r="P5607" s="54">
        <v>5601</v>
      </c>
    </row>
    <row r="5608" spans="1:16" ht="13.5" customHeight="1">
      <c r="A5608"/>
      <c r="B5608" s="19" t="s">
        <v>11206</v>
      </c>
      <c r="C5608" s="36">
        <v>40161530</v>
      </c>
      <c r="D5608" s="42" t="s">
        <v>11207</v>
      </c>
      <c r="E5608" s="25" t="s">
        <v>19</v>
      </c>
      <c r="F5608" s="30"/>
      <c r="G5608" s="26">
        <v>1</v>
      </c>
      <c r="H5608" s="26" t="s">
        <v>26</v>
      </c>
      <c r="I5608" s="34">
        <v>556.65700000000004</v>
      </c>
      <c r="J5608" s="20">
        <f t="shared" si="87"/>
        <v>556.66</v>
      </c>
      <c r="K5608" s="35" t="s">
        <v>11208</v>
      </c>
      <c r="L5608" s="27" t="s">
        <v>325</v>
      </c>
      <c r="M5608" s="28">
        <v>765809966604</v>
      </c>
      <c r="N5608" s="29">
        <v>10765809966601</v>
      </c>
      <c r="O5608" s="27" t="s">
        <v>1064</v>
      </c>
      <c r="P5608" s="54">
        <v>5602</v>
      </c>
    </row>
    <row r="5609" spans="1:16" ht="13.5" customHeight="1">
      <c r="A5609"/>
      <c r="B5609" s="19" t="s">
        <v>7386</v>
      </c>
      <c r="C5609" s="36">
        <v>40161530</v>
      </c>
      <c r="D5609" s="42" t="s">
        <v>7386</v>
      </c>
      <c r="E5609" s="25" t="s">
        <v>52</v>
      </c>
      <c r="F5609" s="24"/>
      <c r="G5609" s="26">
        <v>6</v>
      </c>
      <c r="H5609" s="26" t="s">
        <v>20</v>
      </c>
      <c r="I5609" s="34">
        <v>572.40426000000002</v>
      </c>
      <c r="J5609" s="20">
        <f t="shared" si="87"/>
        <v>572.4</v>
      </c>
      <c r="K5609" s="35" t="s">
        <v>7387</v>
      </c>
      <c r="L5609" s="27" t="s">
        <v>325</v>
      </c>
      <c r="M5609" s="28">
        <v>765809355927</v>
      </c>
      <c r="N5609" s="29">
        <v>10765809355924</v>
      </c>
      <c r="O5609" s="27" t="s">
        <v>124</v>
      </c>
      <c r="P5609" s="54">
        <v>5603</v>
      </c>
    </row>
    <row r="5610" spans="1:16" ht="13.5" customHeight="1">
      <c r="A5610"/>
      <c r="B5610" s="19" t="s">
        <v>3172</v>
      </c>
      <c r="C5610" s="36">
        <v>40161530</v>
      </c>
      <c r="D5610" s="42" t="s">
        <v>3172</v>
      </c>
      <c r="E5610" s="25" t="s">
        <v>52</v>
      </c>
      <c r="F5610" s="24"/>
      <c r="G5610" s="26">
        <v>6</v>
      </c>
      <c r="H5610" s="26" t="s">
        <v>20</v>
      </c>
      <c r="I5610" s="34">
        <v>620.99813999999992</v>
      </c>
      <c r="J5610" s="20">
        <f t="shared" si="87"/>
        <v>621</v>
      </c>
      <c r="K5610" s="35" t="s">
        <v>3173</v>
      </c>
      <c r="L5610" s="27" t="s">
        <v>325</v>
      </c>
      <c r="M5610" s="28">
        <v>765809356207</v>
      </c>
      <c r="N5610" s="29">
        <v>10765809356204</v>
      </c>
      <c r="O5610" s="27" t="s">
        <v>24</v>
      </c>
      <c r="P5610" s="54">
        <v>5604</v>
      </c>
    </row>
    <row r="5611" spans="1:16" ht="13.5" customHeight="1">
      <c r="A5611"/>
      <c r="B5611" s="19" t="s">
        <v>2563</v>
      </c>
      <c r="C5611" s="36">
        <v>40161530</v>
      </c>
      <c r="D5611" s="42" t="s">
        <v>2563</v>
      </c>
      <c r="E5611" s="25" t="s">
        <v>52</v>
      </c>
      <c r="F5611" s="24"/>
      <c r="G5611" s="26">
        <v>6</v>
      </c>
      <c r="H5611" s="26" t="s">
        <v>20</v>
      </c>
      <c r="I5611" s="34">
        <v>333.59885999999995</v>
      </c>
      <c r="J5611" s="20">
        <f t="shared" si="87"/>
        <v>333.6</v>
      </c>
      <c r="K5611" s="35" t="s">
        <v>2564</v>
      </c>
      <c r="L5611" s="27" t="s">
        <v>325</v>
      </c>
      <c r="M5611" s="28">
        <v>765809996472</v>
      </c>
      <c r="N5611" s="29">
        <v>10765809996479</v>
      </c>
      <c r="O5611" s="27" t="s">
        <v>24</v>
      </c>
      <c r="P5611" s="54">
        <v>5605</v>
      </c>
    </row>
    <row r="5612" spans="1:16" ht="13.5" customHeight="1">
      <c r="A5612"/>
      <c r="B5612" s="19" t="s">
        <v>11209</v>
      </c>
      <c r="C5612" s="36">
        <v>40161530</v>
      </c>
      <c r="D5612" s="42" t="s">
        <v>11210</v>
      </c>
      <c r="E5612" s="25" t="s">
        <v>19</v>
      </c>
      <c r="F5612" s="24"/>
      <c r="G5612" s="26">
        <v>1</v>
      </c>
      <c r="H5612" s="26" t="s">
        <v>26</v>
      </c>
      <c r="I5612" s="34">
        <v>503.00849999999997</v>
      </c>
      <c r="J5612" s="20">
        <f t="shared" si="87"/>
        <v>503.01</v>
      </c>
      <c r="K5612" s="35" t="s">
        <v>11211</v>
      </c>
      <c r="L5612" s="27" t="s">
        <v>325</v>
      </c>
      <c r="M5612" s="28">
        <v>765809996328</v>
      </c>
      <c r="N5612" s="29">
        <v>10765809996301</v>
      </c>
      <c r="O5612" s="27" t="s">
        <v>124</v>
      </c>
      <c r="P5612" s="54">
        <v>5606</v>
      </c>
    </row>
    <row r="5613" spans="1:16" ht="13.5" customHeight="1">
      <c r="B5613" s="19" t="s">
        <v>11212</v>
      </c>
      <c r="C5613" s="36">
        <v>40161530</v>
      </c>
      <c r="D5613" s="42" t="s">
        <v>11212</v>
      </c>
      <c r="E5613" s="25" t="s">
        <v>52</v>
      </c>
      <c r="F5613" s="32" t="s">
        <v>4672</v>
      </c>
      <c r="G5613" s="26">
        <v>3</v>
      </c>
      <c r="H5613" s="26" t="s">
        <v>20</v>
      </c>
      <c r="I5613" s="34">
        <v>601.83879999999999</v>
      </c>
      <c r="J5613" s="20">
        <f t="shared" si="87"/>
        <v>601.84</v>
      </c>
      <c r="K5613" s="35" t="s">
        <v>11213</v>
      </c>
      <c r="L5613" s="27" t="s">
        <v>325</v>
      </c>
      <c r="M5613" s="28" t="s">
        <v>11214</v>
      </c>
      <c r="N5613" s="29" t="s">
        <v>11215</v>
      </c>
      <c r="O5613" s="27" t="s">
        <v>124</v>
      </c>
      <c r="P5613" s="54">
        <v>5607</v>
      </c>
    </row>
    <row r="5614" spans="1:16" ht="13.5" customHeight="1">
      <c r="A5614"/>
      <c r="B5614" s="19" t="s">
        <v>2824</v>
      </c>
      <c r="C5614" s="36">
        <v>40161530</v>
      </c>
      <c r="D5614" s="42" t="s">
        <v>2824</v>
      </c>
      <c r="E5614" s="25" t="s">
        <v>52</v>
      </c>
      <c r="F5614" s="24"/>
      <c r="G5614" s="26">
        <v>6</v>
      </c>
      <c r="H5614" s="26" t="s">
        <v>26</v>
      </c>
      <c r="I5614" s="34">
        <v>281.13245999999998</v>
      </c>
      <c r="J5614" s="20">
        <f t="shared" si="87"/>
        <v>281.13</v>
      </c>
      <c r="K5614" s="35" t="s">
        <v>2825</v>
      </c>
      <c r="L5614" s="27" t="s">
        <v>325</v>
      </c>
      <c r="M5614" s="28">
        <v>765809988583</v>
      </c>
      <c r="N5614" s="29">
        <v>10765809988580</v>
      </c>
      <c r="O5614" s="27" t="s">
        <v>24</v>
      </c>
      <c r="P5614" s="54">
        <v>5608</v>
      </c>
    </row>
    <row r="5615" spans="1:16" ht="13.5" customHeight="1">
      <c r="B5615" s="19" t="s">
        <v>12254</v>
      </c>
      <c r="C5615" s="36">
        <v>40161530</v>
      </c>
      <c r="D5615" s="42" t="s">
        <v>12255</v>
      </c>
      <c r="E5615" s="25" t="s">
        <v>19</v>
      </c>
      <c r="F5615" s="30"/>
      <c r="G5615" s="26">
        <v>1</v>
      </c>
      <c r="H5615" s="26" t="s">
        <v>26</v>
      </c>
      <c r="I5615" s="34">
        <v>825.35179999999991</v>
      </c>
      <c r="J5615" s="20">
        <f t="shared" si="87"/>
        <v>825.35</v>
      </c>
      <c r="K5615" s="35" t="s">
        <v>12256</v>
      </c>
      <c r="L5615" s="27" t="s">
        <v>325</v>
      </c>
      <c r="M5615" s="28" t="s">
        <v>12257</v>
      </c>
      <c r="N5615" s="29">
        <v>10765809987163</v>
      </c>
      <c r="O5615" s="27" t="s">
        <v>1064</v>
      </c>
      <c r="P5615" s="54">
        <v>5609</v>
      </c>
    </row>
    <row r="5616" spans="1:16" ht="13.5" customHeight="1">
      <c r="A5616"/>
      <c r="B5616" s="19" t="s">
        <v>11216</v>
      </c>
      <c r="C5616" s="36">
        <v>40161530</v>
      </c>
      <c r="D5616" s="42" t="s">
        <v>11216</v>
      </c>
      <c r="E5616" s="25" t="s">
        <v>52</v>
      </c>
      <c r="F5616" s="24"/>
      <c r="G5616" s="26">
        <v>6</v>
      </c>
      <c r="H5616" s="26" t="s">
        <v>20</v>
      </c>
      <c r="I5616" s="34">
        <v>448.02749999999997</v>
      </c>
      <c r="J5616" s="20">
        <f t="shared" si="87"/>
        <v>448.03</v>
      </c>
      <c r="K5616" s="35" t="s">
        <v>11217</v>
      </c>
      <c r="L5616" s="27" t="s">
        <v>325</v>
      </c>
      <c r="M5616" s="28">
        <v>765809986343</v>
      </c>
      <c r="N5616" s="29">
        <v>10765809986340</v>
      </c>
      <c r="O5616" s="27" t="s">
        <v>124</v>
      </c>
      <c r="P5616" s="54">
        <v>5610</v>
      </c>
    </row>
    <row r="5617" spans="1:16" ht="13.5" customHeight="1">
      <c r="B5617" s="19" t="s">
        <v>11218</v>
      </c>
      <c r="C5617" s="36">
        <v>40161530</v>
      </c>
      <c r="D5617" s="42" t="s">
        <v>11219</v>
      </c>
      <c r="E5617" s="25" t="s">
        <v>19</v>
      </c>
      <c r="F5617" s="32" t="s">
        <v>4672</v>
      </c>
      <c r="G5617" s="26">
        <v>1</v>
      </c>
      <c r="H5617" s="26" t="s">
        <v>26</v>
      </c>
      <c r="I5617" s="34">
        <v>931.27399999999989</v>
      </c>
      <c r="J5617" s="20">
        <f t="shared" si="87"/>
        <v>931.27</v>
      </c>
      <c r="K5617" s="35" t="s">
        <v>11220</v>
      </c>
      <c r="L5617" s="27" t="s">
        <v>325</v>
      </c>
      <c r="M5617" s="28" t="s">
        <v>11221</v>
      </c>
      <c r="N5617" s="29" t="s">
        <v>11222</v>
      </c>
      <c r="O5617" s="27" t="s">
        <v>1064</v>
      </c>
      <c r="P5617" s="54">
        <v>5611</v>
      </c>
    </row>
    <row r="5618" spans="1:16" ht="13.5" customHeight="1">
      <c r="A5618"/>
      <c r="B5618" s="19" t="s">
        <v>12258</v>
      </c>
      <c r="C5618" s="36">
        <v>40161530</v>
      </c>
      <c r="D5618" s="42" t="s">
        <v>12259</v>
      </c>
      <c r="E5618" s="25" t="s">
        <v>19</v>
      </c>
      <c r="F5618" s="25"/>
      <c r="G5618" s="26">
        <v>1</v>
      </c>
      <c r="H5618" s="26" t="s">
        <v>26</v>
      </c>
      <c r="I5618" s="34">
        <v>473.40720000000005</v>
      </c>
      <c r="J5618" s="20">
        <f t="shared" si="87"/>
        <v>473.41</v>
      </c>
      <c r="K5618" s="35" t="s">
        <v>12260</v>
      </c>
      <c r="L5618" s="27" t="s">
        <v>325</v>
      </c>
      <c r="M5618" s="28">
        <v>765809985995</v>
      </c>
      <c r="N5618" s="29">
        <v>10765809985985</v>
      </c>
      <c r="O5618" s="27" t="s">
        <v>124</v>
      </c>
      <c r="P5618" s="54">
        <v>5612</v>
      </c>
    </row>
    <row r="5619" spans="1:16" ht="13.5" customHeight="1">
      <c r="A5619"/>
      <c r="B5619" s="19" t="s">
        <v>11223</v>
      </c>
      <c r="C5619" s="36">
        <v>40161530</v>
      </c>
      <c r="D5619" s="42" t="s">
        <v>11224</v>
      </c>
      <c r="E5619" s="25" t="s">
        <v>19</v>
      </c>
      <c r="F5619" s="25"/>
      <c r="G5619" s="26">
        <v>1</v>
      </c>
      <c r="H5619" s="26" t="s">
        <v>26</v>
      </c>
      <c r="I5619" s="34">
        <v>765.36749999999995</v>
      </c>
      <c r="J5619" s="20">
        <f t="shared" si="87"/>
        <v>765.37</v>
      </c>
      <c r="K5619" s="35" t="s">
        <v>11225</v>
      </c>
      <c r="L5619" s="27" t="s">
        <v>325</v>
      </c>
      <c r="M5619" s="28">
        <v>765809985643</v>
      </c>
      <c r="N5619" s="29">
        <v>10765809985633</v>
      </c>
      <c r="O5619" s="27" t="s">
        <v>124</v>
      </c>
      <c r="P5619" s="54">
        <v>5613</v>
      </c>
    </row>
    <row r="5620" spans="1:16" ht="13.5" customHeight="1">
      <c r="A5620"/>
      <c r="B5620" s="19" t="s">
        <v>11226</v>
      </c>
      <c r="C5620" s="36">
        <v>40161530</v>
      </c>
      <c r="D5620" s="42" t="s">
        <v>11227</v>
      </c>
      <c r="E5620" s="25" t="s">
        <v>19</v>
      </c>
      <c r="F5620" s="25"/>
      <c r="G5620" s="26">
        <v>1</v>
      </c>
      <c r="H5620" s="26" t="s">
        <v>26</v>
      </c>
      <c r="I5620" s="34">
        <v>446.36699999999996</v>
      </c>
      <c r="J5620" s="20">
        <f t="shared" si="87"/>
        <v>446.37</v>
      </c>
      <c r="K5620" s="35" t="s">
        <v>11228</v>
      </c>
      <c r="L5620" s="27" t="s">
        <v>325</v>
      </c>
      <c r="M5620" s="28">
        <v>765809985469</v>
      </c>
      <c r="N5620" s="29">
        <v>10765809985459</v>
      </c>
      <c r="O5620" s="27" t="s">
        <v>124</v>
      </c>
      <c r="P5620" s="54">
        <v>5614</v>
      </c>
    </row>
    <row r="5621" spans="1:16" ht="13.5" customHeight="1">
      <c r="A5621"/>
      <c r="B5621" s="19" t="s">
        <v>1495</v>
      </c>
      <c r="C5621" s="36">
        <v>40161530</v>
      </c>
      <c r="D5621" s="42" t="s">
        <v>1495</v>
      </c>
      <c r="E5621" s="25" t="s">
        <v>52</v>
      </c>
      <c r="F5621" s="24"/>
      <c r="G5621" s="26">
        <v>6</v>
      </c>
      <c r="H5621" s="26" t="s">
        <v>20</v>
      </c>
      <c r="I5621" s="34">
        <v>368.8263</v>
      </c>
      <c r="J5621" s="20">
        <f t="shared" si="87"/>
        <v>368.83</v>
      </c>
      <c r="K5621" s="35" t="s">
        <v>1496</v>
      </c>
      <c r="L5621" s="27" t="s">
        <v>325</v>
      </c>
      <c r="M5621" s="28">
        <v>765809984424</v>
      </c>
      <c r="N5621" s="29">
        <v>10765809984421</v>
      </c>
      <c r="O5621" s="27" t="s">
        <v>24</v>
      </c>
      <c r="P5621" s="54">
        <v>5615</v>
      </c>
    </row>
    <row r="5622" spans="1:16" ht="13.5" customHeight="1">
      <c r="A5622"/>
      <c r="B5622" s="19" t="s">
        <v>11229</v>
      </c>
      <c r="C5622" s="36">
        <v>40161530</v>
      </c>
      <c r="D5622" s="42" t="s">
        <v>11230</v>
      </c>
      <c r="E5622" s="25" t="s">
        <v>19</v>
      </c>
      <c r="F5622" s="24"/>
      <c r="G5622" s="26">
        <v>1</v>
      </c>
      <c r="H5622" s="26" t="s">
        <v>26</v>
      </c>
      <c r="I5622" s="34">
        <v>1316.8899999999999</v>
      </c>
      <c r="J5622" s="20">
        <f t="shared" si="87"/>
        <v>1316.89</v>
      </c>
      <c r="K5622" s="35" t="s">
        <v>11231</v>
      </c>
      <c r="L5622" s="27" t="s">
        <v>325</v>
      </c>
      <c r="M5622" s="28">
        <v>765809983458</v>
      </c>
      <c r="N5622" s="29">
        <v>10765809983448</v>
      </c>
      <c r="O5622" s="27" t="s">
        <v>124</v>
      </c>
      <c r="P5622" s="54">
        <v>5616</v>
      </c>
    </row>
    <row r="5623" spans="1:16" ht="13.5" customHeight="1">
      <c r="A5623"/>
      <c r="B5623" s="19" t="s">
        <v>11232</v>
      </c>
      <c r="C5623" s="36">
        <v>40161530</v>
      </c>
      <c r="D5623" s="42" t="s">
        <v>11233</v>
      </c>
      <c r="E5623" s="25" t="s">
        <v>19</v>
      </c>
      <c r="F5623" s="25"/>
      <c r="G5623" s="26">
        <v>1</v>
      </c>
      <c r="H5623" s="26" t="s">
        <v>26</v>
      </c>
      <c r="I5623" s="34">
        <v>1106.6514999999999</v>
      </c>
      <c r="J5623" s="20">
        <f t="shared" si="87"/>
        <v>1106.6500000000001</v>
      </c>
      <c r="K5623" s="35" t="s">
        <v>11234</v>
      </c>
      <c r="L5623" s="27" t="s">
        <v>325</v>
      </c>
      <c r="M5623" s="28">
        <v>765809982789</v>
      </c>
      <c r="N5623" s="29">
        <v>10765809982779</v>
      </c>
      <c r="O5623" s="27" t="s">
        <v>124</v>
      </c>
      <c r="P5623" s="54">
        <v>5617</v>
      </c>
    </row>
    <row r="5624" spans="1:16" ht="13.5" customHeight="1">
      <c r="A5624"/>
      <c r="B5624" s="19" t="s">
        <v>11235</v>
      </c>
      <c r="C5624" s="36">
        <v>40161530</v>
      </c>
      <c r="D5624" s="42" t="s">
        <v>11236</v>
      </c>
      <c r="E5624" s="25" t="s">
        <v>52</v>
      </c>
      <c r="F5624" s="24"/>
      <c r="G5624" s="26">
        <v>1</v>
      </c>
      <c r="H5624" s="26" t="s">
        <v>26</v>
      </c>
      <c r="I5624" s="34">
        <v>530.61360000000002</v>
      </c>
      <c r="J5624" s="20">
        <f t="shared" si="87"/>
        <v>530.61</v>
      </c>
      <c r="K5624" s="35" t="s">
        <v>11237</v>
      </c>
      <c r="L5624" s="27" t="s">
        <v>28</v>
      </c>
      <c r="M5624" s="28">
        <v>765809982246</v>
      </c>
      <c r="N5624" s="29">
        <v>10765809982236</v>
      </c>
      <c r="O5624" s="27" t="s">
        <v>24</v>
      </c>
      <c r="P5624" s="54">
        <v>5618</v>
      </c>
    </row>
    <row r="5625" spans="1:16" ht="13.5" customHeight="1">
      <c r="A5625"/>
      <c r="B5625" s="19" t="s">
        <v>11238</v>
      </c>
      <c r="C5625" s="36">
        <v>40161530</v>
      </c>
      <c r="D5625" s="42" t="s">
        <v>11239</v>
      </c>
      <c r="E5625" s="25" t="s">
        <v>19</v>
      </c>
      <c r="F5625" s="24"/>
      <c r="G5625" s="26">
        <v>1</v>
      </c>
      <c r="H5625" s="26" t="s">
        <v>26</v>
      </c>
      <c r="I5625" s="34">
        <v>2811.6579999999994</v>
      </c>
      <c r="J5625" s="20">
        <f t="shared" si="87"/>
        <v>2811.66</v>
      </c>
      <c r="K5625" s="35" t="s">
        <v>11240</v>
      </c>
      <c r="L5625" s="27" t="s">
        <v>325</v>
      </c>
      <c r="M5625" s="28">
        <v>765809982109</v>
      </c>
      <c r="N5625" s="29">
        <v>10765809982090</v>
      </c>
      <c r="O5625" s="27" t="s">
        <v>124</v>
      </c>
      <c r="P5625" s="54">
        <v>5619</v>
      </c>
    </row>
    <row r="5626" spans="1:16" ht="13.5" customHeight="1">
      <c r="A5626"/>
      <c r="B5626" s="19" t="s">
        <v>2154</v>
      </c>
      <c r="C5626" s="36">
        <v>40161530</v>
      </c>
      <c r="D5626" s="42" t="s">
        <v>2154</v>
      </c>
      <c r="E5626" s="25" t="s">
        <v>52</v>
      </c>
      <c r="F5626" s="24"/>
      <c r="G5626" s="26">
        <v>6</v>
      </c>
      <c r="H5626" s="26" t="s">
        <v>20</v>
      </c>
      <c r="I5626" s="34">
        <v>452.12711999999993</v>
      </c>
      <c r="J5626" s="20">
        <f t="shared" si="87"/>
        <v>452.13</v>
      </c>
      <c r="K5626" s="35" t="s">
        <v>2155</v>
      </c>
      <c r="L5626" s="27" t="s">
        <v>325</v>
      </c>
      <c r="M5626" s="28">
        <v>765809980938</v>
      </c>
      <c r="N5626" s="29">
        <v>10765809980935</v>
      </c>
      <c r="O5626" s="27" t="s">
        <v>124</v>
      </c>
      <c r="P5626" s="54">
        <v>5620</v>
      </c>
    </row>
    <row r="5627" spans="1:16" ht="13.5" customHeight="1">
      <c r="A5627"/>
      <c r="B5627" s="19" t="s">
        <v>7388</v>
      </c>
      <c r="C5627" s="36">
        <v>40161530</v>
      </c>
      <c r="D5627" s="42" t="s">
        <v>7388</v>
      </c>
      <c r="E5627" s="25" t="s">
        <v>52</v>
      </c>
      <c r="F5627" s="24"/>
      <c r="G5627" s="26">
        <v>6</v>
      </c>
      <c r="H5627" s="26" t="s">
        <v>20</v>
      </c>
      <c r="I5627" s="34">
        <v>369.03449999999998</v>
      </c>
      <c r="J5627" s="20">
        <f t="shared" si="87"/>
        <v>369.03</v>
      </c>
      <c r="K5627" s="35" t="s">
        <v>7389</v>
      </c>
      <c r="L5627" s="27" t="s">
        <v>325</v>
      </c>
      <c r="M5627" s="28">
        <v>765809980891</v>
      </c>
      <c r="N5627" s="29">
        <v>10765809980898</v>
      </c>
      <c r="O5627" s="27" t="s">
        <v>124</v>
      </c>
      <c r="P5627" s="54">
        <v>5621</v>
      </c>
    </row>
    <row r="5628" spans="1:16" ht="13.5" customHeight="1">
      <c r="B5628" s="19" t="s">
        <v>11241</v>
      </c>
      <c r="C5628" s="36">
        <v>40161530</v>
      </c>
      <c r="D5628" s="42" t="s">
        <v>11241</v>
      </c>
      <c r="E5628" s="25" t="s">
        <v>52</v>
      </c>
      <c r="F5628" s="30"/>
      <c r="G5628" s="26">
        <v>6</v>
      </c>
      <c r="H5628" s="26" t="s">
        <v>20</v>
      </c>
      <c r="I5628" s="34">
        <v>583.3889999999999</v>
      </c>
      <c r="J5628" s="20">
        <f t="shared" si="87"/>
        <v>583.39</v>
      </c>
      <c r="K5628" s="35" t="s">
        <v>11242</v>
      </c>
      <c r="L5628" s="27" t="s">
        <v>325</v>
      </c>
      <c r="M5628" s="28">
        <v>765809922693</v>
      </c>
      <c r="N5628" s="29">
        <v>10765809922690</v>
      </c>
      <c r="O5628" s="27" t="s">
        <v>66</v>
      </c>
      <c r="P5628" s="54">
        <v>5622</v>
      </c>
    </row>
    <row r="5629" spans="1:16" ht="13.5" customHeight="1">
      <c r="B5629" s="19" t="s">
        <v>3404</v>
      </c>
      <c r="C5629" s="36">
        <v>40161530</v>
      </c>
      <c r="D5629" s="42" t="s">
        <v>3404</v>
      </c>
      <c r="E5629" s="25" t="s">
        <v>52</v>
      </c>
      <c r="F5629" s="30"/>
      <c r="G5629" s="26">
        <v>3</v>
      </c>
      <c r="H5629" s="26" t="s">
        <v>20</v>
      </c>
      <c r="I5629" s="34">
        <v>324.79199999999997</v>
      </c>
      <c r="J5629" s="20">
        <f t="shared" si="87"/>
        <v>324.79000000000002</v>
      </c>
      <c r="K5629" s="35" t="s">
        <v>3405</v>
      </c>
      <c r="L5629" s="27" t="s">
        <v>325</v>
      </c>
      <c r="M5629" s="28">
        <v>765809909939</v>
      </c>
      <c r="N5629" s="29">
        <v>10765809909936</v>
      </c>
      <c r="O5629" s="27" t="s">
        <v>83</v>
      </c>
      <c r="P5629" s="54">
        <v>5623</v>
      </c>
    </row>
    <row r="5630" spans="1:16" ht="13.5" customHeight="1">
      <c r="B5630" s="19" t="s">
        <v>2826</v>
      </c>
      <c r="C5630" s="36">
        <v>40161530</v>
      </c>
      <c r="D5630" s="42" t="s">
        <v>2826</v>
      </c>
      <c r="E5630" s="25" t="s">
        <v>52</v>
      </c>
      <c r="F5630" s="30"/>
      <c r="G5630" s="26">
        <v>6</v>
      </c>
      <c r="H5630" s="26" t="s">
        <v>20</v>
      </c>
      <c r="I5630" s="34">
        <v>324.93773999999996</v>
      </c>
      <c r="J5630" s="20">
        <f t="shared" si="87"/>
        <v>324.94</v>
      </c>
      <c r="K5630" s="35" t="s">
        <v>2827</v>
      </c>
      <c r="L5630" s="27" t="s">
        <v>325</v>
      </c>
      <c r="M5630" s="28">
        <v>765809896598</v>
      </c>
      <c r="N5630" s="29">
        <v>10765809896595</v>
      </c>
      <c r="O5630" s="27" t="s">
        <v>822</v>
      </c>
      <c r="P5630" s="54">
        <v>5624</v>
      </c>
    </row>
    <row r="5631" spans="1:16" ht="13.5" customHeight="1">
      <c r="B5631" s="19" t="s">
        <v>11243</v>
      </c>
      <c r="C5631" s="36">
        <v>40161530</v>
      </c>
      <c r="D5631" s="42" t="s">
        <v>11243</v>
      </c>
      <c r="E5631" s="25" t="s">
        <v>52</v>
      </c>
      <c r="F5631" s="32" t="s">
        <v>4672</v>
      </c>
      <c r="G5631" s="26">
        <v>6</v>
      </c>
      <c r="H5631" s="26" t="s">
        <v>20</v>
      </c>
      <c r="I5631" s="34">
        <v>246.61499999999998</v>
      </c>
      <c r="J5631" s="20">
        <f t="shared" si="87"/>
        <v>246.62</v>
      </c>
      <c r="K5631" s="35" t="s">
        <v>11244</v>
      </c>
      <c r="L5631" s="27" t="s">
        <v>325</v>
      </c>
      <c r="M5631" s="28" t="s">
        <v>11245</v>
      </c>
      <c r="N5631" s="29" t="s">
        <v>11246</v>
      </c>
      <c r="O5631" s="27" t="s">
        <v>822</v>
      </c>
      <c r="P5631" s="54">
        <v>5625</v>
      </c>
    </row>
    <row r="5632" spans="1:16" ht="13.5" customHeight="1">
      <c r="B5632" s="19" t="s">
        <v>11247</v>
      </c>
      <c r="C5632" s="36">
        <v>40161530</v>
      </c>
      <c r="D5632" s="42" t="s">
        <v>11247</v>
      </c>
      <c r="E5632" s="25" t="s">
        <v>52</v>
      </c>
      <c r="F5632" s="32" t="s">
        <v>4672</v>
      </c>
      <c r="G5632" s="26">
        <v>3</v>
      </c>
      <c r="H5632" s="26" t="s">
        <v>20</v>
      </c>
      <c r="I5632" s="34">
        <v>325.31449999999995</v>
      </c>
      <c r="J5632" s="20">
        <f t="shared" si="87"/>
        <v>325.31</v>
      </c>
      <c r="K5632" s="35" t="s">
        <v>11248</v>
      </c>
      <c r="L5632" s="27" t="s">
        <v>325</v>
      </c>
      <c r="M5632" s="28" t="s">
        <v>11249</v>
      </c>
      <c r="N5632" s="29" t="s">
        <v>11250</v>
      </c>
      <c r="O5632" s="27" t="s">
        <v>124</v>
      </c>
      <c r="P5632" s="54">
        <v>5626</v>
      </c>
    </row>
    <row r="5633" spans="1:16" ht="13.5" customHeight="1">
      <c r="B5633" s="19" t="s">
        <v>11251</v>
      </c>
      <c r="C5633" s="36">
        <v>40161530</v>
      </c>
      <c r="D5633" s="42" t="s">
        <v>11251</v>
      </c>
      <c r="E5633" s="25" t="s">
        <v>52</v>
      </c>
      <c r="F5633" s="32" t="s">
        <v>4672</v>
      </c>
      <c r="G5633" s="26">
        <v>3</v>
      </c>
      <c r="H5633" s="26" t="s">
        <v>20</v>
      </c>
      <c r="I5633" s="34">
        <v>536.68999999999994</v>
      </c>
      <c r="J5633" s="20">
        <f t="shared" si="87"/>
        <v>536.69000000000005</v>
      </c>
      <c r="K5633" s="35" t="s">
        <v>11252</v>
      </c>
      <c r="L5633" s="27" t="s">
        <v>325</v>
      </c>
      <c r="M5633" s="28" t="s">
        <v>11253</v>
      </c>
      <c r="N5633" s="29" t="s">
        <v>11254</v>
      </c>
      <c r="O5633" s="27" t="s">
        <v>124</v>
      </c>
      <c r="P5633" s="54">
        <v>5627</v>
      </c>
    </row>
    <row r="5634" spans="1:16" ht="13.5" customHeight="1">
      <c r="B5634" s="19" t="s">
        <v>11344</v>
      </c>
      <c r="C5634" s="36">
        <v>40161530</v>
      </c>
      <c r="D5634" s="42" t="s">
        <v>11344</v>
      </c>
      <c r="E5634" s="25" t="s">
        <v>52</v>
      </c>
      <c r="F5634" s="32" t="s">
        <v>4672</v>
      </c>
      <c r="G5634" s="26">
        <v>6</v>
      </c>
      <c r="H5634" s="26" t="s">
        <v>20</v>
      </c>
      <c r="I5634" s="34">
        <v>367.80160000000001</v>
      </c>
      <c r="J5634" s="20">
        <f t="shared" si="87"/>
        <v>367.8</v>
      </c>
      <c r="K5634" s="35" t="s">
        <v>11345</v>
      </c>
      <c r="L5634" s="27" t="s">
        <v>325</v>
      </c>
      <c r="M5634" s="28" t="s">
        <v>11346</v>
      </c>
      <c r="N5634" s="29" t="s">
        <v>11347</v>
      </c>
      <c r="O5634" s="27" t="s">
        <v>24</v>
      </c>
      <c r="P5634" s="54">
        <v>5628</v>
      </c>
    </row>
    <row r="5635" spans="1:16" ht="13.5" customHeight="1">
      <c r="B5635" s="19" t="s">
        <v>11348</v>
      </c>
      <c r="C5635" s="36">
        <v>40161530</v>
      </c>
      <c r="D5635" s="42" t="s">
        <v>11348</v>
      </c>
      <c r="E5635" s="25" t="s">
        <v>52</v>
      </c>
      <c r="F5635" s="32" t="s">
        <v>4672</v>
      </c>
      <c r="G5635" s="26">
        <v>6</v>
      </c>
      <c r="H5635" s="26" t="s">
        <v>20</v>
      </c>
      <c r="I5635" s="34">
        <v>265.58959999999996</v>
      </c>
      <c r="J5635" s="20">
        <f t="shared" si="87"/>
        <v>265.58999999999997</v>
      </c>
      <c r="K5635" s="35" t="s">
        <v>11349</v>
      </c>
      <c r="L5635" s="27" t="s">
        <v>325</v>
      </c>
      <c r="M5635" s="28" t="s">
        <v>11350</v>
      </c>
      <c r="N5635" s="29" t="s">
        <v>11351</v>
      </c>
      <c r="O5635" s="27" t="s">
        <v>66</v>
      </c>
      <c r="P5635" s="54">
        <v>5629</v>
      </c>
    </row>
    <row r="5636" spans="1:16" ht="13.5" customHeight="1">
      <c r="A5636"/>
      <c r="B5636" s="19" t="s">
        <v>11391</v>
      </c>
      <c r="C5636" s="36">
        <v>40161530</v>
      </c>
      <c r="D5636" s="42" t="s">
        <v>11392</v>
      </c>
      <c r="E5636" s="25" t="s">
        <v>52</v>
      </c>
      <c r="F5636" s="24"/>
      <c r="G5636" s="26">
        <v>1</v>
      </c>
      <c r="H5636" s="26" t="s">
        <v>26</v>
      </c>
      <c r="I5636" s="34">
        <v>240.7234</v>
      </c>
      <c r="J5636" s="20">
        <f t="shared" si="87"/>
        <v>240.72</v>
      </c>
      <c r="K5636" s="35" t="s">
        <v>11393</v>
      </c>
      <c r="L5636" s="27" t="s">
        <v>325</v>
      </c>
      <c r="M5636" s="28">
        <v>765809290013</v>
      </c>
      <c r="N5636" s="29">
        <v>10765809290034</v>
      </c>
      <c r="O5636" s="27" t="s">
        <v>66</v>
      </c>
      <c r="P5636" s="54">
        <v>5630</v>
      </c>
    </row>
    <row r="5637" spans="1:16" ht="13.5" customHeight="1">
      <c r="A5637"/>
      <c r="B5637" s="19" t="s">
        <v>5640</v>
      </c>
      <c r="C5637" s="36">
        <v>40161530</v>
      </c>
      <c r="D5637" s="42" t="s">
        <v>5641</v>
      </c>
      <c r="E5637" s="25" t="s">
        <v>52</v>
      </c>
      <c r="F5637" s="24"/>
      <c r="G5637" s="26">
        <v>1</v>
      </c>
      <c r="H5637" s="26" t="s">
        <v>26</v>
      </c>
      <c r="I5637" s="34">
        <v>193.34399999999999</v>
      </c>
      <c r="J5637" s="20">
        <f t="shared" si="87"/>
        <v>193.34</v>
      </c>
      <c r="K5637" s="35" t="s">
        <v>5642</v>
      </c>
      <c r="L5637" s="27" t="s">
        <v>325</v>
      </c>
      <c r="M5637" s="28">
        <v>765809290464</v>
      </c>
      <c r="N5637" s="29">
        <v>10765809290485</v>
      </c>
      <c r="O5637" s="27" t="s">
        <v>66</v>
      </c>
      <c r="P5637" s="54">
        <v>5631</v>
      </c>
    </row>
    <row r="5638" spans="1:16" ht="13.5" customHeight="1">
      <c r="A5638"/>
      <c r="B5638" s="19" t="s">
        <v>1189</v>
      </c>
      <c r="C5638" s="36">
        <v>40161530</v>
      </c>
      <c r="D5638" s="42" t="s">
        <v>1190</v>
      </c>
      <c r="E5638" s="25" t="s">
        <v>52</v>
      </c>
      <c r="F5638" s="24"/>
      <c r="G5638" s="26">
        <v>1</v>
      </c>
      <c r="H5638" s="26" t="s">
        <v>26</v>
      </c>
      <c r="I5638" s="34">
        <v>229.04082</v>
      </c>
      <c r="J5638" s="20">
        <f t="shared" si="87"/>
        <v>229.04</v>
      </c>
      <c r="K5638" s="35" t="s">
        <v>1020</v>
      </c>
      <c r="L5638" s="27" t="s">
        <v>325</v>
      </c>
      <c r="M5638" s="28">
        <v>765809290884</v>
      </c>
      <c r="N5638" s="29">
        <v>10765809290904</v>
      </c>
      <c r="O5638" s="27" t="s">
        <v>66</v>
      </c>
      <c r="P5638" s="54">
        <v>5632</v>
      </c>
    </row>
    <row r="5639" spans="1:16" ht="13.5" customHeight="1">
      <c r="A5639"/>
      <c r="B5639" s="19" t="s">
        <v>3720</v>
      </c>
      <c r="C5639" s="36">
        <v>40161530</v>
      </c>
      <c r="D5639" s="42" t="s">
        <v>3720</v>
      </c>
      <c r="E5639" s="25" t="s">
        <v>52</v>
      </c>
      <c r="F5639" s="24"/>
      <c r="G5639" s="26">
        <v>6</v>
      </c>
      <c r="H5639" s="26" t="s">
        <v>26</v>
      </c>
      <c r="I5639" s="34">
        <v>685.76915999999994</v>
      </c>
      <c r="J5639" s="20">
        <f t="shared" si="87"/>
        <v>685.77</v>
      </c>
      <c r="K5639" s="35" t="s">
        <v>3721</v>
      </c>
      <c r="L5639" s="27" t="s">
        <v>325</v>
      </c>
      <c r="M5639" s="28">
        <v>765809310537</v>
      </c>
      <c r="N5639" s="29">
        <v>10765809310534</v>
      </c>
      <c r="O5639" s="27" t="s">
        <v>124</v>
      </c>
      <c r="P5639" s="54">
        <v>5633</v>
      </c>
    </row>
    <row r="5640" spans="1:16" ht="13.5" customHeight="1">
      <c r="A5640"/>
      <c r="B5640" s="19" t="s">
        <v>11427</v>
      </c>
      <c r="C5640" s="36">
        <v>40161530</v>
      </c>
      <c r="D5640" s="42" t="s">
        <v>11428</v>
      </c>
      <c r="E5640" s="25" t="s">
        <v>52</v>
      </c>
      <c r="F5640" s="24"/>
      <c r="G5640" s="26">
        <v>1</v>
      </c>
      <c r="H5640" s="26" t="s">
        <v>26</v>
      </c>
      <c r="I5640" s="34">
        <v>540.95600000000002</v>
      </c>
      <c r="J5640" s="20">
        <f t="shared" ref="J5640:J5689" si="88">IFERROR(IF(COUNTBLANK(E5640)=0,ROUND(I5640*(1-$J$3)*(1-$J$4),2),I5640),"-")</f>
        <v>540.96</v>
      </c>
      <c r="K5640" s="35" t="s">
        <v>11429</v>
      </c>
      <c r="L5640" s="27" t="s">
        <v>325</v>
      </c>
      <c r="M5640" s="28">
        <v>765809994379</v>
      </c>
      <c r="N5640" s="29">
        <v>10765809994369</v>
      </c>
      <c r="O5640" s="27" t="s">
        <v>66</v>
      </c>
      <c r="P5640" s="54">
        <v>5634</v>
      </c>
    </row>
    <row r="5641" spans="1:16" ht="13.5" customHeight="1">
      <c r="A5641"/>
      <c r="B5641" s="19" t="s">
        <v>12261</v>
      </c>
      <c r="C5641" s="36">
        <v>40161530</v>
      </c>
      <c r="D5641" s="42" t="s">
        <v>12262</v>
      </c>
      <c r="E5641" s="25" t="s">
        <v>52</v>
      </c>
      <c r="F5641" s="24"/>
      <c r="G5641" s="26">
        <v>1</v>
      </c>
      <c r="H5641" s="26" t="s">
        <v>26</v>
      </c>
      <c r="I5641" s="34">
        <v>424.3818</v>
      </c>
      <c r="J5641" s="20">
        <f t="shared" si="88"/>
        <v>424.38</v>
      </c>
      <c r="K5641" s="35" t="s">
        <v>12263</v>
      </c>
      <c r="L5641" s="27" t="s">
        <v>325</v>
      </c>
      <c r="M5641" s="28">
        <v>765809292321</v>
      </c>
      <c r="N5641" s="29">
        <v>10765809292342</v>
      </c>
      <c r="O5641" s="27" t="s">
        <v>66</v>
      </c>
      <c r="P5641" s="54">
        <v>5635</v>
      </c>
    </row>
    <row r="5642" spans="1:16" ht="13.5" customHeight="1">
      <c r="A5642"/>
      <c r="B5642" s="19" t="s">
        <v>12264</v>
      </c>
      <c r="C5642" s="36">
        <v>40161530</v>
      </c>
      <c r="D5642" s="42" t="s">
        <v>12265</v>
      </c>
      <c r="E5642" s="25" t="s">
        <v>52</v>
      </c>
      <c r="F5642" s="24"/>
      <c r="G5642" s="26">
        <v>1</v>
      </c>
      <c r="H5642" s="26" t="s">
        <v>26</v>
      </c>
      <c r="I5642" s="34">
        <v>455.12619999999998</v>
      </c>
      <c r="J5642" s="20">
        <f t="shared" si="88"/>
        <v>455.13</v>
      </c>
      <c r="K5642" s="35" t="s">
        <v>12266</v>
      </c>
      <c r="L5642" s="27" t="s">
        <v>325</v>
      </c>
      <c r="M5642" s="28">
        <v>765809250796</v>
      </c>
      <c r="N5642" s="29">
        <v>10765809250809</v>
      </c>
      <c r="O5642" s="27" t="s">
        <v>3995</v>
      </c>
      <c r="P5642" s="54">
        <v>5636</v>
      </c>
    </row>
    <row r="5643" spans="1:16" ht="13.5" customHeight="1">
      <c r="A5643"/>
      <c r="B5643" s="19" t="s">
        <v>12267</v>
      </c>
      <c r="C5643" s="36">
        <v>40161530</v>
      </c>
      <c r="D5643" s="42" t="s">
        <v>12268</v>
      </c>
      <c r="E5643" s="25" t="s">
        <v>52</v>
      </c>
      <c r="F5643" s="24"/>
      <c r="G5643" s="26">
        <v>1</v>
      </c>
      <c r="H5643" s="26" t="s">
        <v>26</v>
      </c>
      <c r="I5643" s="34">
        <v>169.68</v>
      </c>
      <c r="J5643" s="20">
        <f t="shared" si="88"/>
        <v>169.68</v>
      </c>
      <c r="K5643" s="35" t="s">
        <v>12269</v>
      </c>
      <c r="L5643" s="27" t="s">
        <v>325</v>
      </c>
      <c r="M5643" s="28">
        <v>765809250819</v>
      </c>
      <c r="N5643" s="29">
        <v>10765809250823</v>
      </c>
      <c r="O5643" s="27" t="s">
        <v>66</v>
      </c>
      <c r="P5643" s="54">
        <v>5637</v>
      </c>
    </row>
    <row r="5644" spans="1:16" ht="13.5" customHeight="1">
      <c r="A5644"/>
      <c r="B5644" s="19" t="s">
        <v>11556</v>
      </c>
      <c r="C5644" s="36">
        <v>40161530</v>
      </c>
      <c r="D5644" s="42" t="s">
        <v>11557</v>
      </c>
      <c r="E5644" s="25" t="s">
        <v>52</v>
      </c>
      <c r="F5644" s="24"/>
      <c r="G5644" s="26">
        <v>1</v>
      </c>
      <c r="H5644" s="26" t="s">
        <v>26</v>
      </c>
      <c r="I5644" s="34">
        <v>230.64360000000002</v>
      </c>
      <c r="J5644" s="20">
        <f t="shared" si="88"/>
        <v>230.64</v>
      </c>
      <c r="K5644" s="35" t="s">
        <v>11558</v>
      </c>
      <c r="L5644" s="27" t="s">
        <v>325</v>
      </c>
      <c r="M5644" s="28">
        <v>765809250833</v>
      </c>
      <c r="N5644" s="29">
        <v>10765809250847</v>
      </c>
      <c r="O5644" s="27" t="s">
        <v>66</v>
      </c>
      <c r="P5644" s="54">
        <v>5638</v>
      </c>
    </row>
    <row r="5645" spans="1:16" ht="13.5" customHeight="1">
      <c r="A5645"/>
      <c r="B5645" s="19" t="s">
        <v>11255</v>
      </c>
      <c r="C5645" s="36">
        <v>40161530</v>
      </c>
      <c r="D5645" s="42" t="s">
        <v>11256</v>
      </c>
      <c r="E5645" s="25" t="s">
        <v>19</v>
      </c>
      <c r="F5645" s="24"/>
      <c r="G5645" s="26">
        <v>1</v>
      </c>
      <c r="H5645" s="26" t="s">
        <v>26</v>
      </c>
      <c r="I5645" s="34">
        <v>362.95359999999999</v>
      </c>
      <c r="J5645" s="20">
        <f t="shared" si="88"/>
        <v>362.95</v>
      </c>
      <c r="K5645" s="35" t="s">
        <v>11257</v>
      </c>
      <c r="L5645" s="27" t="s">
        <v>325</v>
      </c>
      <c r="M5645" s="28">
        <v>765809295209</v>
      </c>
      <c r="N5645" s="29">
        <v>10765809295220</v>
      </c>
      <c r="O5645" s="27" t="s">
        <v>66</v>
      </c>
      <c r="P5645" s="54">
        <v>5639</v>
      </c>
    </row>
    <row r="5646" spans="1:16" ht="13.5" customHeight="1">
      <c r="A5646"/>
      <c r="B5646" s="19" t="s">
        <v>12270</v>
      </c>
      <c r="C5646" s="36">
        <v>40161530</v>
      </c>
      <c r="D5646" s="42" t="s">
        <v>12271</v>
      </c>
      <c r="E5646" s="25" t="s">
        <v>52</v>
      </c>
      <c r="F5646" s="24"/>
      <c r="G5646" s="26">
        <v>1</v>
      </c>
      <c r="H5646" s="26" t="s">
        <v>26</v>
      </c>
      <c r="I5646" s="34">
        <v>304.93920000000003</v>
      </c>
      <c r="J5646" s="20">
        <f t="shared" si="88"/>
        <v>304.94</v>
      </c>
      <c r="K5646" s="35" t="s">
        <v>12272</v>
      </c>
      <c r="L5646" s="27" t="s">
        <v>325</v>
      </c>
      <c r="M5646" s="28">
        <v>765809250857</v>
      </c>
      <c r="N5646" s="29">
        <v>10765809250861</v>
      </c>
      <c r="O5646" s="27" t="s">
        <v>3995</v>
      </c>
      <c r="P5646" s="54">
        <v>5640</v>
      </c>
    </row>
    <row r="5647" spans="1:16" ht="13.5" customHeight="1">
      <c r="A5647"/>
      <c r="B5647" s="19" t="s">
        <v>12273</v>
      </c>
      <c r="C5647" s="36">
        <v>40161530</v>
      </c>
      <c r="D5647" s="42" t="s">
        <v>12274</v>
      </c>
      <c r="E5647" s="25" t="s">
        <v>52</v>
      </c>
      <c r="F5647" s="24"/>
      <c r="G5647" s="26">
        <v>1</v>
      </c>
      <c r="H5647" s="26" t="s">
        <v>26</v>
      </c>
      <c r="I5647" s="34">
        <v>216.22080000000003</v>
      </c>
      <c r="J5647" s="20">
        <f t="shared" si="88"/>
        <v>216.22</v>
      </c>
      <c r="K5647" s="35" t="s">
        <v>12275</v>
      </c>
      <c r="L5647" s="27" t="s">
        <v>325</v>
      </c>
      <c r="M5647" s="28">
        <v>765809250871</v>
      </c>
      <c r="N5647" s="29">
        <v>10765809250885</v>
      </c>
      <c r="O5647" s="27" t="s">
        <v>66</v>
      </c>
      <c r="P5647" s="54">
        <v>5641</v>
      </c>
    </row>
    <row r="5648" spans="1:16" ht="13.5" customHeight="1">
      <c r="A5648"/>
      <c r="B5648" s="19" t="s">
        <v>1435</v>
      </c>
      <c r="C5648" s="36">
        <v>40161530</v>
      </c>
      <c r="D5648" s="42" t="s">
        <v>1436</v>
      </c>
      <c r="E5648" s="25" t="s">
        <v>52</v>
      </c>
      <c r="F5648" s="24"/>
      <c r="G5648" s="26">
        <v>1</v>
      </c>
      <c r="H5648" s="26" t="s">
        <v>26</v>
      </c>
      <c r="I5648" s="34">
        <v>193.95911999999998</v>
      </c>
      <c r="J5648" s="20">
        <f t="shared" si="88"/>
        <v>193.96</v>
      </c>
      <c r="K5648" s="35" t="s">
        <v>1437</v>
      </c>
      <c r="L5648" s="27" t="s">
        <v>325</v>
      </c>
      <c r="M5648" s="28">
        <v>765809263406</v>
      </c>
      <c r="N5648" s="29">
        <v>10765809263427</v>
      </c>
      <c r="O5648" s="27" t="s">
        <v>66</v>
      </c>
      <c r="P5648" s="54">
        <v>5642</v>
      </c>
    </row>
    <row r="5649" spans="1:16" ht="13.5" customHeight="1">
      <c r="A5649"/>
      <c r="B5649" s="19" t="s">
        <v>7390</v>
      </c>
      <c r="C5649" s="36">
        <v>40161530</v>
      </c>
      <c r="D5649" s="42" t="s">
        <v>7390</v>
      </c>
      <c r="E5649" s="25" t="s">
        <v>52</v>
      </c>
      <c r="F5649" s="24"/>
      <c r="G5649" s="26">
        <v>6</v>
      </c>
      <c r="H5649" s="26" t="s">
        <v>26</v>
      </c>
      <c r="I5649" s="34">
        <v>399.26513999999997</v>
      </c>
      <c r="J5649" s="20">
        <f t="shared" si="88"/>
        <v>399.27</v>
      </c>
      <c r="K5649" s="35" t="s">
        <v>7391</v>
      </c>
      <c r="L5649" s="27" t="s">
        <v>325</v>
      </c>
      <c r="M5649" s="28">
        <v>765809296077</v>
      </c>
      <c r="N5649" s="29">
        <v>10765809296074</v>
      </c>
      <c r="O5649" s="27" t="s">
        <v>66</v>
      </c>
      <c r="P5649" s="54">
        <v>5643</v>
      </c>
    </row>
    <row r="5650" spans="1:16" ht="13.5" customHeight="1">
      <c r="A5650"/>
      <c r="B5650" s="19" t="s">
        <v>1922</v>
      </c>
      <c r="C5650" s="36">
        <v>40161530</v>
      </c>
      <c r="D5650" s="42" t="s">
        <v>1923</v>
      </c>
      <c r="E5650" s="25" t="s">
        <v>52</v>
      </c>
      <c r="F5650" s="24"/>
      <c r="G5650" s="26">
        <v>1</v>
      </c>
      <c r="H5650" s="26" t="s">
        <v>26</v>
      </c>
      <c r="I5650" s="34">
        <v>153.71405999999999</v>
      </c>
      <c r="J5650" s="20">
        <f t="shared" si="88"/>
        <v>153.71</v>
      </c>
      <c r="K5650" s="35" t="s">
        <v>1924</v>
      </c>
      <c r="L5650" s="27" t="s">
        <v>325</v>
      </c>
      <c r="M5650" s="28">
        <v>765809263468</v>
      </c>
      <c r="N5650" s="29">
        <v>10765809263489</v>
      </c>
      <c r="O5650" s="27" t="s">
        <v>66</v>
      </c>
      <c r="P5650" s="54">
        <v>5644</v>
      </c>
    </row>
    <row r="5651" spans="1:16" ht="13.5" customHeight="1">
      <c r="A5651"/>
      <c r="B5651" s="19" t="s">
        <v>12276</v>
      </c>
      <c r="C5651" s="36">
        <v>40161530</v>
      </c>
      <c r="D5651" s="42" t="s">
        <v>12277</v>
      </c>
      <c r="E5651" s="25" t="s">
        <v>52</v>
      </c>
      <c r="F5651" s="24"/>
      <c r="G5651" s="26">
        <v>1</v>
      </c>
      <c r="H5651" s="26" t="s">
        <v>26</v>
      </c>
      <c r="I5651" s="34">
        <v>99.161800000000014</v>
      </c>
      <c r="J5651" s="20">
        <f t="shared" si="88"/>
        <v>99.16</v>
      </c>
      <c r="K5651" s="35" t="s">
        <v>12278</v>
      </c>
      <c r="L5651" s="27" t="s">
        <v>325</v>
      </c>
      <c r="M5651" s="28">
        <v>765809219298</v>
      </c>
      <c r="N5651" s="29">
        <v>10765809219301</v>
      </c>
      <c r="O5651" s="27" t="s">
        <v>66</v>
      </c>
      <c r="P5651" s="54">
        <v>5645</v>
      </c>
    </row>
    <row r="5652" spans="1:16" ht="13.5" customHeight="1">
      <c r="A5652"/>
      <c r="B5652" s="19" t="s">
        <v>11258</v>
      </c>
      <c r="C5652" s="36">
        <v>40161526</v>
      </c>
      <c r="D5652" s="42" t="s">
        <v>11259</v>
      </c>
      <c r="E5652" s="25" t="s">
        <v>19</v>
      </c>
      <c r="F5652" s="24"/>
      <c r="G5652" s="26">
        <v>1</v>
      </c>
      <c r="H5652" s="26" t="s">
        <v>26</v>
      </c>
      <c r="I5652" s="34">
        <v>779.38949999999988</v>
      </c>
      <c r="J5652" s="20">
        <f t="shared" si="88"/>
        <v>779.39</v>
      </c>
      <c r="K5652" s="35" t="s">
        <v>11260</v>
      </c>
      <c r="L5652" s="27" t="s">
        <v>2244</v>
      </c>
      <c r="M5652" s="28">
        <v>765809223578</v>
      </c>
      <c r="N5652" s="29">
        <v>10765809223599</v>
      </c>
      <c r="O5652" s="27" t="s">
        <v>24</v>
      </c>
      <c r="P5652" s="54">
        <v>5646</v>
      </c>
    </row>
    <row r="5653" spans="1:16" ht="13.5" customHeight="1">
      <c r="A5653"/>
      <c r="B5653" s="19" t="s">
        <v>12279</v>
      </c>
      <c r="C5653" s="36">
        <v>40160000</v>
      </c>
      <c r="D5653" s="42" t="s">
        <v>12280</v>
      </c>
      <c r="E5653" s="25" t="s">
        <v>19</v>
      </c>
      <c r="F5653" s="24"/>
      <c r="G5653" s="26">
        <v>1</v>
      </c>
      <c r="H5653" s="26" t="s">
        <v>26</v>
      </c>
      <c r="I5653" s="34">
        <v>184.99160000000001</v>
      </c>
      <c r="J5653" s="20">
        <f t="shared" si="88"/>
        <v>184.99</v>
      </c>
      <c r="K5653" s="35" t="s">
        <v>12281</v>
      </c>
      <c r="L5653" s="27" t="s">
        <v>12282</v>
      </c>
      <c r="M5653" s="28">
        <v>765809223783</v>
      </c>
      <c r="N5653" s="29">
        <v>10765809223803</v>
      </c>
      <c r="O5653" s="27" t="s">
        <v>24</v>
      </c>
      <c r="P5653" s="54">
        <v>5647</v>
      </c>
    </row>
    <row r="5654" spans="1:16" ht="13.5" customHeight="1">
      <c r="B5654" s="19" t="s">
        <v>12283</v>
      </c>
      <c r="C5654" s="36">
        <v>13101904</v>
      </c>
      <c r="D5654" s="42" t="s">
        <v>12283</v>
      </c>
      <c r="E5654" s="25" t="s">
        <v>19</v>
      </c>
      <c r="F5654" s="30"/>
      <c r="G5654" s="26">
        <v>1</v>
      </c>
      <c r="H5654" s="26" t="s">
        <v>26</v>
      </c>
      <c r="I5654" s="34">
        <v>1729.0998</v>
      </c>
      <c r="J5654" s="20">
        <f t="shared" si="88"/>
        <v>1729.1</v>
      </c>
      <c r="K5654" s="35" t="s">
        <v>12284</v>
      </c>
      <c r="L5654" s="27" t="s">
        <v>12285</v>
      </c>
      <c r="M5654" s="28" t="s">
        <v>12286</v>
      </c>
      <c r="N5654" s="29" t="s">
        <v>12287</v>
      </c>
      <c r="O5654" s="27" t="s">
        <v>24</v>
      </c>
      <c r="P5654" s="54">
        <v>5648</v>
      </c>
    </row>
    <row r="5655" spans="1:16" ht="13.5" customHeight="1">
      <c r="B5655" s="19" t="s">
        <v>11261</v>
      </c>
      <c r="C5655" s="36">
        <v>40161502</v>
      </c>
      <c r="D5655" s="42" t="s">
        <v>11261</v>
      </c>
      <c r="E5655" s="25" t="s">
        <v>19</v>
      </c>
      <c r="F5655" s="30"/>
      <c r="G5655" s="26">
        <v>10</v>
      </c>
      <c r="H5655" s="26" t="s">
        <v>26</v>
      </c>
      <c r="I5655" s="34">
        <v>901.73349999999994</v>
      </c>
      <c r="J5655" s="20">
        <f t="shared" si="88"/>
        <v>901.73</v>
      </c>
      <c r="K5655" s="35" t="s">
        <v>11262</v>
      </c>
      <c r="L5655" s="27" t="s">
        <v>73</v>
      </c>
      <c r="M5655" s="28" t="s">
        <v>11263</v>
      </c>
      <c r="N5655" s="29" t="s">
        <v>11264</v>
      </c>
      <c r="O5655" s="27" t="s">
        <v>24</v>
      </c>
      <c r="P5655" s="54">
        <v>5649</v>
      </c>
    </row>
    <row r="5656" spans="1:16" ht="13.5" customHeight="1">
      <c r="A5656"/>
      <c r="B5656" s="19" t="s">
        <v>4702</v>
      </c>
      <c r="C5656" s="36">
        <v>40161502</v>
      </c>
      <c r="D5656" s="42" t="s">
        <v>4703</v>
      </c>
      <c r="E5656" s="25" t="s">
        <v>19</v>
      </c>
      <c r="F5656" s="24"/>
      <c r="G5656" s="26">
        <v>1</v>
      </c>
      <c r="H5656" s="26" t="s">
        <v>26</v>
      </c>
      <c r="I5656" s="34">
        <v>732.78071999999986</v>
      </c>
      <c r="J5656" s="20">
        <f t="shared" si="88"/>
        <v>732.78</v>
      </c>
      <c r="K5656" s="35" t="s">
        <v>4704</v>
      </c>
      <c r="L5656" s="27" t="s">
        <v>94</v>
      </c>
      <c r="M5656" s="28">
        <v>765809224995</v>
      </c>
      <c r="N5656" s="29">
        <v>10765809225012</v>
      </c>
      <c r="O5656" s="27" t="s">
        <v>50</v>
      </c>
      <c r="P5656" s="54">
        <v>5650</v>
      </c>
    </row>
    <row r="5657" spans="1:16" ht="13.5" customHeight="1">
      <c r="A5657"/>
      <c r="B5657" s="19" t="s">
        <v>11265</v>
      </c>
      <c r="C5657" s="36">
        <v>40161700</v>
      </c>
      <c r="D5657" s="42" t="s">
        <v>11266</v>
      </c>
      <c r="E5657" s="25" t="s">
        <v>19</v>
      </c>
      <c r="F5657" s="24"/>
      <c r="G5657" s="26">
        <v>1</v>
      </c>
      <c r="H5657" s="26" t="s">
        <v>26</v>
      </c>
      <c r="I5657" s="34">
        <v>3471.47</v>
      </c>
      <c r="J5657" s="20">
        <f t="shared" si="88"/>
        <v>3471.47</v>
      </c>
      <c r="K5657" s="35" t="s">
        <v>11267</v>
      </c>
      <c r="L5657" s="27" t="s">
        <v>888</v>
      </c>
      <c r="M5657" s="28">
        <v>765809225251</v>
      </c>
      <c r="N5657" s="29">
        <v>10765809225272</v>
      </c>
      <c r="O5657" s="27" t="s">
        <v>24</v>
      </c>
      <c r="P5657" s="54">
        <v>5651</v>
      </c>
    </row>
    <row r="5658" spans="1:16" ht="13.5" customHeight="1">
      <c r="A5658"/>
      <c r="B5658" s="19" t="s">
        <v>5643</v>
      </c>
      <c r="C5658" s="36">
        <v>40161505</v>
      </c>
      <c r="D5658" s="42" t="s">
        <v>5644</v>
      </c>
      <c r="E5658" s="25" t="s">
        <v>19</v>
      </c>
      <c r="F5658" s="24"/>
      <c r="G5658" s="26">
        <v>1</v>
      </c>
      <c r="H5658" s="26" t="s">
        <v>26</v>
      </c>
      <c r="I5658" s="34">
        <v>2882.4873599999996</v>
      </c>
      <c r="J5658" s="20">
        <f t="shared" si="88"/>
        <v>2882.49</v>
      </c>
      <c r="K5658" s="35" t="s">
        <v>5645</v>
      </c>
      <c r="L5658" s="27" t="s">
        <v>2159</v>
      </c>
      <c r="M5658" s="28">
        <v>765809239371</v>
      </c>
      <c r="N5658" s="29">
        <v>10765809239392</v>
      </c>
      <c r="O5658" s="27" t="s">
        <v>24</v>
      </c>
      <c r="P5658" s="54">
        <v>5652</v>
      </c>
    </row>
    <row r="5659" spans="1:16" ht="13.5" customHeight="1">
      <c r="A5659"/>
      <c r="B5659" s="19" t="s">
        <v>7392</v>
      </c>
      <c r="C5659" s="36">
        <v>40161515</v>
      </c>
      <c r="D5659" s="42" t="s">
        <v>7393</v>
      </c>
      <c r="E5659" s="25" t="s">
        <v>19</v>
      </c>
      <c r="F5659" s="24"/>
      <c r="G5659" s="26">
        <v>1</v>
      </c>
      <c r="H5659" s="26" t="s">
        <v>26</v>
      </c>
      <c r="I5659" s="34">
        <v>233.49099999999999</v>
      </c>
      <c r="J5659" s="20">
        <f t="shared" si="88"/>
        <v>233.49</v>
      </c>
      <c r="K5659" s="35" t="s">
        <v>7394</v>
      </c>
      <c r="L5659" s="27" t="s">
        <v>2024</v>
      </c>
      <c r="M5659" s="28">
        <v>765809251229</v>
      </c>
      <c r="N5659" s="29">
        <v>10765809251240</v>
      </c>
      <c r="O5659" s="27" t="s">
        <v>845</v>
      </c>
      <c r="P5659" s="54">
        <v>5653</v>
      </c>
    </row>
    <row r="5660" spans="1:16" ht="13.5" customHeight="1">
      <c r="A5660"/>
      <c r="B5660" s="19" t="s">
        <v>5646</v>
      </c>
      <c r="C5660" s="36">
        <v>40161505</v>
      </c>
      <c r="D5660" s="42" t="s">
        <v>5647</v>
      </c>
      <c r="E5660" s="25" t="s">
        <v>19</v>
      </c>
      <c r="F5660" s="24"/>
      <c r="G5660" s="26">
        <v>1</v>
      </c>
      <c r="H5660" s="26" t="s">
        <v>26</v>
      </c>
      <c r="I5660" s="34">
        <v>1950.2718599999998</v>
      </c>
      <c r="J5660" s="20">
        <f t="shared" si="88"/>
        <v>1950.27</v>
      </c>
      <c r="K5660" s="35" t="s">
        <v>5648</v>
      </c>
      <c r="L5660" s="27" t="s">
        <v>2159</v>
      </c>
      <c r="M5660" s="28">
        <v>765809252455</v>
      </c>
      <c r="N5660" s="29">
        <v>10765809252476</v>
      </c>
      <c r="O5660" s="27" t="s">
        <v>167</v>
      </c>
      <c r="P5660" s="54">
        <v>5654</v>
      </c>
    </row>
    <row r="5661" spans="1:16" ht="13.5" customHeight="1">
      <c r="A5661"/>
      <c r="B5661" s="19" t="s">
        <v>7395</v>
      </c>
      <c r="C5661" s="36">
        <v>40161513</v>
      </c>
      <c r="D5661" s="42" t="s">
        <v>7396</v>
      </c>
      <c r="E5661" s="25" t="s">
        <v>19</v>
      </c>
      <c r="F5661" s="24"/>
      <c r="G5661" s="26">
        <v>1</v>
      </c>
      <c r="H5661" s="26" t="s">
        <v>26</v>
      </c>
      <c r="I5661" s="34">
        <v>1282.6577400000001</v>
      </c>
      <c r="J5661" s="20">
        <f t="shared" si="88"/>
        <v>1282.6600000000001</v>
      </c>
      <c r="K5661" s="35" t="s">
        <v>7397</v>
      </c>
      <c r="L5661" s="27" t="s">
        <v>37</v>
      </c>
      <c r="M5661" s="28">
        <v>765809252516</v>
      </c>
      <c r="N5661" s="29">
        <v>10765809252537</v>
      </c>
      <c r="O5661" s="27" t="s">
        <v>167</v>
      </c>
      <c r="P5661" s="54">
        <v>5655</v>
      </c>
    </row>
    <row r="5662" spans="1:16" ht="13.5" customHeight="1">
      <c r="A5662"/>
      <c r="B5662" s="19" t="s">
        <v>4705</v>
      </c>
      <c r="C5662" s="36">
        <v>40161505</v>
      </c>
      <c r="D5662" s="42" t="s">
        <v>4706</v>
      </c>
      <c r="E5662" s="25" t="s">
        <v>19</v>
      </c>
      <c r="F5662" s="24"/>
      <c r="G5662" s="26">
        <v>1</v>
      </c>
      <c r="H5662" s="26" t="s">
        <v>26</v>
      </c>
      <c r="I5662" s="34">
        <v>1909.4230199999997</v>
      </c>
      <c r="J5662" s="20">
        <f t="shared" si="88"/>
        <v>1909.42</v>
      </c>
      <c r="K5662" s="35" t="s">
        <v>4707</v>
      </c>
      <c r="L5662" s="27" t="s">
        <v>2159</v>
      </c>
      <c r="M5662" s="28">
        <v>765809232921</v>
      </c>
      <c r="N5662" s="29">
        <v>10765809232942</v>
      </c>
      <c r="O5662" s="27" t="s">
        <v>24</v>
      </c>
      <c r="P5662" s="54">
        <v>5656</v>
      </c>
    </row>
    <row r="5663" spans="1:16" ht="13.5" customHeight="1">
      <c r="A5663"/>
      <c r="B5663" s="19" t="s">
        <v>7398</v>
      </c>
      <c r="C5663" s="36">
        <v>40161505</v>
      </c>
      <c r="D5663" s="42" t="s">
        <v>7399</v>
      </c>
      <c r="E5663" s="25" t="s">
        <v>19</v>
      </c>
      <c r="F5663" s="24"/>
      <c r="G5663" s="26">
        <v>1</v>
      </c>
      <c r="H5663" s="26" t="s">
        <v>26</v>
      </c>
      <c r="I5663" s="34">
        <v>2354.2404999999999</v>
      </c>
      <c r="J5663" s="20">
        <f t="shared" si="88"/>
        <v>2354.2399999999998</v>
      </c>
      <c r="K5663" s="35" t="s">
        <v>7400</v>
      </c>
      <c r="L5663" s="27" t="s">
        <v>2159</v>
      </c>
      <c r="M5663" s="28">
        <v>765809232952</v>
      </c>
      <c r="N5663" s="29">
        <v>10765809232973</v>
      </c>
      <c r="O5663" s="27" t="s">
        <v>24</v>
      </c>
      <c r="P5663" s="54">
        <v>5657</v>
      </c>
    </row>
    <row r="5664" spans="1:16" ht="13.5" customHeight="1">
      <c r="A5664"/>
      <c r="B5664" s="19" t="s">
        <v>11268</v>
      </c>
      <c r="C5664" s="36">
        <v>40161505</v>
      </c>
      <c r="D5664" s="42" t="s">
        <v>11269</v>
      </c>
      <c r="E5664" s="25" t="s">
        <v>19</v>
      </c>
      <c r="F5664" s="24"/>
      <c r="G5664" s="26">
        <v>1</v>
      </c>
      <c r="H5664" s="26" t="s">
        <v>26</v>
      </c>
      <c r="I5664" s="34">
        <v>3933.0684999999994</v>
      </c>
      <c r="J5664" s="20">
        <f t="shared" si="88"/>
        <v>3933.07</v>
      </c>
      <c r="K5664" s="35" t="s">
        <v>11270</v>
      </c>
      <c r="L5664" s="27" t="s">
        <v>2159</v>
      </c>
      <c r="M5664" s="28">
        <v>765809232983</v>
      </c>
      <c r="N5664" s="29">
        <v>10765809233000</v>
      </c>
      <c r="O5664" s="27" t="s">
        <v>24</v>
      </c>
      <c r="P5664" s="54">
        <v>5658</v>
      </c>
    </row>
    <row r="5665" spans="1:16" ht="13.5" customHeight="1">
      <c r="A5665"/>
      <c r="B5665" s="19" t="s">
        <v>5649</v>
      </c>
      <c r="C5665" s="36">
        <v>40161505</v>
      </c>
      <c r="D5665" s="42" t="s">
        <v>5650</v>
      </c>
      <c r="E5665" s="25" t="s">
        <v>19</v>
      </c>
      <c r="F5665" s="24"/>
      <c r="G5665" s="26">
        <v>1</v>
      </c>
      <c r="H5665" s="26" t="s">
        <v>26</v>
      </c>
      <c r="I5665" s="34">
        <v>3994.8583199999998</v>
      </c>
      <c r="J5665" s="20">
        <f t="shared" si="88"/>
        <v>3994.86</v>
      </c>
      <c r="K5665" s="35" t="s">
        <v>5651</v>
      </c>
      <c r="L5665" s="27" t="s">
        <v>2159</v>
      </c>
      <c r="M5665" s="28">
        <v>765809233010</v>
      </c>
      <c r="N5665" s="29">
        <v>10765809233031</v>
      </c>
      <c r="O5665" s="27" t="s">
        <v>24</v>
      </c>
      <c r="P5665" s="54">
        <v>5659</v>
      </c>
    </row>
    <row r="5666" spans="1:16" ht="13.5" customHeight="1">
      <c r="A5666"/>
      <c r="B5666" s="19" t="s">
        <v>4150</v>
      </c>
      <c r="C5666" s="36">
        <v>40161500</v>
      </c>
      <c r="D5666" s="42" t="s">
        <v>4151</v>
      </c>
      <c r="E5666" s="25" t="s">
        <v>19</v>
      </c>
      <c r="F5666" s="24"/>
      <c r="G5666" s="26">
        <v>1</v>
      </c>
      <c r="H5666" s="26" t="s">
        <v>26</v>
      </c>
      <c r="I5666" s="34">
        <v>316.17252000000002</v>
      </c>
      <c r="J5666" s="20">
        <f t="shared" si="88"/>
        <v>316.17</v>
      </c>
      <c r="K5666" s="35" t="s">
        <v>4152</v>
      </c>
      <c r="L5666" s="27" t="s">
        <v>2024</v>
      </c>
      <c r="M5666" s="28">
        <v>765809254572</v>
      </c>
      <c r="N5666" s="29">
        <v>10765809254593</v>
      </c>
      <c r="O5666" s="27" t="s">
        <v>845</v>
      </c>
      <c r="P5666" s="54">
        <v>5660</v>
      </c>
    </row>
    <row r="5667" spans="1:16" ht="13.5" customHeight="1">
      <c r="A5667"/>
      <c r="B5667" s="19" t="s">
        <v>12288</v>
      </c>
      <c r="C5667" s="36">
        <v>40161500</v>
      </c>
      <c r="D5667" s="42" t="s">
        <v>12288</v>
      </c>
      <c r="E5667" s="25" t="s">
        <v>19</v>
      </c>
      <c r="F5667" s="24"/>
      <c r="G5667" s="26">
        <v>1</v>
      </c>
      <c r="H5667" s="26" t="s">
        <v>26</v>
      </c>
      <c r="I5667" s="34">
        <v>2126.7973999999999</v>
      </c>
      <c r="J5667" s="20">
        <f t="shared" si="88"/>
        <v>2126.8000000000002</v>
      </c>
      <c r="K5667" s="35" t="s">
        <v>12289</v>
      </c>
      <c r="L5667" s="27" t="s">
        <v>831</v>
      </c>
      <c r="M5667" s="28">
        <v>765809257139</v>
      </c>
      <c r="N5667" s="29">
        <v>10765809257136</v>
      </c>
      <c r="O5667" s="27" t="s">
        <v>24</v>
      </c>
      <c r="P5667" s="54">
        <v>5661</v>
      </c>
    </row>
    <row r="5668" spans="1:16" ht="13.5" customHeight="1">
      <c r="A5668"/>
      <c r="B5668" s="19" t="s">
        <v>11271</v>
      </c>
      <c r="C5668" s="36">
        <v>40161505</v>
      </c>
      <c r="D5668" s="42" t="s">
        <v>11272</v>
      </c>
      <c r="E5668" s="25" t="s">
        <v>19</v>
      </c>
      <c r="F5668" s="24"/>
      <c r="G5668" s="26">
        <v>1</v>
      </c>
      <c r="H5668" s="26" t="s">
        <v>26</v>
      </c>
      <c r="I5668" s="34">
        <v>2847.2860000000001</v>
      </c>
      <c r="J5668" s="20">
        <f t="shared" si="88"/>
        <v>2847.29</v>
      </c>
      <c r="K5668" s="35" t="s">
        <v>11273</v>
      </c>
      <c r="L5668" s="27" t="s">
        <v>2159</v>
      </c>
      <c r="M5668" s="28">
        <v>765809233256</v>
      </c>
      <c r="N5668" s="29">
        <v>10765809233277</v>
      </c>
      <c r="O5668" s="27" t="s">
        <v>24</v>
      </c>
      <c r="P5668" s="54">
        <v>5662</v>
      </c>
    </row>
    <row r="5669" spans="1:16" ht="13.5" customHeight="1">
      <c r="A5669"/>
      <c r="B5669" s="19" t="s">
        <v>11274</v>
      </c>
      <c r="C5669" s="36">
        <v>40161505</v>
      </c>
      <c r="D5669" s="42" t="s">
        <v>11275</v>
      </c>
      <c r="E5669" s="25" t="s">
        <v>19</v>
      </c>
      <c r="F5669" s="24"/>
      <c r="G5669" s="26">
        <v>1</v>
      </c>
      <c r="H5669" s="26" t="s">
        <v>26</v>
      </c>
      <c r="I5669" s="34">
        <v>2971.6184999999996</v>
      </c>
      <c r="J5669" s="20">
        <f t="shared" si="88"/>
        <v>2971.62</v>
      </c>
      <c r="K5669" s="35" t="s">
        <v>11276</v>
      </c>
      <c r="L5669" s="27" t="s">
        <v>2159</v>
      </c>
      <c r="M5669" s="28">
        <v>765809233287</v>
      </c>
      <c r="N5669" s="29">
        <v>10765809233307</v>
      </c>
      <c r="O5669" s="27" t="s">
        <v>24</v>
      </c>
      <c r="P5669" s="54">
        <v>5663</v>
      </c>
    </row>
    <row r="5670" spans="1:16" ht="13.5" customHeight="1">
      <c r="A5670"/>
      <c r="B5670" s="19" t="s">
        <v>11277</v>
      </c>
      <c r="C5670" s="36">
        <v>40161505</v>
      </c>
      <c r="D5670" s="42" t="s">
        <v>11278</v>
      </c>
      <c r="E5670" s="25" t="s">
        <v>19</v>
      </c>
      <c r="F5670" s="24"/>
      <c r="G5670" s="26">
        <v>1</v>
      </c>
      <c r="H5670" s="26" t="s">
        <v>26</v>
      </c>
      <c r="I5670" s="34">
        <v>4794.6629999999996</v>
      </c>
      <c r="J5670" s="20">
        <f t="shared" si="88"/>
        <v>4794.66</v>
      </c>
      <c r="K5670" s="35" t="s">
        <v>11279</v>
      </c>
      <c r="L5670" s="27" t="s">
        <v>2159</v>
      </c>
      <c r="M5670" s="28">
        <v>765809233317</v>
      </c>
      <c r="N5670" s="29">
        <v>10765809233338</v>
      </c>
      <c r="O5670" s="27" t="s">
        <v>24</v>
      </c>
      <c r="P5670" s="54">
        <v>5664</v>
      </c>
    </row>
    <row r="5671" spans="1:16" ht="13.5" customHeight="1">
      <c r="A5671"/>
      <c r="B5671" s="19" t="s">
        <v>11280</v>
      </c>
      <c r="C5671" s="36">
        <v>40161505</v>
      </c>
      <c r="D5671" s="42" t="s">
        <v>11281</v>
      </c>
      <c r="E5671" s="25" t="s">
        <v>19</v>
      </c>
      <c r="F5671" s="24"/>
      <c r="G5671" s="26">
        <v>1</v>
      </c>
      <c r="H5671" s="26" t="s">
        <v>26</v>
      </c>
      <c r="I5671" s="34">
        <v>6182.963999999999</v>
      </c>
      <c r="J5671" s="20">
        <f t="shared" si="88"/>
        <v>6182.96</v>
      </c>
      <c r="K5671" s="35" t="s">
        <v>11282</v>
      </c>
      <c r="L5671" s="27" t="s">
        <v>2159</v>
      </c>
      <c r="M5671" s="28">
        <v>765809233348</v>
      </c>
      <c r="N5671" s="29">
        <v>10765809233369</v>
      </c>
      <c r="O5671" s="27" t="s">
        <v>24</v>
      </c>
      <c r="P5671" s="54">
        <v>5665</v>
      </c>
    </row>
    <row r="5672" spans="1:16" ht="13.5" customHeight="1">
      <c r="A5672"/>
      <c r="B5672" s="19" t="s">
        <v>12290</v>
      </c>
      <c r="C5672" s="36">
        <v>40161505</v>
      </c>
      <c r="D5672" s="42" t="s">
        <v>12291</v>
      </c>
      <c r="E5672" s="25" t="s">
        <v>19</v>
      </c>
      <c r="F5672" s="24"/>
      <c r="G5672" s="26">
        <v>1</v>
      </c>
      <c r="H5672" s="26" t="s">
        <v>26</v>
      </c>
      <c r="I5672" s="34">
        <v>5973.9076000000005</v>
      </c>
      <c r="J5672" s="20">
        <f t="shared" si="88"/>
        <v>5973.91</v>
      </c>
      <c r="K5672" s="35" t="s">
        <v>12292</v>
      </c>
      <c r="L5672" s="27" t="s">
        <v>2159</v>
      </c>
      <c r="M5672" s="28">
        <v>765809237490</v>
      </c>
      <c r="N5672" s="29">
        <v>10765809237510</v>
      </c>
      <c r="O5672" s="27" t="s">
        <v>24</v>
      </c>
      <c r="P5672" s="54">
        <v>5666</v>
      </c>
    </row>
    <row r="5673" spans="1:16" ht="13.5" customHeight="1">
      <c r="A5673"/>
      <c r="B5673" s="19" t="s">
        <v>11283</v>
      </c>
      <c r="C5673" s="36">
        <v>40161502</v>
      </c>
      <c r="D5673" s="42" t="s">
        <v>11284</v>
      </c>
      <c r="E5673" s="25" t="s">
        <v>19</v>
      </c>
      <c r="F5673" s="24"/>
      <c r="G5673" s="26">
        <v>1</v>
      </c>
      <c r="H5673" s="26" t="s">
        <v>26</v>
      </c>
      <c r="I5673" s="34">
        <v>600.07600000000002</v>
      </c>
      <c r="J5673" s="20">
        <f t="shared" si="88"/>
        <v>600.08000000000004</v>
      </c>
      <c r="K5673" s="35" t="s">
        <v>11285</v>
      </c>
      <c r="L5673" s="27" t="s">
        <v>94</v>
      </c>
      <c r="M5673" s="28">
        <v>765809298804</v>
      </c>
      <c r="N5673" s="29">
        <v>10765809298825</v>
      </c>
      <c r="O5673" s="27" t="s">
        <v>24</v>
      </c>
      <c r="P5673" s="54">
        <v>5667</v>
      </c>
    </row>
    <row r="5674" spans="1:16" ht="13.5" customHeight="1">
      <c r="A5674"/>
      <c r="B5674" s="19" t="s">
        <v>5652</v>
      </c>
      <c r="C5674" s="36">
        <v>40161505</v>
      </c>
      <c r="D5674" s="42" t="s">
        <v>5653</v>
      </c>
      <c r="E5674" s="25" t="s">
        <v>19</v>
      </c>
      <c r="F5674" s="24"/>
      <c r="G5674" s="26">
        <v>1</v>
      </c>
      <c r="H5674" s="26" t="s">
        <v>26</v>
      </c>
      <c r="I5674" s="34">
        <v>2568.5425799999998</v>
      </c>
      <c r="J5674" s="20">
        <f t="shared" si="88"/>
        <v>2568.54</v>
      </c>
      <c r="K5674" s="35" t="s">
        <v>5654</v>
      </c>
      <c r="L5674" s="27" t="s">
        <v>2159</v>
      </c>
      <c r="M5674" s="28">
        <v>765809298866</v>
      </c>
      <c r="N5674" s="29">
        <v>10765809298887</v>
      </c>
      <c r="O5674" s="27" t="s">
        <v>24</v>
      </c>
      <c r="P5674" s="54">
        <v>5668</v>
      </c>
    </row>
    <row r="5675" spans="1:16" ht="13.5" customHeight="1">
      <c r="A5675"/>
      <c r="B5675" s="19" t="s">
        <v>1760</v>
      </c>
      <c r="C5675" s="36">
        <v>40161505</v>
      </c>
      <c r="D5675" s="42" t="s">
        <v>1761</v>
      </c>
      <c r="E5675" s="25" t="s">
        <v>19</v>
      </c>
      <c r="F5675" s="24"/>
      <c r="G5675" s="26">
        <v>1</v>
      </c>
      <c r="H5675" s="26" t="s">
        <v>26</v>
      </c>
      <c r="I5675" s="34">
        <v>2439.5834999999997</v>
      </c>
      <c r="J5675" s="20">
        <f t="shared" si="88"/>
        <v>2439.58</v>
      </c>
      <c r="K5675" s="35" t="s">
        <v>1762</v>
      </c>
      <c r="L5675" s="27" t="s">
        <v>1763</v>
      </c>
      <c r="M5675" s="28">
        <v>765809305878</v>
      </c>
      <c r="N5675" s="29">
        <v>10765809305899</v>
      </c>
      <c r="O5675" s="27" t="s">
        <v>24</v>
      </c>
      <c r="P5675" s="54">
        <v>5669</v>
      </c>
    </row>
    <row r="5676" spans="1:16" ht="13.5" customHeight="1">
      <c r="A5676"/>
      <c r="B5676" s="19" t="s">
        <v>11286</v>
      </c>
      <c r="C5676" s="36">
        <v>40161502</v>
      </c>
      <c r="D5676" s="42" t="s">
        <v>11287</v>
      </c>
      <c r="E5676" s="25" t="s">
        <v>19</v>
      </c>
      <c r="F5676" s="24"/>
      <c r="G5676" s="26">
        <v>1</v>
      </c>
      <c r="H5676" s="26" t="s">
        <v>26</v>
      </c>
      <c r="I5676" s="34">
        <v>813.87049999999988</v>
      </c>
      <c r="J5676" s="20">
        <f t="shared" si="88"/>
        <v>813.87</v>
      </c>
      <c r="K5676" s="35" t="s">
        <v>11288</v>
      </c>
      <c r="L5676" s="27" t="s">
        <v>867</v>
      </c>
      <c r="M5676" s="28">
        <v>765809307872</v>
      </c>
      <c r="N5676" s="29">
        <v>10765809307893</v>
      </c>
      <c r="O5676" s="27" t="s">
        <v>24</v>
      </c>
      <c r="P5676" s="54">
        <v>5670</v>
      </c>
    </row>
    <row r="5677" spans="1:16" ht="13.5" customHeight="1">
      <c r="A5677"/>
      <c r="B5677" s="19" t="s">
        <v>1321</v>
      </c>
      <c r="C5677" s="36">
        <v>40161700</v>
      </c>
      <c r="D5677" s="42" t="s">
        <v>1322</v>
      </c>
      <c r="E5677" s="25" t="s">
        <v>19</v>
      </c>
      <c r="F5677" s="24"/>
      <c r="G5677" s="26">
        <v>1</v>
      </c>
      <c r="H5677" s="26" t="s">
        <v>26</v>
      </c>
      <c r="I5677" s="34">
        <v>904.33751999999993</v>
      </c>
      <c r="J5677" s="20">
        <f t="shared" si="88"/>
        <v>904.34</v>
      </c>
      <c r="K5677" s="35" t="s">
        <v>1323</v>
      </c>
      <c r="L5677" s="27" t="s">
        <v>888</v>
      </c>
      <c r="M5677" s="28">
        <v>765809307964</v>
      </c>
      <c r="N5677" s="29">
        <v>10765809307985</v>
      </c>
      <c r="O5677" s="27" t="s">
        <v>167</v>
      </c>
      <c r="P5677" s="54">
        <v>5671</v>
      </c>
    </row>
    <row r="5678" spans="1:16" ht="13.5" customHeight="1">
      <c r="A5678"/>
      <c r="B5678" s="19" t="s">
        <v>12293</v>
      </c>
      <c r="C5678" s="36">
        <v>25191818</v>
      </c>
      <c r="D5678" s="42" t="s">
        <v>12294</v>
      </c>
      <c r="E5678" s="25" t="s">
        <v>19</v>
      </c>
      <c r="F5678" s="24"/>
      <c r="G5678" s="26">
        <v>1</v>
      </c>
      <c r="H5678" s="26" t="s">
        <v>26</v>
      </c>
      <c r="I5678" s="34">
        <v>1580.0642</v>
      </c>
      <c r="J5678" s="20">
        <f t="shared" si="88"/>
        <v>1580.06</v>
      </c>
      <c r="K5678" s="35" t="s">
        <v>12295</v>
      </c>
      <c r="L5678" s="27" t="s">
        <v>5728</v>
      </c>
      <c r="M5678" s="28">
        <v>765809236936</v>
      </c>
      <c r="N5678" s="29">
        <v>10765809236957</v>
      </c>
      <c r="O5678" s="27" t="s">
        <v>24</v>
      </c>
      <c r="P5678" s="54">
        <v>5672</v>
      </c>
    </row>
    <row r="5679" spans="1:16" ht="13.5" customHeight="1">
      <c r="A5679"/>
      <c r="B5679" s="19" t="s">
        <v>11289</v>
      </c>
      <c r="C5679" s="36">
        <v>25191818</v>
      </c>
      <c r="D5679" s="42" t="s">
        <v>11290</v>
      </c>
      <c r="E5679" s="25" t="s">
        <v>19</v>
      </c>
      <c r="F5679" s="24"/>
      <c r="G5679" s="26">
        <v>1</v>
      </c>
      <c r="H5679" s="26" t="s">
        <v>26</v>
      </c>
      <c r="I5679" s="34">
        <v>633.8599999999999</v>
      </c>
      <c r="J5679" s="20">
        <f t="shared" si="88"/>
        <v>633.86</v>
      </c>
      <c r="K5679" s="35" t="s">
        <v>5730</v>
      </c>
      <c r="L5679" s="27" t="s">
        <v>5728</v>
      </c>
      <c r="M5679" s="28">
        <v>765809237346</v>
      </c>
      <c r="N5679" s="29">
        <v>10765809237367</v>
      </c>
      <c r="O5679" s="27" t="s">
        <v>24</v>
      </c>
      <c r="P5679" s="54">
        <v>5673</v>
      </c>
    </row>
    <row r="5680" spans="1:16" ht="13.5" customHeight="1">
      <c r="A5680"/>
      <c r="B5680" s="19" t="s">
        <v>4708</v>
      </c>
      <c r="C5680" s="36">
        <v>40161504</v>
      </c>
      <c r="D5680" s="42" t="s">
        <v>4709</v>
      </c>
      <c r="E5680" s="25" t="s">
        <v>19</v>
      </c>
      <c r="F5680" s="24"/>
      <c r="G5680" s="26">
        <v>1</v>
      </c>
      <c r="H5680" s="26" t="s">
        <v>26</v>
      </c>
      <c r="I5680" s="34">
        <v>487.81259999999997</v>
      </c>
      <c r="J5680" s="20">
        <f t="shared" si="88"/>
        <v>487.81</v>
      </c>
      <c r="K5680" s="35" t="s">
        <v>4710</v>
      </c>
      <c r="L5680" s="27" t="s">
        <v>94</v>
      </c>
      <c r="M5680" s="28">
        <v>765809320017</v>
      </c>
      <c r="N5680" s="29">
        <v>10765809320038</v>
      </c>
      <c r="O5680" s="27" t="s">
        <v>24</v>
      </c>
      <c r="P5680" s="54">
        <v>5674</v>
      </c>
    </row>
    <row r="5681" spans="1:16" ht="13.5" customHeight="1">
      <c r="A5681"/>
      <c r="B5681" s="19" t="s">
        <v>11291</v>
      </c>
      <c r="C5681" s="36">
        <v>40161513</v>
      </c>
      <c r="D5681" s="42" t="s">
        <v>11292</v>
      </c>
      <c r="E5681" s="25" t="s">
        <v>19</v>
      </c>
      <c r="F5681" s="24"/>
      <c r="G5681" s="26">
        <v>1</v>
      </c>
      <c r="H5681" s="26" t="s">
        <v>26</v>
      </c>
      <c r="I5681" s="34">
        <v>1675.1779999999999</v>
      </c>
      <c r="J5681" s="20">
        <f t="shared" si="88"/>
        <v>1675.18</v>
      </c>
      <c r="K5681" s="35" t="s">
        <v>11293</v>
      </c>
      <c r="L5681" s="27" t="s">
        <v>1632</v>
      </c>
      <c r="M5681" s="28">
        <v>765809327528</v>
      </c>
      <c r="N5681" s="29">
        <v>10765809327549</v>
      </c>
      <c r="O5681" s="27" t="s">
        <v>24</v>
      </c>
      <c r="P5681" s="54">
        <v>5675</v>
      </c>
    </row>
    <row r="5682" spans="1:16" ht="13.5" customHeight="1">
      <c r="A5682"/>
      <c r="B5682" s="19" t="s">
        <v>11294</v>
      </c>
      <c r="C5682" s="36">
        <v>40161513</v>
      </c>
      <c r="D5682" s="42" t="s">
        <v>11295</v>
      </c>
      <c r="E5682" s="25" t="s">
        <v>19</v>
      </c>
      <c r="F5682" s="24"/>
      <c r="G5682" s="26">
        <v>1</v>
      </c>
      <c r="H5682" s="26" t="s">
        <v>26</v>
      </c>
      <c r="I5682" s="34">
        <v>1306.2128</v>
      </c>
      <c r="J5682" s="20">
        <f t="shared" si="88"/>
        <v>1306.21</v>
      </c>
      <c r="K5682" s="35" t="s">
        <v>11296</v>
      </c>
      <c r="L5682" s="27" t="s">
        <v>1632</v>
      </c>
      <c r="M5682" s="28">
        <v>765809327559</v>
      </c>
      <c r="N5682" s="29">
        <v>10765809327570</v>
      </c>
      <c r="O5682" s="27" t="s">
        <v>24</v>
      </c>
      <c r="P5682" s="54">
        <v>5676</v>
      </c>
    </row>
    <row r="5683" spans="1:16" ht="13.5" customHeight="1">
      <c r="A5683"/>
      <c r="B5683" s="19" t="s">
        <v>11297</v>
      </c>
      <c r="C5683" s="36">
        <v>40161513</v>
      </c>
      <c r="D5683" s="42" t="s">
        <v>11298</v>
      </c>
      <c r="E5683" s="25" t="s">
        <v>19</v>
      </c>
      <c r="F5683" s="24"/>
      <c r="G5683" s="26">
        <v>1</v>
      </c>
      <c r="H5683" s="26" t="s">
        <v>26</v>
      </c>
      <c r="I5683" s="34">
        <v>1550.251</v>
      </c>
      <c r="J5683" s="20">
        <f t="shared" si="88"/>
        <v>1550.25</v>
      </c>
      <c r="K5683" s="35" t="s">
        <v>11299</v>
      </c>
      <c r="L5683" s="27" t="s">
        <v>1632</v>
      </c>
      <c r="M5683" s="28">
        <v>765809327733</v>
      </c>
      <c r="N5683" s="29">
        <v>10765809327662</v>
      </c>
      <c r="O5683" s="27" t="s">
        <v>24</v>
      </c>
      <c r="P5683" s="54">
        <v>5677</v>
      </c>
    </row>
    <row r="5684" spans="1:16" ht="13.5" customHeight="1">
      <c r="A5684"/>
      <c r="B5684" s="19" t="s">
        <v>11300</v>
      </c>
      <c r="C5684" s="36">
        <v>40161513</v>
      </c>
      <c r="D5684" s="42" t="s">
        <v>11301</v>
      </c>
      <c r="E5684" s="25" t="s">
        <v>19</v>
      </c>
      <c r="F5684" s="24"/>
      <c r="G5684" s="26">
        <v>1</v>
      </c>
      <c r="H5684" s="26" t="s">
        <v>26</v>
      </c>
      <c r="I5684" s="34">
        <v>1306.2128</v>
      </c>
      <c r="J5684" s="20">
        <f t="shared" si="88"/>
        <v>1306.21</v>
      </c>
      <c r="K5684" s="35" t="s">
        <v>11302</v>
      </c>
      <c r="L5684" s="27" t="s">
        <v>1632</v>
      </c>
      <c r="M5684" s="28">
        <v>765809327740</v>
      </c>
      <c r="N5684" s="29">
        <v>10765809327693</v>
      </c>
      <c r="O5684" s="27" t="s">
        <v>24</v>
      </c>
      <c r="P5684" s="54">
        <v>5678</v>
      </c>
    </row>
    <row r="5685" spans="1:16" ht="13.5" customHeight="1">
      <c r="A5685"/>
      <c r="B5685" s="19" t="s">
        <v>11303</v>
      </c>
      <c r="C5685" s="36">
        <v>40161513</v>
      </c>
      <c r="D5685" s="42" t="s">
        <v>11304</v>
      </c>
      <c r="E5685" s="25" t="s">
        <v>19</v>
      </c>
      <c r="F5685" s="24"/>
      <c r="G5685" s="26">
        <v>1</v>
      </c>
      <c r="H5685" s="26" t="s">
        <v>26</v>
      </c>
      <c r="I5685" s="34">
        <v>1591.21</v>
      </c>
      <c r="J5685" s="20">
        <f t="shared" si="88"/>
        <v>1591.21</v>
      </c>
      <c r="K5685" s="35" t="s">
        <v>11305</v>
      </c>
      <c r="L5685" s="27" t="s">
        <v>1632</v>
      </c>
      <c r="M5685" s="28">
        <v>765809327580</v>
      </c>
      <c r="N5685" s="29">
        <v>10765809327600</v>
      </c>
      <c r="O5685" s="27" t="s">
        <v>24</v>
      </c>
      <c r="P5685" s="54">
        <v>5679</v>
      </c>
    </row>
    <row r="5686" spans="1:16" ht="13.5" customHeight="1">
      <c r="A5686"/>
      <c r="B5686" s="19" t="s">
        <v>11306</v>
      </c>
      <c r="C5686" s="36">
        <v>40161513</v>
      </c>
      <c r="D5686" s="42" t="s">
        <v>11307</v>
      </c>
      <c r="E5686" s="25" t="s">
        <v>19</v>
      </c>
      <c r="F5686" s="24"/>
      <c r="G5686" s="26">
        <v>1</v>
      </c>
      <c r="H5686" s="26" t="s">
        <v>26</v>
      </c>
      <c r="I5686" s="34">
        <v>1395.3939999999998</v>
      </c>
      <c r="J5686" s="20">
        <f t="shared" si="88"/>
        <v>1395.39</v>
      </c>
      <c r="K5686" s="35" t="s">
        <v>11308</v>
      </c>
      <c r="L5686" s="27" t="s">
        <v>1632</v>
      </c>
      <c r="M5686" s="28">
        <v>765809327610</v>
      </c>
      <c r="N5686" s="29">
        <v>10765809327631</v>
      </c>
      <c r="O5686" s="27" t="s">
        <v>24</v>
      </c>
      <c r="P5686" s="54">
        <v>5680</v>
      </c>
    </row>
    <row r="5687" spans="1:16" ht="13.5" customHeight="1">
      <c r="A5687"/>
      <c r="B5687" s="19" t="s">
        <v>3174</v>
      </c>
      <c r="C5687" s="36">
        <v>40161505</v>
      </c>
      <c r="D5687" s="42" t="s">
        <v>3175</v>
      </c>
      <c r="E5687" s="25" t="s">
        <v>19</v>
      </c>
      <c r="F5687" s="24"/>
      <c r="G5687" s="26">
        <v>1</v>
      </c>
      <c r="H5687" s="26" t="s">
        <v>26</v>
      </c>
      <c r="I5687" s="34">
        <v>1013.8299</v>
      </c>
      <c r="J5687" s="20">
        <f t="shared" si="88"/>
        <v>1013.83</v>
      </c>
      <c r="K5687" s="35" t="s">
        <v>3176</v>
      </c>
      <c r="L5687" s="27" t="s">
        <v>2159</v>
      </c>
      <c r="M5687" s="28">
        <v>765809351370</v>
      </c>
      <c r="N5687" s="29">
        <v>10765809351391</v>
      </c>
      <c r="O5687" s="27" t="s">
        <v>1064</v>
      </c>
      <c r="P5687" s="54">
        <v>5681</v>
      </c>
    </row>
    <row r="5688" spans="1:16" ht="13.5" customHeight="1">
      <c r="A5688"/>
      <c r="B5688" s="19" t="s">
        <v>2156</v>
      </c>
      <c r="C5688" s="36">
        <v>40161505</v>
      </c>
      <c r="D5688" s="42" t="s">
        <v>2157</v>
      </c>
      <c r="E5688" s="25" t="s">
        <v>19</v>
      </c>
      <c r="F5688" s="24"/>
      <c r="G5688" s="26">
        <v>1</v>
      </c>
      <c r="H5688" s="26" t="s">
        <v>26</v>
      </c>
      <c r="I5688" s="34">
        <v>2507.4775199999995</v>
      </c>
      <c r="J5688" s="20">
        <f t="shared" si="88"/>
        <v>2507.48</v>
      </c>
      <c r="K5688" s="35" t="s">
        <v>2158</v>
      </c>
      <c r="L5688" s="27" t="s">
        <v>2159</v>
      </c>
      <c r="M5688" s="28">
        <v>765809351400</v>
      </c>
      <c r="N5688" s="29">
        <v>10765809351421</v>
      </c>
      <c r="O5688" s="27" t="s">
        <v>1064</v>
      </c>
      <c r="P5688" s="54">
        <v>5682</v>
      </c>
    </row>
    <row r="5689" spans="1:16" ht="13.5" customHeight="1">
      <c r="A5689"/>
      <c r="B5689" s="19" t="s">
        <v>11309</v>
      </c>
      <c r="C5689" s="36">
        <v>40161526</v>
      </c>
      <c r="D5689" s="42" t="s">
        <v>11310</v>
      </c>
      <c r="E5689" s="25" t="s">
        <v>19</v>
      </c>
      <c r="F5689" s="24"/>
      <c r="G5689" s="26">
        <v>1</v>
      </c>
      <c r="H5689" s="26" t="s">
        <v>26</v>
      </c>
      <c r="I5689" s="34">
        <v>2046.2484999999997</v>
      </c>
      <c r="J5689" s="20">
        <f t="shared" si="88"/>
        <v>2046.25</v>
      </c>
      <c r="K5689" s="35" t="s">
        <v>11311</v>
      </c>
      <c r="L5689" s="27" t="s">
        <v>2244</v>
      </c>
      <c r="M5689" s="28" t="s">
        <v>11312</v>
      </c>
      <c r="N5689" s="29" t="s">
        <v>11313</v>
      </c>
      <c r="O5689" s="27" t="s">
        <v>24</v>
      </c>
      <c r="P5689" s="54">
        <v>5683</v>
      </c>
    </row>
  </sheetData>
  <autoFilter ref="B7:P5689" xr:uid="{A28EAA00-F80B-408A-A064-F2B3105DD32E}"/>
  <mergeCells count="1">
    <mergeCell ref="H3:I3"/>
  </mergeCells>
  <dataValidations count="1">
    <dataValidation type="list" allowBlank="1" showInputMessage="1" showErrorMessage="1" errorTitle="Error" error="Seleccione un descuento válido" sqref="J3" xr:uid="{E2D04932-BE5F-4CA2-9C72-23DE5A877CA4}">
      <formula1>"43%,50%"</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EF8FD-6A5F-4348-86DA-24069BB9C7C5}">
  <sheetPr>
    <tabColor rgb="FFFFFF00"/>
  </sheetPr>
  <dimension ref="A1:X252"/>
  <sheetViews>
    <sheetView showGridLines="0" tabSelected="1" zoomScaleNormal="100" workbookViewId="0">
      <pane xSplit="2" ySplit="5" topLeftCell="C212" activePane="bottomRight" state="frozen"/>
      <selection pane="topRight" activeCell="C1" sqref="C1"/>
      <selection pane="bottomLeft" activeCell="A6" sqref="A6"/>
      <selection pane="bottomRight" activeCell="E217" sqref="E217"/>
    </sheetView>
  </sheetViews>
  <sheetFormatPr baseColWidth="10" defaultColWidth="9.140625" defaultRowHeight="15" outlineLevelCol="1"/>
  <cols>
    <col min="1" max="1" width="4" style="18" bestFit="1" customWidth="1"/>
    <col min="2" max="2" width="13" style="18" customWidth="1"/>
    <col min="3" max="4" width="14.28515625" style="18" bestFit="1" customWidth="1"/>
    <col min="5" max="5" width="13" style="18" bestFit="1" customWidth="1"/>
    <col min="6" max="6" width="25.7109375" style="18" bestFit="1" customWidth="1"/>
    <col min="7" max="7" width="10.85546875" style="18" customWidth="1"/>
    <col min="8" max="8" width="16.140625" style="18" bestFit="1" customWidth="1"/>
    <col min="9" max="9" width="14.42578125" style="18" customWidth="1"/>
    <col min="10" max="10" width="14.7109375" bestFit="1" customWidth="1"/>
    <col min="11" max="11" width="53.7109375" style="18" customWidth="1"/>
    <col min="12" max="12" width="37.140625" style="18" bestFit="1" customWidth="1"/>
    <col min="13" max="13" width="14.28515625" style="18" bestFit="1" customWidth="1"/>
    <col min="14" max="14" width="18.7109375" style="18" bestFit="1" customWidth="1"/>
    <col min="15" max="15" width="15.140625" style="18" bestFit="1" customWidth="1"/>
    <col min="16" max="16" width="10.5703125" style="18" hidden="1" customWidth="1" outlineLevel="1"/>
    <col min="17" max="23" width="13.5703125" style="18" hidden="1" customWidth="1" outlineLevel="1"/>
    <col min="24" max="24" width="10.5703125" style="18" bestFit="1" customWidth="1" collapsed="1"/>
    <col min="25" max="16384" width="9.140625" style="18"/>
  </cols>
  <sheetData>
    <row r="1" spans="1:24" ht="16.5" thickBot="1">
      <c r="A1" s="12"/>
      <c r="B1" s="14" t="str">
        <f>+WIX!B3</f>
        <v>Lista de Precios Efectiva desde: 16 de Enero 2025 - Rev. 13/12/2024</v>
      </c>
      <c r="C1" s="15"/>
      <c r="D1" s="16"/>
      <c r="E1" s="13"/>
      <c r="F1" s="16"/>
      <c r="G1" s="13"/>
      <c r="H1" s="75" t="s">
        <v>0</v>
      </c>
      <c r="I1" s="76"/>
      <c r="J1" s="17"/>
      <c r="K1" s="21"/>
    </row>
    <row r="2" spans="1:24" ht="15.75" thickBot="1">
      <c r="A2" s="12"/>
      <c r="B2" s="12"/>
      <c r="C2" s="12"/>
      <c r="D2" s="16"/>
      <c r="E2" s="13"/>
      <c r="F2" s="16"/>
      <c r="G2" s="13"/>
      <c r="H2" s="38"/>
      <c r="I2" s="37" t="s">
        <v>1</v>
      </c>
      <c r="J2" s="39"/>
      <c r="K2" s="21"/>
    </row>
    <row r="3" spans="1:24" ht="23.25">
      <c r="C3" s="49"/>
      <c r="D3" s="49" t="s">
        <v>12296</v>
      </c>
      <c r="E3" s="49"/>
      <c r="F3" s="49"/>
      <c r="G3" s="49"/>
      <c r="J3" s="18"/>
      <c r="K3" s="21"/>
    </row>
    <row r="4" spans="1:24">
      <c r="J4" s="18"/>
    </row>
    <row r="5" spans="1:24" ht="38.25">
      <c r="A5"/>
      <c r="B5" s="57" t="s">
        <v>3</v>
      </c>
      <c r="C5" s="58" t="s">
        <v>4</v>
      </c>
      <c r="D5" s="57" t="s">
        <v>5</v>
      </c>
      <c r="E5" s="59" t="s">
        <v>6</v>
      </c>
      <c r="F5" s="59" t="s">
        <v>7</v>
      </c>
      <c r="G5" s="58" t="s">
        <v>8</v>
      </c>
      <c r="H5" s="58" t="s">
        <v>9</v>
      </c>
      <c r="I5" s="60" t="s">
        <v>12297</v>
      </c>
      <c r="J5" s="58" t="s">
        <v>11</v>
      </c>
      <c r="K5" s="58" t="s">
        <v>12</v>
      </c>
      <c r="L5" s="58" t="s">
        <v>13</v>
      </c>
      <c r="M5" s="58" t="s">
        <v>14</v>
      </c>
      <c r="N5" s="58" t="s">
        <v>15</v>
      </c>
      <c r="O5" s="58" t="s">
        <v>16</v>
      </c>
      <c r="P5" s="58" t="s">
        <v>12298</v>
      </c>
      <c r="Q5" s="58" t="s">
        <v>12299</v>
      </c>
      <c r="R5" s="58" t="s">
        <v>12300</v>
      </c>
      <c r="S5" s="58" t="s">
        <v>12301</v>
      </c>
      <c r="T5" s="58" t="s">
        <v>12302</v>
      </c>
      <c r="U5" s="58" t="s">
        <v>12303</v>
      </c>
      <c r="V5" s="58" t="s">
        <v>12304</v>
      </c>
      <c r="W5" s="58" t="s">
        <v>12305</v>
      </c>
      <c r="X5" s="58" t="s">
        <v>12306</v>
      </c>
    </row>
    <row r="6" spans="1:24">
      <c r="A6"/>
      <c r="B6" s="61" t="s">
        <v>12311</v>
      </c>
      <c r="C6" s="62">
        <v>40161505</v>
      </c>
      <c r="D6" s="63" t="s">
        <v>12312</v>
      </c>
      <c r="E6" s="64" t="s">
        <v>52</v>
      </c>
      <c r="F6" s="65" t="s">
        <v>12309</v>
      </c>
      <c r="G6" s="66">
        <v>1</v>
      </c>
      <c r="H6" s="66" t="s">
        <v>26</v>
      </c>
      <c r="I6" s="67">
        <v>154.45482105263159</v>
      </c>
      <c r="J6" s="68">
        <f t="shared" ref="J6:J37" si="0">IFERROR(IF(COUNTBLANK(E6)=0,ROUND(I6*(1-$J$1)*(1-$J$2),2),I6),"-")</f>
        <v>154.44999999999999</v>
      </c>
      <c r="K6" s="69" t="s">
        <v>12313</v>
      </c>
      <c r="L6" s="69" t="s">
        <v>1719</v>
      </c>
      <c r="M6" s="70">
        <v>765809274266</v>
      </c>
      <c r="N6" s="71">
        <v>10765809274287</v>
      </c>
      <c r="O6" s="69" t="s">
        <v>66</v>
      </c>
      <c r="P6" s="67">
        <v>0.17690088000000001</v>
      </c>
      <c r="Q6" s="67">
        <v>30.226000000000003</v>
      </c>
      <c r="R6" s="67">
        <v>8.1280000000000001</v>
      </c>
      <c r="S6" s="67">
        <v>24.13</v>
      </c>
      <c r="T6" s="67">
        <v>0.36287360000000002</v>
      </c>
      <c r="U6" s="67">
        <v>30.226000000000003</v>
      </c>
      <c r="V6" s="67">
        <v>8.1280000000000001</v>
      </c>
      <c r="W6" s="67">
        <v>24.13</v>
      </c>
      <c r="X6" s="72">
        <v>44131</v>
      </c>
    </row>
    <row r="7" spans="1:24">
      <c r="A7"/>
      <c r="B7" s="61" t="s">
        <v>12314</v>
      </c>
      <c r="C7" s="62">
        <v>40161504</v>
      </c>
      <c r="D7" s="63" t="s">
        <v>12315</v>
      </c>
      <c r="E7" s="64" t="s">
        <v>52</v>
      </c>
      <c r="F7" s="65" t="s">
        <v>12309</v>
      </c>
      <c r="G7" s="66">
        <v>1</v>
      </c>
      <c r="H7" s="66" t="s">
        <v>26</v>
      </c>
      <c r="I7" s="67">
        <v>100.44597894736842</v>
      </c>
      <c r="J7" s="68">
        <f t="shared" si="0"/>
        <v>100.45</v>
      </c>
      <c r="K7" s="69" t="s">
        <v>12316</v>
      </c>
      <c r="L7" s="69" t="s">
        <v>31</v>
      </c>
      <c r="M7" s="70">
        <v>765809288003</v>
      </c>
      <c r="N7" s="71">
        <v>10765809288024</v>
      </c>
      <c r="O7" s="69" t="s">
        <v>8374</v>
      </c>
      <c r="P7" s="67">
        <v>0.34</v>
      </c>
      <c r="Q7" s="67">
        <v>10.92</v>
      </c>
      <c r="R7" s="67">
        <v>8.31</v>
      </c>
      <c r="S7" s="67">
        <v>8.31</v>
      </c>
      <c r="T7" s="67">
        <v>0.34</v>
      </c>
      <c r="U7" s="67">
        <v>10.92</v>
      </c>
      <c r="V7" s="67">
        <v>8.31</v>
      </c>
      <c r="W7" s="67">
        <v>8.31</v>
      </c>
      <c r="X7" s="72">
        <v>44131</v>
      </c>
    </row>
    <row r="8" spans="1:24">
      <c r="A8"/>
      <c r="B8" s="61" t="s">
        <v>12317</v>
      </c>
      <c r="C8" s="62">
        <v>40161513</v>
      </c>
      <c r="D8" s="63" t="s">
        <v>12318</v>
      </c>
      <c r="E8" s="64" t="s">
        <v>52</v>
      </c>
      <c r="F8" s="65" t="s">
        <v>12309</v>
      </c>
      <c r="G8" s="66">
        <v>1</v>
      </c>
      <c r="H8" s="66" t="s">
        <v>26</v>
      </c>
      <c r="I8" s="67">
        <v>1320.2822947368422</v>
      </c>
      <c r="J8" s="68">
        <f t="shared" si="0"/>
        <v>1320.28</v>
      </c>
      <c r="K8" s="69" t="s">
        <v>12319</v>
      </c>
      <c r="L8" s="69" t="s">
        <v>37</v>
      </c>
      <c r="M8" s="70">
        <v>765809352308</v>
      </c>
      <c r="N8" s="71">
        <v>10765809352329</v>
      </c>
      <c r="O8" s="69" t="s">
        <v>24</v>
      </c>
      <c r="P8" s="67">
        <v>0.45</v>
      </c>
      <c r="Q8" s="67">
        <v>26.67</v>
      </c>
      <c r="R8" s="67">
        <v>12.37</v>
      </c>
      <c r="S8" s="67">
        <v>12.37</v>
      </c>
      <c r="T8" s="67">
        <v>0.45</v>
      </c>
      <c r="U8" s="67">
        <v>26.67</v>
      </c>
      <c r="V8" s="67">
        <v>12.37</v>
      </c>
      <c r="W8" s="67">
        <v>12.37</v>
      </c>
      <c r="X8" s="72">
        <v>44131</v>
      </c>
    </row>
    <row r="9" spans="1:24">
      <c r="A9"/>
      <c r="B9" s="61">
        <v>49956</v>
      </c>
      <c r="C9" s="62">
        <v>40161505</v>
      </c>
      <c r="D9" s="63" t="s">
        <v>12325</v>
      </c>
      <c r="E9" s="64" t="s">
        <v>19</v>
      </c>
      <c r="F9" s="65" t="s">
        <v>12309</v>
      </c>
      <c r="G9" s="66">
        <v>1</v>
      </c>
      <c r="H9" s="66" t="s">
        <v>26</v>
      </c>
      <c r="I9" s="67">
        <v>488.04174736842106</v>
      </c>
      <c r="J9" s="68">
        <f t="shared" si="0"/>
        <v>488.04</v>
      </c>
      <c r="K9" s="69" t="s">
        <v>12326</v>
      </c>
      <c r="L9" s="69" t="s">
        <v>1719</v>
      </c>
      <c r="M9" s="70">
        <v>765809499560</v>
      </c>
      <c r="N9" s="71">
        <v>10765809499567</v>
      </c>
      <c r="O9" s="69" t="s">
        <v>124</v>
      </c>
      <c r="P9" s="67">
        <v>0.64</v>
      </c>
      <c r="Q9" s="67">
        <v>45.16</v>
      </c>
      <c r="R9" s="67">
        <v>17.22</v>
      </c>
      <c r="S9" s="67">
        <v>17.22</v>
      </c>
      <c r="T9" s="67">
        <v>0.64</v>
      </c>
      <c r="U9" s="67">
        <v>45.16</v>
      </c>
      <c r="V9" s="67">
        <v>17.22</v>
      </c>
      <c r="W9" s="67">
        <v>17.22</v>
      </c>
      <c r="X9" s="72">
        <v>44131</v>
      </c>
    </row>
    <row r="10" spans="1:24">
      <c r="A10"/>
      <c r="B10" s="61" t="s">
        <v>12327</v>
      </c>
      <c r="C10" s="62">
        <v>40161505</v>
      </c>
      <c r="D10" s="63" t="s">
        <v>12328</v>
      </c>
      <c r="E10" s="64" t="s">
        <v>52</v>
      </c>
      <c r="F10" s="65" t="s">
        <v>12309</v>
      </c>
      <c r="G10" s="66">
        <v>1</v>
      </c>
      <c r="H10" s="66" t="s">
        <v>26</v>
      </c>
      <c r="I10" s="67">
        <v>117.10298947368423</v>
      </c>
      <c r="J10" s="68">
        <f t="shared" si="0"/>
        <v>117.1</v>
      </c>
      <c r="K10" s="69" t="s">
        <v>12329</v>
      </c>
      <c r="L10" s="69" t="s">
        <v>1719</v>
      </c>
      <c r="M10" s="70">
        <v>765809293342</v>
      </c>
      <c r="N10" s="71">
        <v>10765809293363</v>
      </c>
      <c r="O10" s="69" t="s">
        <v>66</v>
      </c>
      <c r="P10" s="67">
        <v>0.27</v>
      </c>
      <c r="Q10" s="67">
        <v>21.34</v>
      </c>
      <c r="R10" s="67">
        <v>7.37</v>
      </c>
      <c r="S10" s="67">
        <v>17.27</v>
      </c>
      <c r="T10" s="67">
        <v>0.45</v>
      </c>
      <c r="U10" s="67">
        <v>21.34</v>
      </c>
      <c r="V10" s="67">
        <v>8.3800000000000008</v>
      </c>
      <c r="W10" s="67">
        <v>8.89</v>
      </c>
      <c r="X10" s="72">
        <v>44131</v>
      </c>
    </row>
    <row r="11" spans="1:24">
      <c r="A11"/>
      <c r="B11" s="61" t="s">
        <v>12330</v>
      </c>
      <c r="C11" s="62">
        <v>40161505</v>
      </c>
      <c r="D11" s="63" t="s">
        <v>12331</v>
      </c>
      <c r="E11" s="64" t="s">
        <v>52</v>
      </c>
      <c r="F11" s="65" t="s">
        <v>12309</v>
      </c>
      <c r="G11" s="66">
        <v>1</v>
      </c>
      <c r="H11" s="66" t="s">
        <v>26</v>
      </c>
      <c r="I11" s="67">
        <v>140.32178947368425</v>
      </c>
      <c r="J11" s="68">
        <f t="shared" si="0"/>
        <v>140.32</v>
      </c>
      <c r="K11" s="69" t="s">
        <v>12332</v>
      </c>
      <c r="L11" s="69" t="s">
        <v>28</v>
      </c>
      <c r="M11" s="70">
        <v>765809268234</v>
      </c>
      <c r="N11" s="71">
        <v>10765809268255</v>
      </c>
      <c r="O11" s="69" t="s">
        <v>66</v>
      </c>
      <c r="P11" s="67">
        <v>0.41</v>
      </c>
      <c r="Q11" s="67">
        <v>7.06</v>
      </c>
      <c r="R11" s="67">
        <v>18.14</v>
      </c>
      <c r="S11" s="67">
        <v>32.44</v>
      </c>
      <c r="T11" s="67">
        <v>0.41</v>
      </c>
      <c r="U11" s="67">
        <v>7.06</v>
      </c>
      <c r="V11" s="67">
        <v>18.14</v>
      </c>
      <c r="W11" s="67">
        <v>32.44</v>
      </c>
      <c r="X11" s="72">
        <v>44131</v>
      </c>
    </row>
    <row r="12" spans="1:24">
      <c r="A12"/>
      <c r="B12" s="61" t="s">
        <v>12333</v>
      </c>
      <c r="C12" s="62">
        <v>40161505</v>
      </c>
      <c r="D12" s="63" t="s">
        <v>12334</v>
      </c>
      <c r="E12" s="64" t="s">
        <v>19</v>
      </c>
      <c r="F12" s="65" t="s">
        <v>12309</v>
      </c>
      <c r="G12" s="66">
        <v>1</v>
      </c>
      <c r="H12" s="66" t="s">
        <v>26</v>
      </c>
      <c r="I12" s="67">
        <v>91.865284210526326</v>
      </c>
      <c r="J12" s="68">
        <f t="shared" si="0"/>
        <v>91.87</v>
      </c>
      <c r="K12" s="69" t="s">
        <v>12335</v>
      </c>
      <c r="L12" s="69" t="s">
        <v>28</v>
      </c>
      <c r="M12" s="70">
        <v>765809270879</v>
      </c>
      <c r="N12" s="71">
        <v>10765809270890</v>
      </c>
      <c r="O12" s="69" t="s">
        <v>66</v>
      </c>
      <c r="P12" s="67">
        <v>0.27</v>
      </c>
      <c r="Q12" s="67">
        <v>38.1</v>
      </c>
      <c r="R12" s="67">
        <v>7.11</v>
      </c>
      <c r="S12" s="67">
        <v>8.89</v>
      </c>
      <c r="T12" s="67">
        <v>0.12</v>
      </c>
      <c r="U12" s="67">
        <v>38.1</v>
      </c>
      <c r="V12" s="67">
        <v>7.11</v>
      </c>
      <c r="W12" s="67">
        <v>8.89</v>
      </c>
      <c r="X12" s="72">
        <v>44131</v>
      </c>
    </row>
    <row r="13" spans="1:24">
      <c r="A13"/>
      <c r="B13" s="61" t="s">
        <v>12336</v>
      </c>
      <c r="C13" s="62">
        <v>40161513</v>
      </c>
      <c r="D13" s="63" t="s">
        <v>12337</v>
      </c>
      <c r="E13" s="64" t="s">
        <v>52</v>
      </c>
      <c r="F13" s="65" t="s">
        <v>12309</v>
      </c>
      <c r="G13" s="66">
        <v>1</v>
      </c>
      <c r="H13" s="66" t="s">
        <v>26</v>
      </c>
      <c r="I13" s="67">
        <v>522.92541052631589</v>
      </c>
      <c r="J13" s="68">
        <f t="shared" si="0"/>
        <v>522.92999999999995</v>
      </c>
      <c r="K13" s="69" t="s">
        <v>12338</v>
      </c>
      <c r="L13" s="69" t="s">
        <v>37</v>
      </c>
      <c r="M13" s="70">
        <v>765809281431</v>
      </c>
      <c r="N13" s="71">
        <v>10765809281452</v>
      </c>
      <c r="O13" s="69" t="s">
        <v>66</v>
      </c>
      <c r="P13" s="67">
        <v>0.2</v>
      </c>
      <c r="Q13" s="67">
        <v>15.19</v>
      </c>
      <c r="R13" s="67">
        <v>9.6</v>
      </c>
      <c r="S13" s="67">
        <v>15.19</v>
      </c>
      <c r="T13" s="67">
        <v>0.2</v>
      </c>
      <c r="U13" s="67">
        <v>15.19</v>
      </c>
      <c r="V13" s="67">
        <v>9.6</v>
      </c>
      <c r="W13" s="67">
        <v>15.19</v>
      </c>
      <c r="X13" s="72">
        <v>44131</v>
      </c>
    </row>
    <row r="14" spans="1:24">
      <c r="A14"/>
      <c r="B14" s="61" t="s">
        <v>12339</v>
      </c>
      <c r="C14" s="62">
        <v>40161513</v>
      </c>
      <c r="D14" s="63" t="s">
        <v>12340</v>
      </c>
      <c r="E14" s="64" t="s">
        <v>52</v>
      </c>
      <c r="F14" s="65" t="s">
        <v>12309</v>
      </c>
      <c r="G14" s="66">
        <v>1</v>
      </c>
      <c r="H14" s="66" t="s">
        <v>26</v>
      </c>
      <c r="I14" s="67">
        <v>260.45313684210532</v>
      </c>
      <c r="J14" s="68">
        <f t="shared" si="0"/>
        <v>260.45</v>
      </c>
      <c r="K14" s="69" t="s">
        <v>12341</v>
      </c>
      <c r="L14" s="69" t="s">
        <v>37</v>
      </c>
      <c r="M14" s="70">
        <v>765809261006</v>
      </c>
      <c r="N14" s="71">
        <v>10765809261027</v>
      </c>
      <c r="O14" s="69" t="s">
        <v>66</v>
      </c>
      <c r="P14" s="67"/>
      <c r="Q14" s="67"/>
      <c r="R14" s="67"/>
      <c r="S14" s="67"/>
      <c r="T14" s="67"/>
      <c r="U14" s="67"/>
      <c r="V14" s="67"/>
      <c r="W14" s="67"/>
      <c r="X14" s="72">
        <v>44131</v>
      </c>
    </row>
    <row r="15" spans="1:24">
      <c r="A15"/>
      <c r="B15" s="61">
        <v>33301</v>
      </c>
      <c r="C15" s="62">
        <v>40161513</v>
      </c>
      <c r="D15" s="63" t="s">
        <v>12342</v>
      </c>
      <c r="E15" s="64" t="s">
        <v>52</v>
      </c>
      <c r="F15" s="65" t="s">
        <v>12309</v>
      </c>
      <c r="G15" s="66">
        <v>6</v>
      </c>
      <c r="H15" s="66" t="s">
        <v>26</v>
      </c>
      <c r="I15" s="67">
        <v>105.89248421052633</v>
      </c>
      <c r="J15" s="68">
        <f t="shared" si="0"/>
        <v>105.89</v>
      </c>
      <c r="K15" s="69" t="s">
        <v>12343</v>
      </c>
      <c r="L15" s="69" t="s">
        <v>37</v>
      </c>
      <c r="M15" s="70">
        <v>765809333017</v>
      </c>
      <c r="N15" s="71">
        <v>10765809333014</v>
      </c>
      <c r="O15" s="69" t="s">
        <v>24</v>
      </c>
      <c r="P15" s="67">
        <v>0.15</v>
      </c>
      <c r="Q15" s="67">
        <v>17.14</v>
      </c>
      <c r="R15" s="67">
        <v>6.65</v>
      </c>
      <c r="S15" s="67">
        <v>6.65</v>
      </c>
      <c r="T15" s="67">
        <v>0.91</v>
      </c>
      <c r="U15" s="67">
        <v>18.420000000000002</v>
      </c>
      <c r="V15" s="67">
        <v>14.61</v>
      </c>
      <c r="W15" s="67">
        <v>21.59</v>
      </c>
      <c r="X15" s="72">
        <v>44131</v>
      </c>
    </row>
    <row r="16" spans="1:24">
      <c r="A16"/>
      <c r="B16" s="61" t="s">
        <v>12347</v>
      </c>
      <c r="C16" s="62">
        <v>40161505</v>
      </c>
      <c r="D16" s="63" t="s">
        <v>12348</v>
      </c>
      <c r="E16" s="64" t="s">
        <v>19</v>
      </c>
      <c r="F16" s="65" t="s">
        <v>12309</v>
      </c>
      <c r="G16" s="66">
        <v>1</v>
      </c>
      <c r="H16" s="66" t="s">
        <v>26</v>
      </c>
      <c r="I16" s="67">
        <v>108.52206315789475</v>
      </c>
      <c r="J16" s="68">
        <f t="shared" si="0"/>
        <v>108.52</v>
      </c>
      <c r="K16" s="69" t="s">
        <v>12349</v>
      </c>
      <c r="L16" s="69" t="s">
        <v>1719</v>
      </c>
      <c r="M16" s="70">
        <v>765809274655</v>
      </c>
      <c r="N16" s="71">
        <v>10765809274676</v>
      </c>
      <c r="O16" s="69" t="s">
        <v>66</v>
      </c>
      <c r="P16" s="67">
        <v>0.27</v>
      </c>
      <c r="Q16" s="67">
        <v>6.86</v>
      </c>
      <c r="R16" s="67">
        <v>25.4</v>
      </c>
      <c r="S16" s="67">
        <v>24.89</v>
      </c>
      <c r="T16" s="67">
        <v>0.19</v>
      </c>
      <c r="U16" s="67">
        <v>6.86</v>
      </c>
      <c r="V16" s="67">
        <v>25.4</v>
      </c>
      <c r="W16" s="67">
        <v>24.89</v>
      </c>
      <c r="X16" s="72">
        <v>44131</v>
      </c>
    </row>
    <row r="17" spans="1:24">
      <c r="A17"/>
      <c r="B17" s="61">
        <v>46384</v>
      </c>
      <c r="C17" s="62">
        <v>40161505</v>
      </c>
      <c r="D17" s="63" t="s">
        <v>12357</v>
      </c>
      <c r="E17" s="64" t="s">
        <v>52</v>
      </c>
      <c r="F17" s="65" t="s">
        <v>12309</v>
      </c>
      <c r="G17" s="66">
        <v>1</v>
      </c>
      <c r="H17" s="66" t="s">
        <v>26</v>
      </c>
      <c r="I17" s="67">
        <v>188.05970526315792</v>
      </c>
      <c r="J17" s="68">
        <f t="shared" si="0"/>
        <v>188.06</v>
      </c>
      <c r="K17" s="69" t="s">
        <v>12358</v>
      </c>
      <c r="L17" s="69" t="s">
        <v>28</v>
      </c>
      <c r="M17" s="70">
        <v>765809463844</v>
      </c>
      <c r="N17" s="71">
        <v>10765809159195</v>
      </c>
      <c r="O17" s="69" t="s">
        <v>66</v>
      </c>
      <c r="P17" s="67">
        <v>0.45</v>
      </c>
      <c r="Q17" s="67">
        <v>31.45</v>
      </c>
      <c r="R17" s="67">
        <v>13.84</v>
      </c>
      <c r="S17" s="67">
        <v>13.84</v>
      </c>
      <c r="T17" s="67">
        <v>0.45</v>
      </c>
      <c r="U17" s="67">
        <v>31.45</v>
      </c>
      <c r="V17" s="67">
        <v>13.84</v>
      </c>
      <c r="W17" s="67">
        <v>13.84</v>
      </c>
      <c r="X17" s="72">
        <v>44131</v>
      </c>
    </row>
    <row r="18" spans="1:24">
      <c r="A18"/>
      <c r="B18" s="61" t="s">
        <v>12359</v>
      </c>
      <c r="C18" s="62">
        <v>40161505</v>
      </c>
      <c r="D18" s="63" t="s">
        <v>12360</v>
      </c>
      <c r="E18" s="64" t="s">
        <v>19</v>
      </c>
      <c r="F18" s="65" t="s">
        <v>12309</v>
      </c>
      <c r="G18" s="66">
        <v>1</v>
      </c>
      <c r="H18" s="66" t="s">
        <v>26</v>
      </c>
      <c r="I18" s="67">
        <v>407.33648421052635</v>
      </c>
      <c r="J18" s="68">
        <f t="shared" si="0"/>
        <v>407.34</v>
      </c>
      <c r="K18" s="69" t="s">
        <v>12361</v>
      </c>
      <c r="L18" s="69" t="s">
        <v>1719</v>
      </c>
      <c r="M18" s="70">
        <v>765809273009</v>
      </c>
      <c r="N18" s="71">
        <v>10765809273020</v>
      </c>
      <c r="O18" s="69" t="s">
        <v>66</v>
      </c>
      <c r="P18" s="67">
        <v>0.25854743999999996</v>
      </c>
      <c r="Q18" s="67">
        <v>34.798000000000002</v>
      </c>
      <c r="R18" s="67">
        <v>16.001999999999999</v>
      </c>
      <c r="S18" s="67">
        <v>16.001999999999999</v>
      </c>
      <c r="T18" s="67">
        <v>1.2700575999999999</v>
      </c>
      <c r="U18" s="67">
        <v>34.798000000000002</v>
      </c>
      <c r="V18" s="67">
        <v>16.001999999999999</v>
      </c>
      <c r="W18" s="67">
        <v>16.001999999999999</v>
      </c>
      <c r="X18" s="72">
        <v>44131</v>
      </c>
    </row>
    <row r="19" spans="1:24">
      <c r="A19"/>
      <c r="B19" s="61" t="s">
        <v>12362</v>
      </c>
      <c r="C19" s="62">
        <v>40161513</v>
      </c>
      <c r="D19" s="63" t="s">
        <v>12363</v>
      </c>
      <c r="E19" s="64" t="s">
        <v>52</v>
      </c>
      <c r="F19" s="65" t="s">
        <v>12309</v>
      </c>
      <c r="G19" s="66">
        <v>1</v>
      </c>
      <c r="H19" s="66" t="s">
        <v>26</v>
      </c>
      <c r="I19" s="67">
        <v>233.70113684210529</v>
      </c>
      <c r="J19" s="68">
        <f t="shared" si="0"/>
        <v>233.7</v>
      </c>
      <c r="K19" s="69" t="s">
        <v>12364</v>
      </c>
      <c r="L19" s="69" t="s">
        <v>37</v>
      </c>
      <c r="M19" s="70">
        <v>765809260467</v>
      </c>
      <c r="N19" s="71">
        <v>10765809260488</v>
      </c>
      <c r="O19" s="69" t="s">
        <v>66</v>
      </c>
      <c r="P19" s="67">
        <v>0.06</v>
      </c>
      <c r="Q19" s="67">
        <v>11.81</v>
      </c>
      <c r="R19" s="67">
        <v>7.19</v>
      </c>
      <c r="S19" s="67">
        <v>11.81</v>
      </c>
      <c r="T19" s="67">
        <v>0.06</v>
      </c>
      <c r="U19" s="67">
        <v>11.81</v>
      </c>
      <c r="V19" s="67">
        <v>7.19</v>
      </c>
      <c r="W19" s="67">
        <v>11.81</v>
      </c>
      <c r="X19" s="72">
        <v>44131</v>
      </c>
    </row>
    <row r="20" spans="1:24">
      <c r="A20"/>
      <c r="B20" s="61">
        <v>33884</v>
      </c>
      <c r="C20" s="62">
        <v>40161513</v>
      </c>
      <c r="D20" s="63" t="s">
        <v>12370</v>
      </c>
      <c r="E20" s="64" t="s">
        <v>52</v>
      </c>
      <c r="F20" s="65" t="s">
        <v>12309</v>
      </c>
      <c r="G20" s="66">
        <v>1</v>
      </c>
      <c r="H20" s="66" t="s">
        <v>26</v>
      </c>
      <c r="I20" s="67">
        <v>316.92759999999998</v>
      </c>
      <c r="J20" s="68">
        <f t="shared" si="0"/>
        <v>316.93</v>
      </c>
      <c r="K20" s="69" t="s">
        <v>12371</v>
      </c>
      <c r="L20" s="69" t="s">
        <v>37</v>
      </c>
      <c r="M20" s="70">
        <v>765809338845</v>
      </c>
      <c r="N20" s="71">
        <v>10765809194684</v>
      </c>
      <c r="O20" s="69" t="s">
        <v>124</v>
      </c>
      <c r="P20" s="67">
        <v>0.36</v>
      </c>
      <c r="Q20" s="67">
        <v>16.03</v>
      </c>
      <c r="R20" s="67">
        <v>12.06</v>
      </c>
      <c r="S20" s="67">
        <v>12.06</v>
      </c>
      <c r="T20" s="67">
        <v>0.36</v>
      </c>
      <c r="U20" s="67">
        <v>16.03</v>
      </c>
      <c r="V20" s="67">
        <v>12.07</v>
      </c>
      <c r="W20" s="67">
        <v>12.07</v>
      </c>
      <c r="X20" s="72">
        <v>44131</v>
      </c>
    </row>
    <row r="21" spans="1:24">
      <c r="A21"/>
      <c r="B21" s="61">
        <v>46010</v>
      </c>
      <c r="C21" s="62">
        <v>40161505</v>
      </c>
      <c r="D21" s="63" t="s">
        <v>12372</v>
      </c>
      <c r="E21" s="64" t="s">
        <v>52</v>
      </c>
      <c r="F21" s="65" t="s">
        <v>12309</v>
      </c>
      <c r="G21" s="66">
        <v>1</v>
      </c>
      <c r="H21" s="66" t="s">
        <v>26</v>
      </c>
      <c r="I21" s="67">
        <v>588.56530526315805</v>
      </c>
      <c r="J21" s="68">
        <f t="shared" si="0"/>
        <v>588.57000000000005</v>
      </c>
      <c r="K21" s="69" t="s">
        <v>12373</v>
      </c>
      <c r="L21" s="69" t="s">
        <v>28</v>
      </c>
      <c r="M21" s="70">
        <v>765809460102</v>
      </c>
      <c r="N21" s="71">
        <v>10765809155753</v>
      </c>
      <c r="O21" s="69" t="s">
        <v>66</v>
      </c>
      <c r="P21" s="67">
        <v>1.36</v>
      </c>
      <c r="Q21" s="67">
        <v>6.99</v>
      </c>
      <c r="R21" s="67">
        <v>40.64</v>
      </c>
      <c r="S21" s="67">
        <v>53.34</v>
      </c>
      <c r="T21" s="67">
        <v>1.36</v>
      </c>
      <c r="U21" s="67">
        <v>6.99</v>
      </c>
      <c r="V21" s="67">
        <v>40.64</v>
      </c>
      <c r="W21" s="67">
        <v>53.34</v>
      </c>
      <c r="X21" s="72">
        <v>44131</v>
      </c>
    </row>
    <row r="22" spans="1:24">
      <c r="A22"/>
      <c r="B22" s="61" t="s">
        <v>12377</v>
      </c>
      <c r="C22" s="62">
        <v>40161505</v>
      </c>
      <c r="D22" s="63" t="s">
        <v>12378</v>
      </c>
      <c r="E22" s="64" t="s">
        <v>52</v>
      </c>
      <c r="F22" s="65" t="s">
        <v>12309</v>
      </c>
      <c r="G22" s="66">
        <v>1</v>
      </c>
      <c r="H22" s="66" t="s">
        <v>26</v>
      </c>
      <c r="I22" s="67">
        <v>209.97772631578945</v>
      </c>
      <c r="J22" s="68">
        <f t="shared" si="0"/>
        <v>209.98</v>
      </c>
      <c r="K22" s="69" t="s">
        <v>12379</v>
      </c>
      <c r="L22" s="69" t="s">
        <v>1719</v>
      </c>
      <c r="M22" s="70">
        <v>765809274808</v>
      </c>
      <c r="N22" s="71">
        <v>10765809274829</v>
      </c>
      <c r="O22" s="69" t="s">
        <v>66</v>
      </c>
      <c r="P22" s="67">
        <v>0.54</v>
      </c>
      <c r="Q22" s="67">
        <v>26.67</v>
      </c>
      <c r="R22" s="67">
        <v>15.75</v>
      </c>
      <c r="S22" s="67">
        <v>15.75</v>
      </c>
      <c r="T22" s="67">
        <v>0.23</v>
      </c>
      <c r="U22" s="67">
        <v>26.67</v>
      </c>
      <c r="V22" s="67">
        <v>15.75</v>
      </c>
      <c r="W22" s="67">
        <v>15.75</v>
      </c>
      <c r="X22" s="72">
        <v>44131</v>
      </c>
    </row>
    <row r="23" spans="1:24">
      <c r="A23"/>
      <c r="B23" s="61" t="s">
        <v>12380</v>
      </c>
      <c r="C23" s="62">
        <v>40161513</v>
      </c>
      <c r="D23" s="63" t="s">
        <v>12381</v>
      </c>
      <c r="E23" s="64" t="s">
        <v>52</v>
      </c>
      <c r="F23" s="65" t="s">
        <v>12309</v>
      </c>
      <c r="G23" s="66">
        <v>1</v>
      </c>
      <c r="H23" s="66" t="s">
        <v>26</v>
      </c>
      <c r="I23" s="67">
        <v>85.303263157894762</v>
      </c>
      <c r="J23" s="68">
        <f t="shared" si="0"/>
        <v>85.3</v>
      </c>
      <c r="K23" s="69" t="s">
        <v>12382</v>
      </c>
      <c r="L23" s="69" t="s">
        <v>133</v>
      </c>
      <c r="M23" s="70">
        <v>765809260313</v>
      </c>
      <c r="N23" s="71">
        <v>10765809260334</v>
      </c>
      <c r="O23" s="69" t="s">
        <v>66</v>
      </c>
      <c r="P23" s="67">
        <v>0.09</v>
      </c>
      <c r="Q23" s="67">
        <v>15.19</v>
      </c>
      <c r="R23" s="67">
        <v>9.6</v>
      </c>
      <c r="S23" s="67">
        <v>15.19</v>
      </c>
      <c r="T23" s="67">
        <v>0.09</v>
      </c>
      <c r="U23" s="67">
        <v>15.19</v>
      </c>
      <c r="V23" s="67">
        <v>9.6</v>
      </c>
      <c r="W23" s="67">
        <v>15.19</v>
      </c>
      <c r="X23" s="72">
        <v>44131</v>
      </c>
    </row>
    <row r="24" spans="1:24">
      <c r="A24"/>
      <c r="B24" s="61">
        <v>49420</v>
      </c>
      <c r="C24" s="62">
        <v>40161505</v>
      </c>
      <c r="D24" s="63" t="s">
        <v>12387</v>
      </c>
      <c r="E24" s="64" t="s">
        <v>19</v>
      </c>
      <c r="F24" s="65" t="s">
        <v>12309</v>
      </c>
      <c r="G24" s="66">
        <v>1</v>
      </c>
      <c r="H24" s="66" t="s">
        <v>26</v>
      </c>
      <c r="I24" s="67">
        <v>495.83391578947374</v>
      </c>
      <c r="J24" s="68">
        <f t="shared" si="0"/>
        <v>495.83</v>
      </c>
      <c r="K24" s="69" t="s">
        <v>12388</v>
      </c>
      <c r="L24" s="69" t="s">
        <v>28</v>
      </c>
      <c r="M24" s="70">
        <v>765809494206</v>
      </c>
      <c r="N24" s="71">
        <v>10765809207629</v>
      </c>
      <c r="O24" s="69" t="s">
        <v>24</v>
      </c>
      <c r="P24" s="67">
        <v>0.34</v>
      </c>
      <c r="Q24" s="67">
        <v>39.78</v>
      </c>
      <c r="R24" s="67">
        <v>16.84</v>
      </c>
      <c r="S24" s="67">
        <v>16.84</v>
      </c>
      <c r="T24" s="67">
        <v>0.34</v>
      </c>
      <c r="U24" s="67">
        <v>39.78</v>
      </c>
      <c r="V24" s="67">
        <v>16.84</v>
      </c>
      <c r="W24" s="67">
        <v>16.84</v>
      </c>
      <c r="X24" s="72">
        <v>44131</v>
      </c>
    </row>
    <row r="25" spans="1:24">
      <c r="A25"/>
      <c r="B25" s="61">
        <v>46874</v>
      </c>
      <c r="C25" s="62">
        <v>40161505</v>
      </c>
      <c r="D25" s="63" t="s">
        <v>12391</v>
      </c>
      <c r="E25" s="64" t="s">
        <v>19</v>
      </c>
      <c r="F25" s="65" t="s">
        <v>12309</v>
      </c>
      <c r="G25" s="66">
        <v>1</v>
      </c>
      <c r="H25" s="66" t="s">
        <v>26</v>
      </c>
      <c r="I25" s="67">
        <v>3891.0313894736846</v>
      </c>
      <c r="J25" s="68">
        <f t="shared" si="0"/>
        <v>3891.03</v>
      </c>
      <c r="K25" s="69" t="s">
        <v>12392</v>
      </c>
      <c r="L25" s="69" t="s">
        <v>28</v>
      </c>
      <c r="M25" s="70">
        <v>765809468740</v>
      </c>
      <c r="N25" s="71">
        <v>10765809162560</v>
      </c>
      <c r="O25" s="69" t="s">
        <v>24</v>
      </c>
      <c r="P25" s="67">
        <v>10.74</v>
      </c>
      <c r="Q25" s="67">
        <v>52.7</v>
      </c>
      <c r="R25" s="67">
        <v>52.7</v>
      </c>
      <c r="S25" s="67">
        <v>86.36</v>
      </c>
      <c r="T25" s="67">
        <v>10.74</v>
      </c>
      <c r="U25" s="67">
        <v>52.71</v>
      </c>
      <c r="V25" s="67">
        <v>52.71</v>
      </c>
      <c r="W25" s="67">
        <v>86.36</v>
      </c>
      <c r="X25" s="72">
        <v>44131</v>
      </c>
    </row>
    <row r="26" spans="1:24">
      <c r="A26"/>
      <c r="B26" s="61" t="s">
        <v>12396</v>
      </c>
      <c r="C26" s="62">
        <v>40161505</v>
      </c>
      <c r="D26" s="63" t="s">
        <v>12397</v>
      </c>
      <c r="E26" s="64" t="s">
        <v>52</v>
      </c>
      <c r="F26" s="65" t="s">
        <v>12309</v>
      </c>
      <c r="G26" s="66">
        <v>1</v>
      </c>
      <c r="H26" s="66" t="s">
        <v>26</v>
      </c>
      <c r="I26" s="67">
        <v>282.15764210526322</v>
      </c>
      <c r="J26" s="68">
        <f t="shared" si="0"/>
        <v>282.16000000000003</v>
      </c>
      <c r="K26" s="69" t="s">
        <v>12398</v>
      </c>
      <c r="L26" s="69" t="s">
        <v>1719</v>
      </c>
      <c r="M26" s="70">
        <v>765809283381</v>
      </c>
      <c r="N26" s="71">
        <v>10765809283401</v>
      </c>
      <c r="O26" s="69" t="s">
        <v>66</v>
      </c>
      <c r="P26" s="67">
        <v>0.91</v>
      </c>
      <c r="Q26" s="67">
        <v>24.18</v>
      </c>
      <c r="R26" s="67">
        <v>15.65</v>
      </c>
      <c r="S26" s="67">
        <v>15.65</v>
      </c>
      <c r="T26" s="67">
        <v>0.91</v>
      </c>
      <c r="U26" s="67">
        <v>24.18</v>
      </c>
      <c r="V26" s="67">
        <v>15.65</v>
      </c>
      <c r="W26" s="67">
        <v>15.65</v>
      </c>
      <c r="X26" s="72">
        <v>44131</v>
      </c>
    </row>
    <row r="27" spans="1:24">
      <c r="A27"/>
      <c r="B27" s="61" t="s">
        <v>12399</v>
      </c>
      <c r="C27" s="62">
        <v>40161504</v>
      </c>
      <c r="D27" s="63" t="s">
        <v>12400</v>
      </c>
      <c r="E27" s="64" t="s">
        <v>52</v>
      </c>
      <c r="F27" s="65" t="s">
        <v>12309</v>
      </c>
      <c r="G27" s="66">
        <v>1</v>
      </c>
      <c r="H27" s="66" t="s">
        <v>26</v>
      </c>
      <c r="I27" s="67">
        <v>51.989705263157909</v>
      </c>
      <c r="J27" s="68">
        <f t="shared" si="0"/>
        <v>51.99</v>
      </c>
      <c r="K27" s="69" t="s">
        <v>12401</v>
      </c>
      <c r="L27" s="69" t="s">
        <v>82</v>
      </c>
      <c r="M27" s="70">
        <v>765809261600</v>
      </c>
      <c r="N27" s="71">
        <v>10765809261621</v>
      </c>
      <c r="O27" s="69" t="s">
        <v>66</v>
      </c>
      <c r="P27" s="67">
        <v>0.1</v>
      </c>
      <c r="Q27" s="67">
        <v>16.989999999999998</v>
      </c>
      <c r="R27" s="67">
        <v>6.2</v>
      </c>
      <c r="S27" s="67">
        <v>16.989999999999998</v>
      </c>
      <c r="T27" s="67">
        <v>0.1</v>
      </c>
      <c r="U27" s="67">
        <v>16.989999999999998</v>
      </c>
      <c r="V27" s="67">
        <v>6.2</v>
      </c>
      <c r="W27" s="67">
        <v>16.989999999999998</v>
      </c>
      <c r="X27" s="72">
        <v>44131</v>
      </c>
    </row>
    <row r="28" spans="1:24">
      <c r="A28"/>
      <c r="B28" s="61" t="s">
        <v>12402</v>
      </c>
      <c r="C28" s="62">
        <v>40161504</v>
      </c>
      <c r="D28" s="63" t="s">
        <v>12403</v>
      </c>
      <c r="E28" s="64" t="s">
        <v>52</v>
      </c>
      <c r="F28" s="65" t="s">
        <v>12309</v>
      </c>
      <c r="G28" s="66">
        <v>1</v>
      </c>
      <c r="H28" s="66" t="s">
        <v>26</v>
      </c>
      <c r="I28" s="67">
        <v>45.427915789473694</v>
      </c>
      <c r="J28" s="68">
        <f t="shared" si="0"/>
        <v>45.43</v>
      </c>
      <c r="K28" s="69" t="s">
        <v>12404</v>
      </c>
      <c r="L28" s="69" t="s">
        <v>82</v>
      </c>
      <c r="M28" s="70">
        <v>765809289116</v>
      </c>
      <c r="N28" s="71">
        <v>10765809289137</v>
      </c>
      <c r="O28" s="69" t="s">
        <v>66</v>
      </c>
      <c r="P28" s="67">
        <v>0.08</v>
      </c>
      <c r="Q28" s="67">
        <v>9.58</v>
      </c>
      <c r="R28" s="67">
        <v>7.09</v>
      </c>
      <c r="S28" s="67">
        <v>7.09</v>
      </c>
      <c r="T28" s="67">
        <v>0.08</v>
      </c>
      <c r="U28" s="67">
        <v>9.58</v>
      </c>
      <c r="V28" s="67">
        <v>7.09</v>
      </c>
      <c r="W28" s="67">
        <v>7.09</v>
      </c>
      <c r="X28" s="72">
        <v>44131</v>
      </c>
    </row>
    <row r="29" spans="1:24">
      <c r="A29"/>
      <c r="B29" s="61" t="s">
        <v>12416</v>
      </c>
      <c r="C29" s="62">
        <v>40161505</v>
      </c>
      <c r="D29" s="63" t="s">
        <v>12417</v>
      </c>
      <c r="E29" s="64" t="s">
        <v>19</v>
      </c>
      <c r="F29" s="65" t="s">
        <v>12309</v>
      </c>
      <c r="G29" s="66">
        <v>1</v>
      </c>
      <c r="H29" s="66" t="s">
        <v>26</v>
      </c>
      <c r="I29" s="67">
        <v>1506.2818736842107</v>
      </c>
      <c r="J29" s="68">
        <f t="shared" si="0"/>
        <v>1506.28</v>
      </c>
      <c r="K29" s="69" t="s">
        <v>12418</v>
      </c>
      <c r="L29" s="69" t="s">
        <v>70</v>
      </c>
      <c r="M29" s="70">
        <v>765809250116</v>
      </c>
      <c r="N29" s="71">
        <v>10765809258829</v>
      </c>
      <c r="O29" s="69" t="s">
        <v>192</v>
      </c>
      <c r="P29" s="67">
        <v>3.86</v>
      </c>
      <c r="Q29" s="67">
        <v>46.86</v>
      </c>
      <c r="R29" s="67">
        <v>30.84</v>
      </c>
      <c r="S29" s="67">
        <v>30.84</v>
      </c>
      <c r="T29" s="67">
        <v>3.86</v>
      </c>
      <c r="U29" s="67">
        <v>46.86</v>
      </c>
      <c r="V29" s="67">
        <v>30.84</v>
      </c>
      <c r="W29" s="67">
        <v>30.84</v>
      </c>
      <c r="X29" s="72">
        <v>44131</v>
      </c>
    </row>
    <row r="30" spans="1:24">
      <c r="A30"/>
      <c r="B30" s="61" t="s">
        <v>12419</v>
      </c>
      <c r="C30" s="62">
        <v>40161505</v>
      </c>
      <c r="D30" s="63" t="s">
        <v>12420</v>
      </c>
      <c r="E30" s="64" t="s">
        <v>52</v>
      </c>
      <c r="F30" s="65" t="s">
        <v>12309</v>
      </c>
      <c r="G30" s="66">
        <v>1</v>
      </c>
      <c r="H30" s="66" t="s">
        <v>26</v>
      </c>
      <c r="I30" s="67">
        <v>119.62673684210526</v>
      </c>
      <c r="J30" s="68">
        <f t="shared" si="0"/>
        <v>119.63</v>
      </c>
      <c r="K30" s="69" t="s">
        <v>12421</v>
      </c>
      <c r="L30" s="69" t="s">
        <v>1719</v>
      </c>
      <c r="M30" s="70">
        <v>765809271562</v>
      </c>
      <c r="N30" s="71">
        <v>10765809271583</v>
      </c>
      <c r="O30" s="69" t="s">
        <v>66</v>
      </c>
      <c r="P30" s="67">
        <v>0.36</v>
      </c>
      <c r="Q30" s="67">
        <v>31.5</v>
      </c>
      <c r="R30" s="67">
        <v>7.62</v>
      </c>
      <c r="S30" s="67">
        <v>19.559999999999999</v>
      </c>
      <c r="T30" s="67">
        <v>0.15</v>
      </c>
      <c r="U30" s="67">
        <v>31.5</v>
      </c>
      <c r="V30" s="67">
        <v>7.62</v>
      </c>
      <c r="W30" s="67">
        <v>19.559999999999999</v>
      </c>
      <c r="X30" s="72">
        <v>44131</v>
      </c>
    </row>
    <row r="31" spans="1:24">
      <c r="A31"/>
      <c r="B31" s="61" t="s">
        <v>12425</v>
      </c>
      <c r="C31" s="62">
        <v>40161513</v>
      </c>
      <c r="D31" s="63" t="s">
        <v>12426</v>
      </c>
      <c r="E31" s="64" t="s">
        <v>52</v>
      </c>
      <c r="F31" s="65" t="s">
        <v>12309</v>
      </c>
      <c r="G31" s="66">
        <v>1</v>
      </c>
      <c r="H31" s="66" t="s">
        <v>26</v>
      </c>
      <c r="I31" s="67">
        <v>117.60760000000002</v>
      </c>
      <c r="J31" s="68">
        <f t="shared" si="0"/>
        <v>117.61</v>
      </c>
      <c r="K31" s="69" t="s">
        <v>12427</v>
      </c>
      <c r="L31" s="69" t="s">
        <v>37</v>
      </c>
      <c r="M31" s="70">
        <v>765809283688</v>
      </c>
      <c r="N31" s="71">
        <v>10765809283708</v>
      </c>
      <c r="O31" s="69" t="s">
        <v>66</v>
      </c>
      <c r="P31" s="67">
        <v>0.15422128000000002</v>
      </c>
      <c r="Q31" s="67">
        <v>15.494</v>
      </c>
      <c r="R31" s="67">
        <v>9.3980000000000015</v>
      </c>
      <c r="S31" s="67">
        <v>8.6359999999999992</v>
      </c>
      <c r="T31" s="67">
        <v>0.18143680000000001</v>
      </c>
      <c r="U31" s="67">
        <v>15.494</v>
      </c>
      <c r="V31" s="67">
        <v>9.3980000000000015</v>
      </c>
      <c r="W31" s="67">
        <v>8.6359999999999992</v>
      </c>
      <c r="X31" s="72">
        <v>44131</v>
      </c>
    </row>
    <row r="32" spans="1:24">
      <c r="A32"/>
      <c r="B32" s="61" t="s">
        <v>12442</v>
      </c>
      <c r="C32" s="62">
        <v>40161505</v>
      </c>
      <c r="D32" s="63" t="s">
        <v>12443</v>
      </c>
      <c r="E32" s="64" t="s">
        <v>52</v>
      </c>
      <c r="F32" s="65" t="s">
        <v>12309</v>
      </c>
      <c r="G32" s="66">
        <v>1</v>
      </c>
      <c r="H32" s="66" t="s">
        <v>26</v>
      </c>
      <c r="I32" s="67">
        <v>143.35014736842106</v>
      </c>
      <c r="J32" s="68">
        <f t="shared" si="0"/>
        <v>143.35</v>
      </c>
      <c r="K32" s="69" t="s">
        <v>12444</v>
      </c>
      <c r="L32" s="69" t="s">
        <v>1719</v>
      </c>
      <c r="M32" s="70">
        <v>765809261723</v>
      </c>
      <c r="N32" s="71">
        <v>10765809261744</v>
      </c>
      <c r="O32" s="69" t="s">
        <v>66</v>
      </c>
      <c r="P32" s="67">
        <v>0.45</v>
      </c>
      <c r="Q32" s="67">
        <v>6.99</v>
      </c>
      <c r="R32" s="67">
        <v>12.14</v>
      </c>
      <c r="S32" s="67">
        <v>38.840000000000003</v>
      </c>
      <c r="T32" s="67">
        <v>0.45</v>
      </c>
      <c r="U32" s="67">
        <v>6.99</v>
      </c>
      <c r="V32" s="67">
        <v>12.14</v>
      </c>
      <c r="W32" s="67">
        <v>38.840000000000003</v>
      </c>
      <c r="X32" s="72">
        <v>44131</v>
      </c>
    </row>
    <row r="33" spans="1:24">
      <c r="A33"/>
      <c r="B33" s="61" t="s">
        <v>12445</v>
      </c>
      <c r="C33" s="62">
        <v>40161530</v>
      </c>
      <c r="D33" s="63" t="s">
        <v>12446</v>
      </c>
      <c r="E33" s="64" t="s">
        <v>52</v>
      </c>
      <c r="F33" s="65" t="s">
        <v>12309</v>
      </c>
      <c r="G33" s="66">
        <v>1</v>
      </c>
      <c r="H33" s="66" t="s">
        <v>26</v>
      </c>
      <c r="I33" s="67">
        <v>81.265452631578967</v>
      </c>
      <c r="J33" s="68">
        <f t="shared" si="0"/>
        <v>81.27</v>
      </c>
      <c r="K33" s="69" t="s">
        <v>12447</v>
      </c>
      <c r="L33" s="69" t="s">
        <v>325</v>
      </c>
      <c r="M33" s="70">
        <v>765809263130</v>
      </c>
      <c r="N33" s="71">
        <v>10765809263151</v>
      </c>
      <c r="O33" s="69" t="s">
        <v>66</v>
      </c>
      <c r="P33" s="67">
        <v>0.41</v>
      </c>
      <c r="Q33" s="67">
        <v>21.49</v>
      </c>
      <c r="R33" s="67">
        <v>8.7899999999999991</v>
      </c>
      <c r="S33" s="67">
        <v>21.49</v>
      </c>
      <c r="T33" s="67">
        <v>0.41</v>
      </c>
      <c r="U33" s="67">
        <v>21.49</v>
      </c>
      <c r="V33" s="67">
        <v>8.7899999999999991</v>
      </c>
      <c r="W33" s="67">
        <v>21.49</v>
      </c>
      <c r="X33" s="72">
        <v>44131</v>
      </c>
    </row>
    <row r="34" spans="1:24">
      <c r="A34"/>
      <c r="B34" s="61">
        <v>51538</v>
      </c>
      <c r="C34" s="62">
        <v>40161515</v>
      </c>
      <c r="D34" s="63" t="s">
        <v>12463</v>
      </c>
      <c r="E34" s="64" t="s">
        <v>19</v>
      </c>
      <c r="F34" s="65" t="s">
        <v>12309</v>
      </c>
      <c r="G34" s="66">
        <v>1</v>
      </c>
      <c r="H34" s="66" t="s">
        <v>26</v>
      </c>
      <c r="I34" s="67">
        <v>1095.1586105263159</v>
      </c>
      <c r="J34" s="68">
        <f t="shared" si="0"/>
        <v>1095.1600000000001</v>
      </c>
      <c r="K34" s="69" t="s">
        <v>12464</v>
      </c>
      <c r="L34" s="69" t="s">
        <v>160</v>
      </c>
      <c r="M34" s="70">
        <v>765809515383</v>
      </c>
      <c r="N34" s="71">
        <v>10765809139920</v>
      </c>
      <c r="O34" s="69" t="s">
        <v>24</v>
      </c>
      <c r="P34" s="67">
        <v>2.27</v>
      </c>
      <c r="Q34" s="67">
        <v>19.05</v>
      </c>
      <c r="R34" s="67">
        <v>19.05</v>
      </c>
      <c r="S34" s="67">
        <v>48.9</v>
      </c>
      <c r="T34" s="67">
        <v>2.27</v>
      </c>
      <c r="U34" s="67">
        <v>19.05</v>
      </c>
      <c r="V34" s="67">
        <v>19.05</v>
      </c>
      <c r="W34" s="67">
        <v>48.9</v>
      </c>
      <c r="X34" s="72">
        <v>44131</v>
      </c>
    </row>
    <row r="35" spans="1:24">
      <c r="A35"/>
      <c r="B35" s="61" t="s">
        <v>12467</v>
      </c>
      <c r="C35" s="62">
        <v>40161505</v>
      </c>
      <c r="D35" s="63" t="s">
        <v>12468</v>
      </c>
      <c r="E35" s="64" t="s">
        <v>52</v>
      </c>
      <c r="F35" s="65" t="s">
        <v>12309</v>
      </c>
      <c r="G35" s="66">
        <v>1</v>
      </c>
      <c r="H35" s="66" t="s">
        <v>26</v>
      </c>
      <c r="I35" s="67">
        <v>113.56978947368422</v>
      </c>
      <c r="J35" s="68">
        <f t="shared" si="0"/>
        <v>113.57</v>
      </c>
      <c r="K35" s="69" t="s">
        <v>12469</v>
      </c>
      <c r="L35" s="69" t="s">
        <v>28</v>
      </c>
      <c r="M35" s="70">
        <v>765809271838</v>
      </c>
      <c r="N35" s="71">
        <v>10765809271859</v>
      </c>
      <c r="O35" s="69" t="s">
        <v>66</v>
      </c>
      <c r="P35" s="67">
        <v>0.27</v>
      </c>
      <c r="Q35" s="67">
        <v>34.29</v>
      </c>
      <c r="R35" s="67">
        <v>8.1300000000000008</v>
      </c>
      <c r="S35" s="67">
        <v>10.92</v>
      </c>
      <c r="T35" s="67">
        <v>0.15</v>
      </c>
      <c r="U35" s="67">
        <v>34.29</v>
      </c>
      <c r="V35" s="67">
        <v>8.1300000000000008</v>
      </c>
      <c r="W35" s="67">
        <v>10.92</v>
      </c>
      <c r="X35" s="72">
        <v>44131</v>
      </c>
    </row>
    <row r="36" spans="1:24">
      <c r="A36"/>
      <c r="B36" s="61" t="s">
        <v>12470</v>
      </c>
      <c r="C36" s="62">
        <v>40161513</v>
      </c>
      <c r="D36" s="63" t="s">
        <v>12471</v>
      </c>
      <c r="E36" s="64" t="s">
        <v>52</v>
      </c>
      <c r="F36" s="65" t="s">
        <v>12309</v>
      </c>
      <c r="G36" s="66">
        <v>1</v>
      </c>
      <c r="H36" s="66" t="s">
        <v>26</v>
      </c>
      <c r="I36" s="67">
        <v>164.04496842105269</v>
      </c>
      <c r="J36" s="68">
        <f t="shared" si="0"/>
        <v>164.04</v>
      </c>
      <c r="K36" s="69" t="s">
        <v>12472</v>
      </c>
      <c r="L36" s="69" t="s">
        <v>37</v>
      </c>
      <c r="M36" s="70">
        <v>765809280656</v>
      </c>
      <c r="N36" s="71">
        <v>10765809280677</v>
      </c>
      <c r="O36" s="69" t="s">
        <v>66</v>
      </c>
      <c r="P36" s="67">
        <v>0.59</v>
      </c>
      <c r="Q36" s="67">
        <v>13.92</v>
      </c>
      <c r="R36" s="67">
        <v>9.83</v>
      </c>
      <c r="S36" s="67">
        <v>9.83</v>
      </c>
      <c r="T36" s="67">
        <v>0.59</v>
      </c>
      <c r="U36" s="67">
        <v>13.92</v>
      </c>
      <c r="V36" s="67">
        <v>9.83</v>
      </c>
      <c r="W36" s="67">
        <v>9.83</v>
      </c>
      <c r="X36" s="72">
        <v>44131</v>
      </c>
    </row>
    <row r="37" spans="1:24">
      <c r="A37"/>
      <c r="B37" s="61" t="s">
        <v>12476</v>
      </c>
      <c r="C37" s="62">
        <v>40161504</v>
      </c>
      <c r="D37" s="63" t="s">
        <v>12477</v>
      </c>
      <c r="E37" s="64" t="s">
        <v>52</v>
      </c>
      <c r="F37" s="65" t="s">
        <v>12309</v>
      </c>
      <c r="G37" s="66">
        <v>1</v>
      </c>
      <c r="H37" s="66" t="s">
        <v>26</v>
      </c>
      <c r="I37" s="67">
        <v>71.675073684210531</v>
      </c>
      <c r="J37" s="68">
        <f t="shared" si="0"/>
        <v>71.680000000000007</v>
      </c>
      <c r="K37" s="69" t="s">
        <v>12478</v>
      </c>
      <c r="L37" s="69" t="s">
        <v>31</v>
      </c>
      <c r="M37" s="70">
        <v>765809261365</v>
      </c>
      <c r="N37" s="71">
        <v>10765809261386</v>
      </c>
      <c r="O37" s="69" t="s">
        <v>3516</v>
      </c>
      <c r="P37" s="67">
        <v>0.4</v>
      </c>
      <c r="Q37" s="67">
        <v>9.5</v>
      </c>
      <c r="R37" s="67">
        <v>12.4</v>
      </c>
      <c r="S37" s="67">
        <v>9.5</v>
      </c>
      <c r="T37" s="67">
        <v>0.01</v>
      </c>
      <c r="U37" s="67">
        <v>9.5</v>
      </c>
      <c r="V37" s="67">
        <v>12.4</v>
      </c>
      <c r="W37" s="67">
        <v>9.5</v>
      </c>
      <c r="X37" s="72">
        <v>44131</v>
      </c>
    </row>
    <row r="38" spans="1:24">
      <c r="A38"/>
      <c r="B38" s="61">
        <v>33557</v>
      </c>
      <c r="C38" s="62">
        <v>40161513</v>
      </c>
      <c r="D38" s="63" t="s">
        <v>12482</v>
      </c>
      <c r="E38" s="64" t="s">
        <v>52</v>
      </c>
      <c r="F38" s="65" t="s">
        <v>12309</v>
      </c>
      <c r="G38" s="66">
        <v>1</v>
      </c>
      <c r="H38" s="66" t="s">
        <v>26</v>
      </c>
      <c r="I38" s="67">
        <v>181.57086315789476</v>
      </c>
      <c r="J38" s="68">
        <f t="shared" ref="J38:J69" si="1">IFERROR(IF(COUNTBLANK(E38)=0,ROUND(I38*(1-$J$1)*(1-$J$2),2),I38),"-")</f>
        <v>181.57</v>
      </c>
      <c r="K38" s="69" t="s">
        <v>12483</v>
      </c>
      <c r="L38" s="69" t="s">
        <v>37</v>
      </c>
      <c r="M38" s="70">
        <v>765809335578</v>
      </c>
      <c r="N38" s="71">
        <v>10765809153766</v>
      </c>
      <c r="O38" s="69" t="s">
        <v>124</v>
      </c>
      <c r="P38" s="67">
        <v>0.23</v>
      </c>
      <c r="Q38" s="67">
        <v>14.78</v>
      </c>
      <c r="R38" s="67">
        <v>8.43</v>
      </c>
      <c r="S38" s="67">
        <v>8.43</v>
      </c>
      <c r="T38" s="67">
        <v>0.23</v>
      </c>
      <c r="U38" s="67">
        <v>14.78</v>
      </c>
      <c r="V38" s="67">
        <v>8.43</v>
      </c>
      <c r="W38" s="67">
        <v>8.43</v>
      </c>
      <c r="X38" s="72">
        <v>44131</v>
      </c>
    </row>
    <row r="39" spans="1:24">
      <c r="A39"/>
      <c r="B39" s="61">
        <v>42366</v>
      </c>
      <c r="C39" s="62">
        <v>40161505</v>
      </c>
      <c r="D39" s="63" t="s">
        <v>12484</v>
      </c>
      <c r="E39" s="64" t="s">
        <v>52</v>
      </c>
      <c r="F39" s="65" t="s">
        <v>12309</v>
      </c>
      <c r="G39" s="66">
        <v>1</v>
      </c>
      <c r="H39" s="66" t="s">
        <v>26</v>
      </c>
      <c r="I39" s="67">
        <v>211.49456842105263</v>
      </c>
      <c r="J39" s="68">
        <f t="shared" si="1"/>
        <v>211.49</v>
      </c>
      <c r="K39" s="69" t="s">
        <v>12485</v>
      </c>
      <c r="L39" s="69" t="s">
        <v>28</v>
      </c>
      <c r="M39" s="70">
        <v>765809423664</v>
      </c>
      <c r="N39" s="71">
        <v>10765809145662</v>
      </c>
      <c r="O39" s="69" t="s">
        <v>66</v>
      </c>
      <c r="P39" s="67">
        <v>0.48</v>
      </c>
      <c r="Q39" s="67">
        <v>30.48</v>
      </c>
      <c r="R39" s="67">
        <v>7.65</v>
      </c>
      <c r="S39" s="67">
        <v>31.14</v>
      </c>
      <c r="T39" s="67">
        <v>0.48</v>
      </c>
      <c r="U39" s="67">
        <v>30.48</v>
      </c>
      <c r="V39" s="67">
        <v>7.65</v>
      </c>
      <c r="W39" s="67">
        <v>31.14</v>
      </c>
      <c r="X39" s="72">
        <v>44131</v>
      </c>
    </row>
    <row r="40" spans="1:24">
      <c r="A40"/>
      <c r="B40" s="61" t="s">
        <v>12488</v>
      </c>
      <c r="C40" s="62">
        <v>40161505</v>
      </c>
      <c r="D40" s="63" t="s">
        <v>12489</v>
      </c>
      <c r="E40" s="64" t="s">
        <v>52</v>
      </c>
      <c r="F40" s="65" t="s">
        <v>12309</v>
      </c>
      <c r="G40" s="66">
        <v>1</v>
      </c>
      <c r="H40" s="66" t="s">
        <v>26</v>
      </c>
      <c r="I40" s="67">
        <v>83.789200000000008</v>
      </c>
      <c r="J40" s="68">
        <f t="shared" si="1"/>
        <v>83.79</v>
      </c>
      <c r="K40" s="69" t="s">
        <v>12490</v>
      </c>
      <c r="L40" s="69" t="s">
        <v>1719</v>
      </c>
      <c r="M40" s="70">
        <v>765809265028</v>
      </c>
      <c r="N40" s="71">
        <v>10765809265049</v>
      </c>
      <c r="O40" s="69" t="s">
        <v>66</v>
      </c>
      <c r="P40" s="67">
        <v>0.18</v>
      </c>
      <c r="Q40" s="67">
        <v>30.23</v>
      </c>
      <c r="R40" s="67">
        <v>6.6</v>
      </c>
      <c r="S40" s="67">
        <v>14.22</v>
      </c>
      <c r="T40" s="67">
        <v>0.45</v>
      </c>
      <c r="U40" s="67">
        <v>30.23</v>
      </c>
      <c r="V40" s="67">
        <v>6.6</v>
      </c>
      <c r="W40" s="67">
        <v>14.22</v>
      </c>
      <c r="X40" s="72">
        <v>44131</v>
      </c>
    </row>
    <row r="41" spans="1:24">
      <c r="A41"/>
      <c r="B41" s="61">
        <v>46485</v>
      </c>
      <c r="C41" s="62">
        <v>40161505</v>
      </c>
      <c r="D41" s="63" t="s">
        <v>12494</v>
      </c>
      <c r="E41" s="64" t="s">
        <v>19</v>
      </c>
      <c r="F41" s="65" t="s">
        <v>12309</v>
      </c>
      <c r="G41" s="66">
        <v>1</v>
      </c>
      <c r="H41" s="66" t="s">
        <v>26</v>
      </c>
      <c r="I41" s="67">
        <v>1243.1875789473686</v>
      </c>
      <c r="J41" s="68">
        <f t="shared" si="1"/>
        <v>1243.19</v>
      </c>
      <c r="K41" s="69" t="s">
        <v>12495</v>
      </c>
      <c r="L41" s="69" t="s">
        <v>28</v>
      </c>
      <c r="M41" s="70">
        <v>765809464858</v>
      </c>
      <c r="N41" s="71">
        <v>10765809464855</v>
      </c>
      <c r="O41" s="69" t="s">
        <v>24</v>
      </c>
      <c r="P41" s="67">
        <v>3.18</v>
      </c>
      <c r="Q41" s="67">
        <v>36.200000000000003</v>
      </c>
      <c r="R41" s="67">
        <v>35.56</v>
      </c>
      <c r="S41" s="67">
        <v>35.56</v>
      </c>
      <c r="T41" s="67">
        <v>3.18</v>
      </c>
      <c r="U41" s="67">
        <v>36.200000000000003</v>
      </c>
      <c r="V41" s="67">
        <v>35.56</v>
      </c>
      <c r="W41" s="67">
        <v>35.56</v>
      </c>
      <c r="X41" s="72">
        <v>44131</v>
      </c>
    </row>
    <row r="42" spans="1:24">
      <c r="A42"/>
      <c r="B42" s="61">
        <v>42016</v>
      </c>
      <c r="C42" s="62">
        <v>40161505</v>
      </c>
      <c r="D42" s="63" t="s">
        <v>12496</v>
      </c>
      <c r="E42" s="64" t="s">
        <v>52</v>
      </c>
      <c r="F42" s="65" t="s">
        <v>12309</v>
      </c>
      <c r="G42" s="66">
        <v>1</v>
      </c>
      <c r="H42" s="66" t="s">
        <v>26</v>
      </c>
      <c r="I42" s="67">
        <v>97.641326315789485</v>
      </c>
      <c r="J42" s="68">
        <f t="shared" si="1"/>
        <v>97.64</v>
      </c>
      <c r="K42" s="69" t="s">
        <v>12497</v>
      </c>
      <c r="L42" s="69" t="s">
        <v>191</v>
      </c>
      <c r="M42" s="70">
        <v>765809420168</v>
      </c>
      <c r="N42" s="71">
        <v>10765809143033</v>
      </c>
      <c r="O42" s="69" t="s">
        <v>66</v>
      </c>
      <c r="P42" s="67">
        <v>0.38</v>
      </c>
      <c r="Q42" s="67">
        <v>29.84</v>
      </c>
      <c r="R42" s="67">
        <v>6.35</v>
      </c>
      <c r="S42" s="67">
        <v>16.809999999999999</v>
      </c>
      <c r="T42" s="67">
        <v>0.38</v>
      </c>
      <c r="U42" s="67">
        <v>29.85</v>
      </c>
      <c r="V42" s="67">
        <v>6.35</v>
      </c>
      <c r="W42" s="67">
        <v>16.809999999999999</v>
      </c>
      <c r="X42" s="72">
        <v>44131</v>
      </c>
    </row>
    <row r="43" spans="1:24">
      <c r="A43"/>
      <c r="B43" s="61" t="s">
        <v>12500</v>
      </c>
      <c r="C43" s="62">
        <v>40161505</v>
      </c>
      <c r="D43" s="63" t="s">
        <v>12501</v>
      </c>
      <c r="E43" s="64" t="s">
        <v>52</v>
      </c>
      <c r="F43" s="65" t="s">
        <v>12309</v>
      </c>
      <c r="G43" s="66">
        <v>1</v>
      </c>
      <c r="H43" s="66" t="s">
        <v>26</v>
      </c>
      <c r="I43" s="67">
        <v>139.80560000000003</v>
      </c>
      <c r="J43" s="68">
        <f t="shared" si="1"/>
        <v>139.81</v>
      </c>
      <c r="K43" s="69" t="s">
        <v>12502</v>
      </c>
      <c r="L43" s="69" t="s">
        <v>28</v>
      </c>
      <c r="M43" s="70">
        <v>765809267909</v>
      </c>
      <c r="N43" s="71">
        <v>10765809267920</v>
      </c>
      <c r="O43" s="69" t="s">
        <v>66</v>
      </c>
      <c r="P43" s="67">
        <v>0.36</v>
      </c>
      <c r="Q43" s="67">
        <v>16.36</v>
      </c>
      <c r="R43" s="67">
        <v>13.03</v>
      </c>
      <c r="S43" s="67">
        <v>13.03</v>
      </c>
      <c r="T43" s="67">
        <v>0.36</v>
      </c>
      <c r="U43" s="67">
        <v>16.36</v>
      </c>
      <c r="V43" s="67">
        <v>13.03</v>
      </c>
      <c r="W43" s="67">
        <v>13.03</v>
      </c>
      <c r="X43" s="72">
        <v>44131</v>
      </c>
    </row>
    <row r="44" spans="1:24">
      <c r="A44"/>
      <c r="B44" s="61" t="s">
        <v>12506</v>
      </c>
      <c r="C44" s="62">
        <v>40161504</v>
      </c>
      <c r="D44" s="63" t="s">
        <v>12507</v>
      </c>
      <c r="E44" s="64" t="s">
        <v>52</v>
      </c>
      <c r="F44" s="65" t="s">
        <v>12309</v>
      </c>
      <c r="G44" s="66">
        <v>1</v>
      </c>
      <c r="H44" s="66" t="s">
        <v>26</v>
      </c>
      <c r="I44" s="67">
        <v>242.81029473684211</v>
      </c>
      <c r="J44" s="68">
        <f t="shared" si="1"/>
        <v>242.81</v>
      </c>
      <c r="K44" s="69" t="s">
        <v>12508</v>
      </c>
      <c r="L44" s="69" t="s">
        <v>31</v>
      </c>
      <c r="M44" s="70">
        <v>765809286597</v>
      </c>
      <c r="N44" s="71">
        <v>10765809286617</v>
      </c>
      <c r="O44" s="69" t="s">
        <v>83</v>
      </c>
      <c r="P44" s="67">
        <v>0.45</v>
      </c>
      <c r="Q44" s="67">
        <v>14.02</v>
      </c>
      <c r="R44" s="67">
        <v>9.6300000000000008</v>
      </c>
      <c r="S44" s="67">
        <v>9.6300000000000008</v>
      </c>
      <c r="T44" s="67">
        <v>0.45</v>
      </c>
      <c r="U44" s="67">
        <v>14.02</v>
      </c>
      <c r="V44" s="67">
        <v>9.6300000000000008</v>
      </c>
      <c r="W44" s="67">
        <v>9.6300000000000008</v>
      </c>
      <c r="X44" s="72">
        <v>44131</v>
      </c>
    </row>
    <row r="45" spans="1:24">
      <c r="A45"/>
      <c r="B45" s="61">
        <v>33158</v>
      </c>
      <c r="C45" s="62">
        <v>40161513</v>
      </c>
      <c r="D45" s="63" t="s">
        <v>12509</v>
      </c>
      <c r="E45" s="64" t="s">
        <v>19</v>
      </c>
      <c r="F45" s="65" t="s">
        <v>12309</v>
      </c>
      <c r="G45" s="66">
        <v>12</v>
      </c>
      <c r="H45" s="66" t="s">
        <v>26</v>
      </c>
      <c r="I45" s="67">
        <v>285.82631578947371</v>
      </c>
      <c r="J45" s="68">
        <f t="shared" si="1"/>
        <v>285.83</v>
      </c>
      <c r="K45" s="69" t="s">
        <v>12510</v>
      </c>
      <c r="L45" s="69" t="s">
        <v>133</v>
      </c>
      <c r="M45" s="70">
        <v>765809331587</v>
      </c>
      <c r="N45" s="71">
        <v>10765809331584</v>
      </c>
      <c r="O45" s="69" t="s">
        <v>24</v>
      </c>
      <c r="P45" s="67">
        <v>0.42</v>
      </c>
      <c r="Q45" s="67">
        <v>17.45</v>
      </c>
      <c r="R45" s="67">
        <v>13</v>
      </c>
      <c r="S45" s="67">
        <v>13</v>
      </c>
      <c r="T45" s="67">
        <v>4.99</v>
      </c>
      <c r="U45" s="67">
        <v>19.05</v>
      </c>
      <c r="V45" s="67">
        <v>40.64</v>
      </c>
      <c r="W45" s="67">
        <v>53.98</v>
      </c>
      <c r="X45" s="72">
        <v>44131</v>
      </c>
    </row>
    <row r="46" spans="1:24">
      <c r="A46"/>
      <c r="B46" s="61">
        <v>51238</v>
      </c>
      <c r="C46" s="62">
        <v>40161504</v>
      </c>
      <c r="D46" s="63" t="s">
        <v>12515</v>
      </c>
      <c r="E46" s="64" t="s">
        <v>19</v>
      </c>
      <c r="F46" s="65" t="s">
        <v>12309</v>
      </c>
      <c r="G46" s="66">
        <v>1</v>
      </c>
      <c r="H46" s="66" t="s">
        <v>26</v>
      </c>
      <c r="I46" s="67">
        <v>238.08538947368422</v>
      </c>
      <c r="J46" s="68">
        <f t="shared" si="1"/>
        <v>238.09</v>
      </c>
      <c r="K46" s="69" t="s">
        <v>12516</v>
      </c>
      <c r="L46" s="69" t="s">
        <v>585</v>
      </c>
      <c r="M46" s="70">
        <v>765809512382</v>
      </c>
      <c r="N46" s="71">
        <v>10765809137360</v>
      </c>
      <c r="O46" s="69" t="s">
        <v>845</v>
      </c>
      <c r="P46" s="67">
        <v>0.23</v>
      </c>
      <c r="Q46" s="67">
        <v>16.510000000000002</v>
      </c>
      <c r="R46" s="67">
        <v>11.43</v>
      </c>
      <c r="S46" s="67">
        <v>11.43</v>
      </c>
      <c r="T46" s="67">
        <v>0.23</v>
      </c>
      <c r="U46" s="67">
        <v>16.510000000000002</v>
      </c>
      <c r="V46" s="67">
        <v>11.43</v>
      </c>
      <c r="W46" s="67">
        <v>11.43</v>
      </c>
      <c r="X46" s="72">
        <v>44131</v>
      </c>
    </row>
    <row r="47" spans="1:24" ht="26.25">
      <c r="A47"/>
      <c r="B47" s="61" t="s">
        <v>12517</v>
      </c>
      <c r="C47" s="62">
        <v>40161504</v>
      </c>
      <c r="D47" s="63" t="s">
        <v>12517</v>
      </c>
      <c r="E47" s="64" t="s">
        <v>19</v>
      </c>
      <c r="F47" s="65" t="s">
        <v>12518</v>
      </c>
      <c r="G47" s="66">
        <v>6</v>
      </c>
      <c r="H47" s="66" t="s">
        <v>20</v>
      </c>
      <c r="I47" s="67">
        <v>0.60372631578947378</v>
      </c>
      <c r="J47" s="68">
        <f t="shared" si="1"/>
        <v>0.6</v>
      </c>
      <c r="K47" s="69" t="s">
        <v>12519</v>
      </c>
      <c r="L47" s="69" t="s">
        <v>82</v>
      </c>
      <c r="M47" s="70">
        <v>765809503236</v>
      </c>
      <c r="N47" s="71">
        <v>10765809503233</v>
      </c>
      <c r="O47" s="69" t="s">
        <v>24</v>
      </c>
      <c r="P47" s="67"/>
      <c r="Q47" s="67"/>
      <c r="R47" s="67"/>
      <c r="S47" s="67"/>
      <c r="T47" s="67"/>
      <c r="U47" s="67"/>
      <c r="V47" s="67"/>
      <c r="W47" s="67"/>
      <c r="X47" s="72">
        <v>44131</v>
      </c>
    </row>
    <row r="48" spans="1:24">
      <c r="A48"/>
      <c r="B48" s="61" t="s">
        <v>12520</v>
      </c>
      <c r="C48" s="62">
        <v>40161504</v>
      </c>
      <c r="D48" s="63" t="s">
        <v>12520</v>
      </c>
      <c r="E48" s="64" t="s">
        <v>52</v>
      </c>
      <c r="F48" s="65" t="s">
        <v>12309</v>
      </c>
      <c r="G48" s="66">
        <v>12</v>
      </c>
      <c r="H48" s="66" t="s">
        <v>20</v>
      </c>
      <c r="I48" s="67">
        <v>92.49517894736843</v>
      </c>
      <c r="J48" s="68">
        <f t="shared" si="1"/>
        <v>92.5</v>
      </c>
      <c r="K48" s="69" t="s">
        <v>12521</v>
      </c>
      <c r="L48" s="69" t="s">
        <v>31</v>
      </c>
      <c r="M48" s="70">
        <v>765809250178</v>
      </c>
      <c r="N48" s="71">
        <v>10765809250175</v>
      </c>
      <c r="O48" s="69" t="s">
        <v>50</v>
      </c>
      <c r="P48" s="67"/>
      <c r="Q48" s="67"/>
      <c r="R48" s="67"/>
      <c r="S48" s="67"/>
      <c r="T48" s="67"/>
      <c r="U48" s="67"/>
      <c r="V48" s="67"/>
      <c r="W48" s="67"/>
      <c r="X48" s="72">
        <v>44131</v>
      </c>
    </row>
    <row r="49" spans="1:24">
      <c r="A49"/>
      <c r="B49" s="61" t="s">
        <v>12522</v>
      </c>
      <c r="C49" s="62">
        <v>40161505</v>
      </c>
      <c r="D49" s="63" t="s">
        <v>12523</v>
      </c>
      <c r="E49" s="64" t="s">
        <v>52</v>
      </c>
      <c r="F49" s="65" t="s">
        <v>12309</v>
      </c>
      <c r="G49" s="66">
        <v>1</v>
      </c>
      <c r="H49" s="66" t="s">
        <v>26</v>
      </c>
      <c r="I49" s="67">
        <v>104.98886315789473</v>
      </c>
      <c r="J49" s="68">
        <f t="shared" si="1"/>
        <v>104.99</v>
      </c>
      <c r="K49" s="69" t="s">
        <v>12524</v>
      </c>
      <c r="L49" s="69" t="s">
        <v>1719</v>
      </c>
      <c r="M49" s="70">
        <v>765809261907</v>
      </c>
      <c r="N49" s="71">
        <v>10765809261928</v>
      </c>
      <c r="O49" s="69" t="s">
        <v>66</v>
      </c>
      <c r="P49" s="67">
        <v>0.23</v>
      </c>
      <c r="Q49" s="67">
        <v>5.36</v>
      </c>
      <c r="R49" s="67">
        <v>14.12</v>
      </c>
      <c r="S49" s="67">
        <v>26.14</v>
      </c>
      <c r="T49" s="67">
        <v>0.23</v>
      </c>
      <c r="U49" s="67">
        <v>5.36</v>
      </c>
      <c r="V49" s="67">
        <v>14.12</v>
      </c>
      <c r="W49" s="67">
        <v>26.14</v>
      </c>
      <c r="X49" s="72">
        <v>44131</v>
      </c>
    </row>
    <row r="50" spans="1:24">
      <c r="A50"/>
      <c r="B50" s="61">
        <v>33276</v>
      </c>
      <c r="C50" s="62">
        <v>40161513</v>
      </c>
      <c r="D50" s="63" t="s">
        <v>12529</v>
      </c>
      <c r="E50" s="64" t="s">
        <v>52</v>
      </c>
      <c r="F50" s="65" t="s">
        <v>12309</v>
      </c>
      <c r="G50" s="66">
        <v>1</v>
      </c>
      <c r="H50" s="66" t="s">
        <v>26</v>
      </c>
      <c r="I50" s="67">
        <v>206.66383157894742</v>
      </c>
      <c r="J50" s="68">
        <f t="shared" si="1"/>
        <v>206.66</v>
      </c>
      <c r="K50" s="69" t="s">
        <v>12530</v>
      </c>
      <c r="L50" s="69" t="s">
        <v>37</v>
      </c>
      <c r="M50" s="70">
        <v>765809332768</v>
      </c>
      <c r="N50" s="71">
        <v>10765809332765</v>
      </c>
      <c r="O50" s="69" t="s">
        <v>124</v>
      </c>
      <c r="P50" s="67">
        <v>0.34</v>
      </c>
      <c r="Q50" s="67">
        <v>10.8</v>
      </c>
      <c r="R50" s="67">
        <v>10.8</v>
      </c>
      <c r="S50" s="67">
        <v>16.510000000000002</v>
      </c>
      <c r="T50" s="67">
        <v>0.34</v>
      </c>
      <c r="U50" s="67">
        <v>10.8</v>
      </c>
      <c r="V50" s="67">
        <v>10.8</v>
      </c>
      <c r="W50" s="67">
        <v>16.510000000000002</v>
      </c>
      <c r="X50" s="72">
        <v>44131</v>
      </c>
    </row>
    <row r="51" spans="1:24">
      <c r="A51"/>
      <c r="B51" s="61" t="s">
        <v>12537</v>
      </c>
      <c r="C51" s="62">
        <v>40161504</v>
      </c>
      <c r="D51" s="63" t="s">
        <v>12538</v>
      </c>
      <c r="E51" s="64" t="s">
        <v>52</v>
      </c>
      <c r="F51" s="65" t="s">
        <v>12309</v>
      </c>
      <c r="G51" s="66">
        <v>1</v>
      </c>
      <c r="H51" s="66" t="s">
        <v>26</v>
      </c>
      <c r="I51" s="67">
        <v>86.312947368421078</v>
      </c>
      <c r="J51" s="68">
        <f t="shared" si="1"/>
        <v>86.31</v>
      </c>
      <c r="K51" s="69" t="s">
        <v>12539</v>
      </c>
      <c r="L51" s="69" t="s">
        <v>31</v>
      </c>
      <c r="M51" s="70">
        <v>765809261570</v>
      </c>
      <c r="N51" s="71">
        <v>10765809261591</v>
      </c>
      <c r="O51" s="69" t="s">
        <v>8374</v>
      </c>
      <c r="P51" s="67">
        <v>0.1</v>
      </c>
      <c r="Q51" s="67">
        <v>16.989999999999998</v>
      </c>
      <c r="R51" s="67">
        <v>6.2</v>
      </c>
      <c r="S51" s="67">
        <v>16.989999999999998</v>
      </c>
      <c r="T51" s="67">
        <v>0.1</v>
      </c>
      <c r="U51" s="67">
        <v>16.989999999999998</v>
      </c>
      <c r="V51" s="67">
        <v>6.2</v>
      </c>
      <c r="W51" s="67">
        <v>16.989999999999998</v>
      </c>
      <c r="X51" s="72">
        <v>44131</v>
      </c>
    </row>
    <row r="52" spans="1:24">
      <c r="A52"/>
      <c r="B52" s="61">
        <v>57030</v>
      </c>
      <c r="C52" s="62">
        <v>40161515</v>
      </c>
      <c r="D52" s="63" t="s">
        <v>12540</v>
      </c>
      <c r="E52" s="64" t="s">
        <v>19</v>
      </c>
      <c r="F52" s="65" t="s">
        <v>12309</v>
      </c>
      <c r="G52" s="66">
        <v>1</v>
      </c>
      <c r="H52" s="66" t="s">
        <v>26</v>
      </c>
      <c r="I52" s="67">
        <v>310.58141052631584</v>
      </c>
      <c r="J52" s="68">
        <f t="shared" si="1"/>
        <v>310.58</v>
      </c>
      <c r="K52" s="69" t="s">
        <v>1747</v>
      </c>
      <c r="L52" s="69" t="s">
        <v>160</v>
      </c>
      <c r="M52" s="70">
        <v>765809570306</v>
      </c>
      <c r="N52" s="71">
        <v>10765809174624</v>
      </c>
      <c r="O52" s="69" t="s">
        <v>24</v>
      </c>
      <c r="P52" s="67">
        <v>0.11</v>
      </c>
      <c r="Q52" s="67">
        <v>10.34</v>
      </c>
      <c r="R52" s="67">
        <v>8.41</v>
      </c>
      <c r="S52" s="67">
        <v>8.41</v>
      </c>
      <c r="T52" s="67">
        <v>0.11</v>
      </c>
      <c r="U52" s="67">
        <v>10.34</v>
      </c>
      <c r="V52" s="67">
        <v>8.41</v>
      </c>
      <c r="W52" s="67">
        <v>8.41</v>
      </c>
      <c r="X52" s="72">
        <v>44131</v>
      </c>
    </row>
    <row r="53" spans="1:24">
      <c r="A53"/>
      <c r="B53" s="61">
        <v>33731</v>
      </c>
      <c r="C53" s="62">
        <v>40161513</v>
      </c>
      <c r="D53" s="63" t="s">
        <v>12541</v>
      </c>
      <c r="E53" s="64" t="s">
        <v>52</v>
      </c>
      <c r="F53" s="65" t="s">
        <v>12309</v>
      </c>
      <c r="G53" s="66">
        <v>1</v>
      </c>
      <c r="H53" s="66" t="s">
        <v>26</v>
      </c>
      <c r="I53" s="67">
        <v>497.70252631578956</v>
      </c>
      <c r="J53" s="68">
        <f t="shared" si="1"/>
        <v>497.7</v>
      </c>
      <c r="K53" s="69" t="s">
        <v>12542</v>
      </c>
      <c r="L53" s="69" t="s">
        <v>37</v>
      </c>
      <c r="M53" s="70">
        <v>765809337312</v>
      </c>
      <c r="N53" s="71">
        <v>10765809207384</v>
      </c>
      <c r="O53" s="69" t="s">
        <v>1064</v>
      </c>
      <c r="P53" s="67">
        <v>0.27</v>
      </c>
      <c r="Q53" s="67">
        <v>22.23</v>
      </c>
      <c r="R53" s="67">
        <v>22.56</v>
      </c>
      <c r="S53" s="67">
        <v>9.86</v>
      </c>
      <c r="T53" s="67">
        <v>0.34</v>
      </c>
      <c r="U53" s="67">
        <v>22.23</v>
      </c>
      <c r="V53" s="67">
        <v>22.56</v>
      </c>
      <c r="W53" s="67">
        <v>9.86</v>
      </c>
      <c r="X53" s="72">
        <v>44131</v>
      </c>
    </row>
    <row r="54" spans="1:24">
      <c r="A54"/>
      <c r="B54" s="61">
        <v>33475</v>
      </c>
      <c r="C54" s="62">
        <v>40161513</v>
      </c>
      <c r="D54" s="63" t="s">
        <v>12548</v>
      </c>
      <c r="E54" s="64" t="s">
        <v>52</v>
      </c>
      <c r="F54" s="65" t="s">
        <v>12309</v>
      </c>
      <c r="G54" s="66">
        <v>12</v>
      </c>
      <c r="H54" s="66" t="s">
        <v>26</v>
      </c>
      <c r="I54" s="67">
        <v>143.6924210526316</v>
      </c>
      <c r="J54" s="68">
        <f t="shared" si="1"/>
        <v>143.69</v>
      </c>
      <c r="K54" s="69" t="s">
        <v>12549</v>
      </c>
      <c r="L54" s="69" t="s">
        <v>37</v>
      </c>
      <c r="M54" s="70">
        <v>765809334755</v>
      </c>
      <c r="N54" s="71">
        <v>10765809334752</v>
      </c>
      <c r="O54" s="69" t="s">
        <v>124</v>
      </c>
      <c r="P54" s="67">
        <v>0.23</v>
      </c>
      <c r="Q54" s="67">
        <v>12.85</v>
      </c>
      <c r="R54" s="67">
        <v>7.92</v>
      </c>
      <c r="S54" s="67">
        <v>7.92</v>
      </c>
      <c r="T54" s="67">
        <v>2.72</v>
      </c>
      <c r="U54" s="67">
        <v>13.97</v>
      </c>
      <c r="V54" s="67">
        <v>24.77</v>
      </c>
      <c r="W54" s="67">
        <v>33.020000000000003</v>
      </c>
      <c r="X54" s="72">
        <v>44131</v>
      </c>
    </row>
    <row r="55" spans="1:24">
      <c r="A55"/>
      <c r="B55" s="61">
        <v>42936</v>
      </c>
      <c r="C55" s="62">
        <v>40161505</v>
      </c>
      <c r="D55" s="63" t="s">
        <v>12552</v>
      </c>
      <c r="E55" s="64" t="s">
        <v>19</v>
      </c>
      <c r="F55" s="65" t="s">
        <v>12309</v>
      </c>
      <c r="G55" s="66">
        <v>1</v>
      </c>
      <c r="H55" s="66" t="s">
        <v>26</v>
      </c>
      <c r="I55" s="67">
        <v>1994.149010526316</v>
      </c>
      <c r="J55" s="68">
        <f t="shared" si="1"/>
        <v>1994.15</v>
      </c>
      <c r="K55" s="69" t="s">
        <v>12553</v>
      </c>
      <c r="L55" s="69" t="s">
        <v>28</v>
      </c>
      <c r="M55" s="70">
        <v>765809429369</v>
      </c>
      <c r="N55" s="71">
        <v>10765809149240</v>
      </c>
      <c r="O55" s="69" t="s">
        <v>24</v>
      </c>
      <c r="P55" s="67">
        <v>4.99</v>
      </c>
      <c r="Q55" s="67">
        <v>33.020000000000003</v>
      </c>
      <c r="R55" s="67">
        <v>33.020000000000003</v>
      </c>
      <c r="S55" s="67">
        <v>52.07</v>
      </c>
      <c r="T55" s="67">
        <v>4.99</v>
      </c>
      <c r="U55" s="67">
        <v>33.020000000000003</v>
      </c>
      <c r="V55" s="67">
        <v>33.020000000000003</v>
      </c>
      <c r="W55" s="67">
        <v>52.07</v>
      </c>
      <c r="X55" s="72">
        <v>44131</v>
      </c>
    </row>
    <row r="56" spans="1:24">
      <c r="A56"/>
      <c r="B56" s="61">
        <v>24987</v>
      </c>
      <c r="C56" s="62">
        <v>40161505</v>
      </c>
      <c r="D56" s="63" t="s">
        <v>12556</v>
      </c>
      <c r="E56" s="64" t="s">
        <v>52</v>
      </c>
      <c r="F56" s="65" t="s">
        <v>12309</v>
      </c>
      <c r="G56" s="66">
        <v>6</v>
      </c>
      <c r="H56" s="66" t="s">
        <v>26</v>
      </c>
      <c r="I56" s="67">
        <v>284.49288421052637</v>
      </c>
      <c r="J56" s="68">
        <f t="shared" si="1"/>
        <v>284.49</v>
      </c>
      <c r="K56" s="69" t="s">
        <v>12557</v>
      </c>
      <c r="L56" s="69" t="s">
        <v>28</v>
      </c>
      <c r="M56" s="70">
        <v>765809249875</v>
      </c>
      <c r="N56" s="71">
        <v>10765809249872</v>
      </c>
      <c r="O56" s="69" t="s">
        <v>124</v>
      </c>
      <c r="P56" s="67">
        <v>0.23</v>
      </c>
      <c r="Q56" s="67">
        <v>12.85</v>
      </c>
      <c r="R56" s="67">
        <v>7.92</v>
      </c>
      <c r="S56" s="67">
        <v>7.92</v>
      </c>
      <c r="T56" s="67">
        <v>1.37</v>
      </c>
      <c r="U56" s="67">
        <v>14.3</v>
      </c>
      <c r="V56" s="67">
        <v>16.84</v>
      </c>
      <c r="W56" s="67">
        <v>24.77</v>
      </c>
      <c r="X56" s="72">
        <v>44131</v>
      </c>
    </row>
    <row r="57" spans="1:24">
      <c r="A57"/>
      <c r="B57" s="61" t="s">
        <v>12560</v>
      </c>
      <c r="C57" s="62">
        <v>40161530</v>
      </c>
      <c r="D57" s="63" t="s">
        <v>12561</v>
      </c>
      <c r="E57" s="64" t="s">
        <v>52</v>
      </c>
      <c r="F57" s="65" t="s">
        <v>12309</v>
      </c>
      <c r="G57" s="66">
        <v>1</v>
      </c>
      <c r="H57" s="66" t="s">
        <v>26</v>
      </c>
      <c r="I57" s="67">
        <v>115.41663157894737</v>
      </c>
      <c r="J57" s="68">
        <f t="shared" si="1"/>
        <v>115.42</v>
      </c>
      <c r="K57" s="69" t="s">
        <v>12562</v>
      </c>
      <c r="L57" s="69" t="s">
        <v>325</v>
      </c>
      <c r="M57" s="70">
        <v>765809263161</v>
      </c>
      <c r="N57" s="71">
        <v>10765809263182</v>
      </c>
      <c r="O57" s="69" t="s">
        <v>66</v>
      </c>
      <c r="P57" s="67">
        <v>0.33</v>
      </c>
      <c r="Q57" s="67">
        <v>17.5</v>
      </c>
      <c r="R57" s="67">
        <v>8.7899999999999991</v>
      </c>
      <c r="S57" s="67">
        <v>17.5</v>
      </c>
      <c r="T57" s="67">
        <v>0.33</v>
      </c>
      <c r="U57" s="67">
        <v>17.5</v>
      </c>
      <c r="V57" s="67">
        <v>8.7899999999999991</v>
      </c>
      <c r="W57" s="67">
        <v>17.5</v>
      </c>
      <c r="X57" s="72">
        <v>44131</v>
      </c>
    </row>
    <row r="58" spans="1:24">
      <c r="A58"/>
      <c r="B58" s="61">
        <v>51528</v>
      </c>
      <c r="C58" s="62">
        <v>40161515</v>
      </c>
      <c r="D58" s="63" t="s">
        <v>12565</v>
      </c>
      <c r="E58" s="64" t="s">
        <v>19</v>
      </c>
      <c r="F58" s="65" t="s">
        <v>12309</v>
      </c>
      <c r="G58" s="66">
        <v>1</v>
      </c>
      <c r="H58" s="66" t="s">
        <v>26</v>
      </c>
      <c r="I58" s="67">
        <v>821.41631578947374</v>
      </c>
      <c r="J58" s="68">
        <f t="shared" si="1"/>
        <v>821.42</v>
      </c>
      <c r="K58" s="69" t="s">
        <v>12566</v>
      </c>
      <c r="L58" s="69" t="s">
        <v>160</v>
      </c>
      <c r="M58" s="70">
        <v>765809515284</v>
      </c>
      <c r="N58" s="71">
        <v>10765809139821</v>
      </c>
      <c r="O58" s="69" t="s">
        <v>24</v>
      </c>
      <c r="P58" s="67">
        <v>0.91</v>
      </c>
      <c r="Q58" s="67">
        <v>34.29</v>
      </c>
      <c r="R58" s="67">
        <v>12.06</v>
      </c>
      <c r="S58" s="67">
        <v>12.06</v>
      </c>
      <c r="T58" s="67">
        <v>0.91</v>
      </c>
      <c r="U58" s="67">
        <v>34.29</v>
      </c>
      <c r="V58" s="67">
        <v>12.07</v>
      </c>
      <c r="W58" s="67">
        <v>12.07</v>
      </c>
      <c r="X58" s="72">
        <v>44131</v>
      </c>
    </row>
    <row r="59" spans="1:24">
      <c r="A59"/>
      <c r="B59" s="61" t="s">
        <v>12569</v>
      </c>
      <c r="C59" s="62">
        <v>40161504</v>
      </c>
      <c r="D59" s="63" t="s">
        <v>12570</v>
      </c>
      <c r="E59" s="64" t="s">
        <v>52</v>
      </c>
      <c r="F59" s="65" t="s">
        <v>12309</v>
      </c>
      <c r="G59" s="66">
        <v>1</v>
      </c>
      <c r="H59" s="66" t="s">
        <v>26</v>
      </c>
      <c r="I59" s="67">
        <v>374.52753684210535</v>
      </c>
      <c r="J59" s="68">
        <f t="shared" si="1"/>
        <v>374.53</v>
      </c>
      <c r="K59" s="69" t="s">
        <v>12571</v>
      </c>
      <c r="L59" s="69" t="s">
        <v>82</v>
      </c>
      <c r="M59" s="70">
        <v>765809289321</v>
      </c>
      <c r="N59" s="71">
        <v>10765809289342</v>
      </c>
      <c r="O59" s="69" t="s">
        <v>66</v>
      </c>
      <c r="P59" s="67">
        <v>0.09</v>
      </c>
      <c r="Q59" s="67">
        <v>16.760000000000002</v>
      </c>
      <c r="R59" s="67">
        <v>6.99</v>
      </c>
      <c r="S59" s="67">
        <v>6.99</v>
      </c>
      <c r="T59" s="67">
        <v>0.09</v>
      </c>
      <c r="U59" s="67">
        <v>16.760000000000002</v>
      </c>
      <c r="V59" s="67">
        <v>6.99</v>
      </c>
      <c r="W59" s="67">
        <v>6.99</v>
      </c>
      <c r="X59" s="72">
        <v>44131</v>
      </c>
    </row>
    <row r="60" spans="1:24">
      <c r="A60"/>
      <c r="B60" s="61" t="s">
        <v>12578</v>
      </c>
      <c r="C60" s="62">
        <v>40161505</v>
      </c>
      <c r="D60" s="63" t="s">
        <v>12579</v>
      </c>
      <c r="E60" s="64" t="s">
        <v>52</v>
      </c>
      <c r="F60" s="65" t="s">
        <v>12309</v>
      </c>
      <c r="G60" s="66">
        <v>1</v>
      </c>
      <c r="H60" s="66" t="s">
        <v>26</v>
      </c>
      <c r="I60" s="67">
        <v>114.57924210526316</v>
      </c>
      <c r="J60" s="68">
        <f t="shared" si="1"/>
        <v>114.58</v>
      </c>
      <c r="K60" s="69" t="s">
        <v>12332</v>
      </c>
      <c r="L60" s="69" t="s">
        <v>28</v>
      </c>
      <c r="M60" s="70">
        <v>765809273849</v>
      </c>
      <c r="N60" s="71">
        <v>10765809273860</v>
      </c>
      <c r="O60" s="69" t="s">
        <v>66</v>
      </c>
      <c r="P60" s="67">
        <v>0.45</v>
      </c>
      <c r="Q60" s="67">
        <v>6.96</v>
      </c>
      <c r="R60" s="67">
        <v>18.97</v>
      </c>
      <c r="S60" s="67">
        <v>25.15</v>
      </c>
      <c r="T60" s="67">
        <v>0.45</v>
      </c>
      <c r="U60" s="67">
        <v>6.96</v>
      </c>
      <c r="V60" s="67">
        <v>18.97</v>
      </c>
      <c r="W60" s="67">
        <v>25.15</v>
      </c>
      <c r="X60" s="72">
        <v>44131</v>
      </c>
    </row>
    <row r="61" spans="1:24">
      <c r="A61"/>
      <c r="B61" s="61">
        <v>24985</v>
      </c>
      <c r="C61" s="62">
        <v>40161505</v>
      </c>
      <c r="D61" s="63" t="s">
        <v>12582</v>
      </c>
      <c r="E61" s="64" t="s">
        <v>52</v>
      </c>
      <c r="F61" s="65" t="s">
        <v>12309</v>
      </c>
      <c r="G61" s="66">
        <v>6</v>
      </c>
      <c r="H61" s="66" t="s">
        <v>26</v>
      </c>
      <c r="I61" s="67">
        <v>252.2265263157895</v>
      </c>
      <c r="J61" s="68">
        <f t="shared" si="1"/>
        <v>252.23</v>
      </c>
      <c r="K61" s="69" t="s">
        <v>12583</v>
      </c>
      <c r="L61" s="69" t="s">
        <v>28</v>
      </c>
      <c r="M61" s="70">
        <v>765809249851</v>
      </c>
      <c r="N61" s="71">
        <v>10765809249858</v>
      </c>
      <c r="O61" s="69" t="s">
        <v>83</v>
      </c>
      <c r="P61" s="67">
        <v>0.11</v>
      </c>
      <c r="Q61" s="67">
        <v>10.62</v>
      </c>
      <c r="R61" s="67">
        <v>8.41</v>
      </c>
      <c r="S61" s="67">
        <v>8.41</v>
      </c>
      <c r="T61" s="67">
        <v>0.68</v>
      </c>
      <c r="U61" s="67">
        <v>11.76</v>
      </c>
      <c r="V61" s="67">
        <v>18.11</v>
      </c>
      <c r="W61" s="67">
        <v>26.67</v>
      </c>
      <c r="X61" s="72">
        <v>44131</v>
      </c>
    </row>
    <row r="62" spans="1:24" ht="26.25">
      <c r="A62"/>
      <c r="B62" s="61">
        <v>33193</v>
      </c>
      <c r="C62" s="62">
        <v>40161513</v>
      </c>
      <c r="D62" s="63" t="s">
        <v>12584</v>
      </c>
      <c r="E62" s="64" t="s">
        <v>52</v>
      </c>
      <c r="F62" s="65" t="s">
        <v>12585</v>
      </c>
      <c r="G62" s="66">
        <v>12</v>
      </c>
      <c r="H62" s="66" t="s">
        <v>26</v>
      </c>
      <c r="I62" s="67">
        <v>353.71877894736843</v>
      </c>
      <c r="J62" s="68">
        <f t="shared" si="1"/>
        <v>353.72</v>
      </c>
      <c r="K62" s="69" t="s">
        <v>12586</v>
      </c>
      <c r="L62" s="69" t="s">
        <v>37</v>
      </c>
      <c r="M62" s="70">
        <v>765809331938</v>
      </c>
      <c r="N62" s="71">
        <v>10765809331935</v>
      </c>
      <c r="O62" s="69" t="s">
        <v>24</v>
      </c>
      <c r="P62" s="67"/>
      <c r="Q62" s="67"/>
      <c r="R62" s="67"/>
      <c r="S62" s="67"/>
      <c r="T62" s="67"/>
      <c r="U62" s="67"/>
      <c r="V62" s="67"/>
      <c r="W62" s="67"/>
      <c r="X62" s="72">
        <v>44131</v>
      </c>
    </row>
    <row r="63" spans="1:24">
      <c r="A63"/>
      <c r="B63" s="61">
        <v>42606</v>
      </c>
      <c r="C63" s="62">
        <v>40161505</v>
      </c>
      <c r="D63" s="63" t="s">
        <v>12587</v>
      </c>
      <c r="E63" s="64" t="s">
        <v>52</v>
      </c>
      <c r="F63" s="65" t="s">
        <v>12309</v>
      </c>
      <c r="G63" s="66">
        <v>1</v>
      </c>
      <c r="H63" s="66" t="s">
        <v>26</v>
      </c>
      <c r="I63" s="67">
        <v>196.69945263157896</v>
      </c>
      <c r="J63" s="68">
        <f t="shared" si="1"/>
        <v>196.7</v>
      </c>
      <c r="K63" s="69" t="s">
        <v>12588</v>
      </c>
      <c r="L63" s="69" t="s">
        <v>191</v>
      </c>
      <c r="M63" s="70">
        <v>765809426061</v>
      </c>
      <c r="N63" s="71">
        <v>10765809176857</v>
      </c>
      <c r="O63" s="69" t="s">
        <v>83</v>
      </c>
      <c r="P63" s="67">
        <v>0.4</v>
      </c>
      <c r="Q63" s="67">
        <v>28.91</v>
      </c>
      <c r="R63" s="67">
        <v>6.35</v>
      </c>
      <c r="S63" s="67">
        <v>20.32</v>
      </c>
      <c r="T63" s="67">
        <v>0.4</v>
      </c>
      <c r="U63" s="67">
        <v>28.91</v>
      </c>
      <c r="V63" s="67">
        <v>6.35</v>
      </c>
      <c r="W63" s="67">
        <v>20.32</v>
      </c>
      <c r="X63" s="72">
        <v>44131</v>
      </c>
    </row>
    <row r="64" spans="1:24">
      <c r="A64"/>
      <c r="B64" s="61" t="s">
        <v>12589</v>
      </c>
      <c r="C64" s="62">
        <v>40161530</v>
      </c>
      <c r="D64" s="63" t="s">
        <v>12590</v>
      </c>
      <c r="E64" s="64" t="s">
        <v>52</v>
      </c>
      <c r="F64" s="65" t="s">
        <v>12309</v>
      </c>
      <c r="G64" s="66">
        <v>1</v>
      </c>
      <c r="H64" s="66" t="s">
        <v>26</v>
      </c>
      <c r="I64" s="67">
        <v>77.227178947368429</v>
      </c>
      <c r="J64" s="68">
        <f t="shared" si="1"/>
        <v>77.23</v>
      </c>
      <c r="K64" s="69" t="s">
        <v>12505</v>
      </c>
      <c r="L64" s="69" t="s">
        <v>325</v>
      </c>
      <c r="M64" s="70">
        <v>765809262447</v>
      </c>
      <c r="N64" s="71">
        <v>10765809262468</v>
      </c>
      <c r="O64" s="69" t="s">
        <v>66</v>
      </c>
      <c r="P64" s="67">
        <v>0.11</v>
      </c>
      <c r="Q64" s="67">
        <v>8</v>
      </c>
      <c r="R64" s="67">
        <v>8</v>
      </c>
      <c r="S64" s="67">
        <v>8</v>
      </c>
      <c r="T64" s="67">
        <v>0.11</v>
      </c>
      <c r="U64" s="67">
        <v>8</v>
      </c>
      <c r="V64" s="67">
        <v>8</v>
      </c>
      <c r="W64" s="67">
        <v>8</v>
      </c>
      <c r="X64" s="72">
        <v>44131</v>
      </c>
    </row>
    <row r="65" spans="1:24">
      <c r="A65"/>
      <c r="B65" s="61">
        <v>46224</v>
      </c>
      <c r="C65" s="62">
        <v>40161505</v>
      </c>
      <c r="D65" s="63" t="s">
        <v>12591</v>
      </c>
      <c r="E65" s="64" t="s">
        <v>52</v>
      </c>
      <c r="F65" s="65" t="s">
        <v>12309</v>
      </c>
      <c r="G65" s="66">
        <v>1</v>
      </c>
      <c r="H65" s="66" t="s">
        <v>26</v>
      </c>
      <c r="I65" s="67">
        <v>132.4562105263158</v>
      </c>
      <c r="J65" s="68">
        <f t="shared" si="1"/>
        <v>132.46</v>
      </c>
      <c r="K65" s="69" t="s">
        <v>12592</v>
      </c>
      <c r="L65" s="69" t="s">
        <v>28</v>
      </c>
      <c r="M65" s="70">
        <v>765809462243</v>
      </c>
      <c r="N65" s="71">
        <v>10765809157665</v>
      </c>
      <c r="O65" s="69" t="s">
        <v>50</v>
      </c>
      <c r="P65" s="67">
        <v>0.23</v>
      </c>
      <c r="Q65" s="67">
        <v>16.510000000000002</v>
      </c>
      <c r="R65" s="67">
        <v>12.7</v>
      </c>
      <c r="S65" s="67">
        <v>12.7</v>
      </c>
      <c r="T65" s="67">
        <v>0.23</v>
      </c>
      <c r="U65" s="67">
        <v>16.510000000000002</v>
      </c>
      <c r="V65" s="67">
        <v>12.7</v>
      </c>
      <c r="W65" s="67">
        <v>12.7</v>
      </c>
      <c r="X65" s="72">
        <v>44131</v>
      </c>
    </row>
    <row r="66" spans="1:24">
      <c r="A66"/>
      <c r="B66" s="61">
        <v>42229</v>
      </c>
      <c r="C66" s="62">
        <v>40161505</v>
      </c>
      <c r="D66" s="63" t="s">
        <v>12593</v>
      </c>
      <c r="E66" s="64" t="s">
        <v>52</v>
      </c>
      <c r="F66" s="65" t="s">
        <v>12309</v>
      </c>
      <c r="G66" s="66">
        <v>1</v>
      </c>
      <c r="H66" s="66" t="s">
        <v>26</v>
      </c>
      <c r="I66" s="67">
        <v>230.13806315789478</v>
      </c>
      <c r="J66" s="68">
        <f t="shared" si="1"/>
        <v>230.14</v>
      </c>
      <c r="K66" s="69" t="s">
        <v>12594</v>
      </c>
      <c r="L66" s="69" t="s">
        <v>28</v>
      </c>
      <c r="M66" s="70">
        <v>765809422292</v>
      </c>
      <c r="N66" s="71">
        <v>10765809144672</v>
      </c>
      <c r="O66" s="69" t="s">
        <v>66</v>
      </c>
      <c r="P66" s="67">
        <v>0.45</v>
      </c>
      <c r="Q66" s="67">
        <v>6.99</v>
      </c>
      <c r="R66" s="67">
        <v>19.68</v>
      </c>
      <c r="S66" s="67">
        <v>50.8</v>
      </c>
      <c r="T66" s="67">
        <v>0.45</v>
      </c>
      <c r="U66" s="67">
        <v>6.99</v>
      </c>
      <c r="V66" s="67">
        <v>19.690000000000001</v>
      </c>
      <c r="W66" s="67">
        <v>50.8</v>
      </c>
      <c r="X66" s="72">
        <v>44131</v>
      </c>
    </row>
    <row r="67" spans="1:24">
      <c r="A67"/>
      <c r="B67" s="61">
        <v>51325</v>
      </c>
      <c r="C67" s="62">
        <v>40161504</v>
      </c>
      <c r="D67" s="63" t="s">
        <v>12595</v>
      </c>
      <c r="E67" s="64" t="s">
        <v>52</v>
      </c>
      <c r="F67" s="65" t="s">
        <v>12309</v>
      </c>
      <c r="G67" s="66">
        <v>1</v>
      </c>
      <c r="H67" s="66" t="s">
        <v>26</v>
      </c>
      <c r="I67" s="67">
        <v>56.936231578947378</v>
      </c>
      <c r="J67" s="68">
        <f t="shared" si="1"/>
        <v>56.94</v>
      </c>
      <c r="K67" s="69" t="s">
        <v>12596</v>
      </c>
      <c r="L67" s="69" t="s">
        <v>585</v>
      </c>
      <c r="M67" s="70">
        <v>765809513259</v>
      </c>
      <c r="N67" s="71">
        <v>10765809513256</v>
      </c>
      <c r="O67" s="69" t="s">
        <v>5146</v>
      </c>
      <c r="P67" s="67">
        <v>0.09</v>
      </c>
      <c r="Q67" s="67">
        <v>7.11</v>
      </c>
      <c r="R67" s="67">
        <v>10.16</v>
      </c>
      <c r="S67" s="67">
        <v>10.16</v>
      </c>
      <c r="T67" s="67">
        <v>0.46</v>
      </c>
      <c r="U67" s="67">
        <v>7.11</v>
      </c>
      <c r="V67" s="67">
        <v>10.16</v>
      </c>
      <c r="W67" s="67">
        <v>10.16</v>
      </c>
      <c r="X67" s="72">
        <v>44131</v>
      </c>
    </row>
    <row r="68" spans="1:24">
      <c r="A68"/>
      <c r="B68" s="61" t="s">
        <v>12597</v>
      </c>
      <c r="C68" s="62">
        <v>40161504</v>
      </c>
      <c r="D68" s="63" t="s">
        <v>12598</v>
      </c>
      <c r="E68" s="64" t="s">
        <v>52</v>
      </c>
      <c r="F68" s="65" t="s">
        <v>12309</v>
      </c>
      <c r="G68" s="66">
        <v>1</v>
      </c>
      <c r="H68" s="66" t="s">
        <v>26</v>
      </c>
      <c r="I68" s="67">
        <v>68.141873684210523</v>
      </c>
      <c r="J68" s="68">
        <f t="shared" si="1"/>
        <v>68.14</v>
      </c>
      <c r="K68" s="69" t="s">
        <v>12599</v>
      </c>
      <c r="L68" s="69" t="s">
        <v>585</v>
      </c>
      <c r="M68" s="70">
        <v>765809285576</v>
      </c>
      <c r="N68" s="71">
        <v>10765809285597</v>
      </c>
      <c r="O68" s="69" t="s">
        <v>66</v>
      </c>
      <c r="P68" s="67">
        <v>0.14000000000000001</v>
      </c>
      <c r="Q68" s="67">
        <v>12.98</v>
      </c>
      <c r="R68" s="67">
        <v>7.65</v>
      </c>
      <c r="S68" s="67">
        <v>7.65</v>
      </c>
      <c r="T68" s="67">
        <v>0.14000000000000001</v>
      </c>
      <c r="U68" s="67">
        <v>12.98</v>
      </c>
      <c r="V68" s="67">
        <v>7.65</v>
      </c>
      <c r="W68" s="67">
        <v>7.65</v>
      </c>
      <c r="X68" s="72">
        <v>44131</v>
      </c>
    </row>
    <row r="69" spans="1:24">
      <c r="A69"/>
      <c r="B69" s="61" t="s">
        <v>12600</v>
      </c>
      <c r="C69" s="62">
        <v>40161530</v>
      </c>
      <c r="D69" s="63" t="s">
        <v>12601</v>
      </c>
      <c r="E69" s="64" t="s">
        <v>52</v>
      </c>
      <c r="F69" s="65" t="s">
        <v>12309</v>
      </c>
      <c r="G69" s="66">
        <v>1</v>
      </c>
      <c r="H69" s="66" t="s">
        <v>26</v>
      </c>
      <c r="I69" s="67">
        <v>91.865284210526326</v>
      </c>
      <c r="J69" s="68">
        <f t="shared" si="1"/>
        <v>91.87</v>
      </c>
      <c r="K69" s="69" t="s">
        <v>12602</v>
      </c>
      <c r="L69" s="69" t="s">
        <v>325</v>
      </c>
      <c r="M69" s="70">
        <v>765809262959</v>
      </c>
      <c r="N69" s="71">
        <v>10765809262970</v>
      </c>
      <c r="O69" s="69" t="s">
        <v>66</v>
      </c>
      <c r="P69" s="67">
        <v>0.21</v>
      </c>
      <c r="Q69" s="67">
        <v>16.989999999999998</v>
      </c>
      <c r="R69" s="67">
        <v>6.2</v>
      </c>
      <c r="S69" s="67">
        <v>16.989999999999998</v>
      </c>
      <c r="T69" s="67">
        <v>0.21</v>
      </c>
      <c r="U69" s="67">
        <v>16.989999999999998</v>
      </c>
      <c r="V69" s="67">
        <v>6.2</v>
      </c>
      <c r="W69" s="67">
        <v>16.989999999999998</v>
      </c>
      <c r="X69" s="72">
        <v>44131</v>
      </c>
    </row>
    <row r="70" spans="1:24">
      <c r="A70"/>
      <c r="B70" s="61" t="s">
        <v>12603</v>
      </c>
      <c r="C70" s="62">
        <v>40161513</v>
      </c>
      <c r="D70" s="63" t="s">
        <v>12604</v>
      </c>
      <c r="E70" s="64" t="s">
        <v>52</v>
      </c>
      <c r="F70" s="65" t="s">
        <v>12309</v>
      </c>
      <c r="G70" s="66">
        <v>1</v>
      </c>
      <c r="H70" s="66" t="s">
        <v>26</v>
      </c>
      <c r="I70" s="67">
        <v>262.97688421052635</v>
      </c>
      <c r="J70" s="68">
        <f t="shared" ref="J70:J101" si="2">IFERROR(IF(COUNTBLANK(E70)=0,ROUND(I70*(1-$J$1)*(1-$J$2),2),I70),"-")</f>
        <v>262.98</v>
      </c>
      <c r="K70" s="69" t="s">
        <v>12605</v>
      </c>
      <c r="L70" s="69" t="s">
        <v>37</v>
      </c>
      <c r="M70" s="70">
        <v>765809260559</v>
      </c>
      <c r="N70" s="71">
        <v>10765809260570</v>
      </c>
      <c r="O70" s="69" t="s">
        <v>66</v>
      </c>
      <c r="P70" s="67">
        <v>0.2</v>
      </c>
      <c r="Q70" s="67">
        <v>15.19</v>
      </c>
      <c r="R70" s="67">
        <v>9.6</v>
      </c>
      <c r="S70" s="67">
        <v>15.19</v>
      </c>
      <c r="T70" s="67">
        <v>0.2</v>
      </c>
      <c r="U70" s="67">
        <v>15.19</v>
      </c>
      <c r="V70" s="67">
        <v>9.6</v>
      </c>
      <c r="W70" s="67">
        <v>15.19</v>
      </c>
      <c r="X70" s="72">
        <v>44131</v>
      </c>
    </row>
    <row r="71" spans="1:24">
      <c r="A71"/>
      <c r="B71" s="61" t="s">
        <v>12606</v>
      </c>
      <c r="C71" s="62">
        <v>40161530</v>
      </c>
      <c r="D71" s="63" t="s">
        <v>12607</v>
      </c>
      <c r="E71" s="64" t="s">
        <v>52</v>
      </c>
      <c r="F71" s="65" t="s">
        <v>12309</v>
      </c>
      <c r="G71" s="66">
        <v>1</v>
      </c>
      <c r="H71" s="66" t="s">
        <v>26</v>
      </c>
      <c r="I71" s="67">
        <v>130.22656842105266</v>
      </c>
      <c r="J71" s="68">
        <f t="shared" si="2"/>
        <v>130.22999999999999</v>
      </c>
      <c r="K71" s="69" t="s">
        <v>12608</v>
      </c>
      <c r="L71" s="69" t="s">
        <v>325</v>
      </c>
      <c r="M71" s="70">
        <v>765809291751</v>
      </c>
      <c r="N71" s="71">
        <v>10765809291772</v>
      </c>
      <c r="O71" s="69" t="s">
        <v>66</v>
      </c>
      <c r="P71" s="67">
        <v>0.28000000000000003</v>
      </c>
      <c r="Q71" s="67">
        <v>3.76</v>
      </c>
      <c r="R71" s="67">
        <v>54.23</v>
      </c>
      <c r="S71" s="67">
        <v>11.63</v>
      </c>
      <c r="T71" s="67">
        <v>0.28000000000000003</v>
      </c>
      <c r="U71" s="67">
        <v>3.76</v>
      </c>
      <c r="V71" s="67">
        <v>54.23</v>
      </c>
      <c r="W71" s="67">
        <v>11.63</v>
      </c>
      <c r="X71" s="72">
        <v>44131</v>
      </c>
    </row>
    <row r="72" spans="1:24">
      <c r="A72"/>
      <c r="B72" s="61">
        <v>33623</v>
      </c>
      <c r="C72" s="62">
        <v>40161513</v>
      </c>
      <c r="D72" s="63" t="s">
        <v>12614</v>
      </c>
      <c r="E72" s="64" t="s">
        <v>52</v>
      </c>
      <c r="F72" s="65" t="s">
        <v>12309</v>
      </c>
      <c r="G72" s="66">
        <v>6</v>
      </c>
      <c r="H72" s="66" t="s">
        <v>26</v>
      </c>
      <c r="I72" s="67">
        <v>96.114063157894748</v>
      </c>
      <c r="J72" s="68">
        <f t="shared" si="2"/>
        <v>96.11</v>
      </c>
      <c r="K72" s="69" t="s">
        <v>12615</v>
      </c>
      <c r="L72" s="69" t="s">
        <v>37</v>
      </c>
      <c r="M72" s="70">
        <v>765809336230</v>
      </c>
      <c r="N72" s="71">
        <v>10765809336237</v>
      </c>
      <c r="O72" s="69" t="s">
        <v>24</v>
      </c>
      <c r="P72" s="67">
        <v>0.17</v>
      </c>
      <c r="Q72" s="67">
        <v>12.85</v>
      </c>
      <c r="R72" s="67">
        <v>7.92</v>
      </c>
      <c r="S72" s="67">
        <v>7.92</v>
      </c>
      <c r="T72" s="67">
        <v>1.02</v>
      </c>
      <c r="U72" s="67">
        <v>13</v>
      </c>
      <c r="V72" s="67">
        <v>16.18</v>
      </c>
      <c r="W72" s="67">
        <v>24.13</v>
      </c>
      <c r="X72" s="72">
        <v>44131</v>
      </c>
    </row>
    <row r="73" spans="1:24">
      <c r="A73"/>
      <c r="B73" s="61" t="s">
        <v>12616</v>
      </c>
      <c r="C73" s="62">
        <v>40161504</v>
      </c>
      <c r="D73" s="63" t="s">
        <v>12617</v>
      </c>
      <c r="E73" s="64" t="s">
        <v>52</v>
      </c>
      <c r="F73" s="65" t="s">
        <v>12309</v>
      </c>
      <c r="G73" s="66">
        <v>1</v>
      </c>
      <c r="H73" s="66" t="s">
        <v>26</v>
      </c>
      <c r="I73" s="67">
        <v>42.904168421052638</v>
      </c>
      <c r="J73" s="68">
        <f t="shared" si="2"/>
        <v>42.9</v>
      </c>
      <c r="K73" s="69" t="s">
        <v>12618</v>
      </c>
      <c r="L73" s="69" t="s">
        <v>82</v>
      </c>
      <c r="M73" s="70">
        <v>765809261488</v>
      </c>
      <c r="N73" s="71">
        <v>10765809261508</v>
      </c>
      <c r="O73" s="69" t="s">
        <v>66</v>
      </c>
      <c r="P73" s="67">
        <v>0.14000000000000001</v>
      </c>
      <c r="Q73" s="67">
        <v>14.5</v>
      </c>
      <c r="R73" s="67">
        <v>5.99</v>
      </c>
      <c r="S73" s="67">
        <v>14.5</v>
      </c>
      <c r="T73" s="67">
        <v>0.14000000000000001</v>
      </c>
      <c r="U73" s="67">
        <v>14.5</v>
      </c>
      <c r="V73" s="67">
        <v>5.99</v>
      </c>
      <c r="W73" s="67">
        <v>14.5</v>
      </c>
      <c r="X73" s="72">
        <v>44131</v>
      </c>
    </row>
    <row r="74" spans="1:24">
      <c r="A74"/>
      <c r="B74" s="61" t="s">
        <v>12623</v>
      </c>
      <c r="C74" s="62">
        <v>40161513</v>
      </c>
      <c r="D74" s="63" t="s">
        <v>12624</v>
      </c>
      <c r="E74" s="64" t="s">
        <v>52</v>
      </c>
      <c r="F74" s="65" t="s">
        <v>12309</v>
      </c>
      <c r="G74" s="66">
        <v>1</v>
      </c>
      <c r="H74" s="66" t="s">
        <v>26</v>
      </c>
      <c r="I74" s="67">
        <v>528.98235789473688</v>
      </c>
      <c r="J74" s="68">
        <f t="shared" si="2"/>
        <v>528.98</v>
      </c>
      <c r="K74" s="69" t="s">
        <v>12625</v>
      </c>
      <c r="L74" s="69" t="s">
        <v>37</v>
      </c>
      <c r="M74" s="70">
        <v>765809261099</v>
      </c>
      <c r="N74" s="71">
        <v>10765809261119</v>
      </c>
      <c r="O74" s="69" t="s">
        <v>66</v>
      </c>
      <c r="P74" s="67">
        <v>0.06</v>
      </c>
      <c r="Q74" s="67">
        <v>11.81</v>
      </c>
      <c r="R74" s="67">
        <v>6.81</v>
      </c>
      <c r="S74" s="67">
        <v>11.81</v>
      </c>
      <c r="T74" s="67">
        <v>0.06</v>
      </c>
      <c r="U74" s="67">
        <v>11.81</v>
      </c>
      <c r="V74" s="67">
        <v>6.81</v>
      </c>
      <c r="W74" s="67">
        <v>11.81</v>
      </c>
      <c r="X74" s="72">
        <v>44131</v>
      </c>
    </row>
    <row r="75" spans="1:24">
      <c r="A75"/>
      <c r="B75" s="61" t="s">
        <v>12626</v>
      </c>
      <c r="C75" s="62">
        <v>40161513</v>
      </c>
      <c r="D75" s="63" t="s">
        <v>12627</v>
      </c>
      <c r="E75" s="64" t="s">
        <v>52</v>
      </c>
      <c r="F75" s="65" t="s">
        <v>12309</v>
      </c>
      <c r="G75" s="66">
        <v>1</v>
      </c>
      <c r="H75" s="66" t="s">
        <v>26</v>
      </c>
      <c r="I75" s="67">
        <v>1342.646105263158</v>
      </c>
      <c r="J75" s="68">
        <f t="shared" si="2"/>
        <v>1342.65</v>
      </c>
      <c r="K75" s="69" t="s">
        <v>12628</v>
      </c>
      <c r="L75" s="69" t="s">
        <v>37</v>
      </c>
      <c r="M75" s="70">
        <v>765809261129</v>
      </c>
      <c r="N75" s="71">
        <v>10765809261140</v>
      </c>
      <c r="O75" s="69" t="s">
        <v>3307</v>
      </c>
      <c r="P75" s="67">
        <v>0.06</v>
      </c>
      <c r="Q75" s="67">
        <v>11.81</v>
      </c>
      <c r="R75" s="67">
        <v>6.81</v>
      </c>
      <c r="S75" s="67">
        <v>11.81</v>
      </c>
      <c r="T75" s="67">
        <v>0.06</v>
      </c>
      <c r="U75" s="67">
        <v>11.81</v>
      </c>
      <c r="V75" s="67">
        <v>6.81</v>
      </c>
      <c r="W75" s="67">
        <v>11.81</v>
      </c>
      <c r="X75" s="72">
        <v>44131</v>
      </c>
    </row>
    <row r="76" spans="1:24">
      <c r="A76"/>
      <c r="B76" s="61" t="s">
        <v>12629</v>
      </c>
      <c r="C76" s="62">
        <v>40161513</v>
      </c>
      <c r="D76" s="63" t="s">
        <v>12630</v>
      </c>
      <c r="E76" s="64" t="s">
        <v>52</v>
      </c>
      <c r="F76" s="65" t="s">
        <v>12309</v>
      </c>
      <c r="G76" s="66">
        <v>1</v>
      </c>
      <c r="H76" s="66" t="s">
        <v>26</v>
      </c>
      <c r="I76" s="67">
        <v>1317.9132421052632</v>
      </c>
      <c r="J76" s="68">
        <f t="shared" si="2"/>
        <v>1317.91</v>
      </c>
      <c r="K76" s="69" t="s">
        <v>12631</v>
      </c>
      <c r="L76" s="69" t="s">
        <v>37</v>
      </c>
      <c r="M76" s="70">
        <v>765809261211</v>
      </c>
      <c r="N76" s="71">
        <v>10765809261232</v>
      </c>
      <c r="O76" s="69" t="s">
        <v>124</v>
      </c>
      <c r="P76" s="67">
        <v>0.11</v>
      </c>
      <c r="Q76" s="67">
        <v>8.51</v>
      </c>
      <c r="R76" s="67">
        <v>8</v>
      </c>
      <c r="S76" s="67">
        <v>8.51</v>
      </c>
      <c r="T76" s="67">
        <v>0.11</v>
      </c>
      <c r="U76" s="67">
        <v>8.51</v>
      </c>
      <c r="V76" s="67">
        <v>8</v>
      </c>
      <c r="W76" s="67">
        <v>8.51</v>
      </c>
      <c r="X76" s="72">
        <v>44131</v>
      </c>
    </row>
    <row r="77" spans="1:24">
      <c r="A77"/>
      <c r="B77" s="61" t="s">
        <v>12632</v>
      </c>
      <c r="C77" s="62">
        <v>40161513</v>
      </c>
      <c r="D77" s="63" t="s">
        <v>12633</v>
      </c>
      <c r="E77" s="64" t="s">
        <v>52</v>
      </c>
      <c r="F77" s="65" t="s">
        <v>12309</v>
      </c>
      <c r="G77" s="66">
        <v>1</v>
      </c>
      <c r="H77" s="66" t="s">
        <v>26</v>
      </c>
      <c r="I77" s="67">
        <v>81.770063157894754</v>
      </c>
      <c r="J77" s="68">
        <f t="shared" si="2"/>
        <v>81.77</v>
      </c>
      <c r="K77" s="69" t="s">
        <v>12602</v>
      </c>
      <c r="L77" s="69" t="s">
        <v>89</v>
      </c>
      <c r="M77" s="70">
        <v>765809260283</v>
      </c>
      <c r="N77" s="71">
        <v>10765809260303</v>
      </c>
      <c r="O77" s="69" t="s">
        <v>66</v>
      </c>
      <c r="P77" s="67">
        <v>0.1</v>
      </c>
      <c r="Q77" s="67">
        <v>10.01</v>
      </c>
      <c r="R77" s="67">
        <v>6.81</v>
      </c>
      <c r="S77" s="67">
        <v>10.01</v>
      </c>
      <c r="T77" s="67">
        <v>0.1</v>
      </c>
      <c r="U77" s="67">
        <v>10.01</v>
      </c>
      <c r="V77" s="67">
        <v>6.81</v>
      </c>
      <c r="W77" s="67">
        <v>10.01</v>
      </c>
      <c r="X77" s="72">
        <v>44131</v>
      </c>
    </row>
    <row r="78" spans="1:24">
      <c r="A78"/>
      <c r="B78" s="61" t="s">
        <v>12639</v>
      </c>
      <c r="C78" s="62">
        <v>40161513</v>
      </c>
      <c r="D78" s="63" t="s">
        <v>12640</v>
      </c>
      <c r="E78" s="64" t="s">
        <v>52</v>
      </c>
      <c r="F78" s="65" t="s">
        <v>12309</v>
      </c>
      <c r="G78" s="66">
        <v>1</v>
      </c>
      <c r="H78" s="66" t="s">
        <v>26</v>
      </c>
      <c r="I78" s="67">
        <v>350.29928421052637</v>
      </c>
      <c r="J78" s="68">
        <f t="shared" si="2"/>
        <v>350.3</v>
      </c>
      <c r="K78" s="69" t="s">
        <v>12641</v>
      </c>
      <c r="L78" s="69" t="s">
        <v>199</v>
      </c>
      <c r="M78" s="70">
        <v>765809283923</v>
      </c>
      <c r="N78" s="71">
        <v>10765809283944</v>
      </c>
      <c r="O78" s="69" t="s">
        <v>367</v>
      </c>
      <c r="P78" s="67">
        <v>0.54</v>
      </c>
      <c r="Q78" s="67">
        <v>4.1900000000000004</v>
      </c>
      <c r="R78" s="67">
        <v>11.23</v>
      </c>
      <c r="S78" s="67">
        <v>11.23</v>
      </c>
      <c r="T78" s="67">
        <v>0.54</v>
      </c>
      <c r="U78" s="67">
        <v>4.1900000000000004</v>
      </c>
      <c r="V78" s="67">
        <v>11.23</v>
      </c>
      <c r="W78" s="67">
        <v>11.23</v>
      </c>
      <c r="X78" s="72">
        <v>44131</v>
      </c>
    </row>
    <row r="79" spans="1:24">
      <c r="A79"/>
      <c r="B79" s="61" t="s">
        <v>12642</v>
      </c>
      <c r="C79" s="62">
        <v>40161513</v>
      </c>
      <c r="D79" s="63" t="s">
        <v>12643</v>
      </c>
      <c r="E79" s="64" t="s">
        <v>19</v>
      </c>
      <c r="F79" s="65" t="s">
        <v>12309</v>
      </c>
      <c r="G79" s="66">
        <v>1</v>
      </c>
      <c r="H79" s="66" t="s">
        <v>26</v>
      </c>
      <c r="I79" s="67">
        <v>437.97368421052641</v>
      </c>
      <c r="J79" s="68">
        <f t="shared" si="2"/>
        <v>437.97</v>
      </c>
      <c r="K79" s="69" t="s">
        <v>12644</v>
      </c>
      <c r="L79" s="69" t="s">
        <v>37</v>
      </c>
      <c r="M79" s="70">
        <v>765809341647</v>
      </c>
      <c r="N79" s="71">
        <v>10765809341668</v>
      </c>
      <c r="O79" s="69" t="s">
        <v>66</v>
      </c>
      <c r="P79" s="67">
        <v>0.16</v>
      </c>
      <c r="Q79" s="67">
        <v>11.81</v>
      </c>
      <c r="R79" s="67">
        <v>9.98</v>
      </c>
      <c r="S79" s="67">
        <v>9.98</v>
      </c>
      <c r="T79" s="67">
        <v>0.16</v>
      </c>
      <c r="U79" s="67">
        <v>11.81</v>
      </c>
      <c r="V79" s="67">
        <v>8.89</v>
      </c>
      <c r="W79" s="67">
        <v>8.89</v>
      </c>
      <c r="X79" s="72">
        <v>44131</v>
      </c>
    </row>
    <row r="80" spans="1:24">
      <c r="A80"/>
      <c r="B80" s="61">
        <v>33272</v>
      </c>
      <c r="C80" s="62">
        <v>40161513</v>
      </c>
      <c r="D80" s="63" t="s">
        <v>12653</v>
      </c>
      <c r="E80" s="64" t="s">
        <v>52</v>
      </c>
      <c r="F80" s="65" t="s">
        <v>12309</v>
      </c>
      <c r="G80" s="66">
        <v>1</v>
      </c>
      <c r="H80" s="66" t="s">
        <v>26</v>
      </c>
      <c r="I80" s="67">
        <v>204.46035789473686</v>
      </c>
      <c r="J80" s="68">
        <f t="shared" si="2"/>
        <v>204.46</v>
      </c>
      <c r="K80" s="69" t="s">
        <v>12654</v>
      </c>
      <c r="L80" s="69" t="s">
        <v>37</v>
      </c>
      <c r="M80" s="70">
        <v>765809332720</v>
      </c>
      <c r="N80" s="71">
        <v>10765809151755</v>
      </c>
      <c r="O80" s="69" t="s">
        <v>124</v>
      </c>
      <c r="P80" s="67">
        <v>0.21</v>
      </c>
      <c r="Q80" s="67">
        <v>20.32</v>
      </c>
      <c r="R80" s="67">
        <v>8.89</v>
      </c>
      <c r="S80" s="67">
        <v>8.89</v>
      </c>
      <c r="T80" s="67">
        <v>0.21</v>
      </c>
      <c r="U80" s="67">
        <v>20.32</v>
      </c>
      <c r="V80" s="67">
        <v>8.89</v>
      </c>
      <c r="W80" s="67">
        <v>8.89</v>
      </c>
      <c r="X80" s="72">
        <v>44131</v>
      </c>
    </row>
    <row r="81" spans="1:24">
      <c r="A81"/>
      <c r="B81" s="61" t="s">
        <v>12659</v>
      </c>
      <c r="C81" s="62">
        <v>40161513</v>
      </c>
      <c r="D81" s="63" t="s">
        <v>12660</v>
      </c>
      <c r="E81" s="64" t="s">
        <v>52</v>
      </c>
      <c r="F81" s="65" t="s">
        <v>12309</v>
      </c>
      <c r="G81" s="66">
        <v>1</v>
      </c>
      <c r="H81" s="66" t="s">
        <v>26</v>
      </c>
      <c r="I81" s="67">
        <v>160.00715789473685</v>
      </c>
      <c r="J81" s="68">
        <f t="shared" si="2"/>
        <v>160.01</v>
      </c>
      <c r="K81" s="69" t="s">
        <v>12661</v>
      </c>
      <c r="L81" s="69" t="s">
        <v>34</v>
      </c>
      <c r="M81" s="70">
        <v>765809260221</v>
      </c>
      <c r="N81" s="71">
        <v>10765809260242</v>
      </c>
      <c r="O81" s="69" t="s">
        <v>66</v>
      </c>
      <c r="P81" s="67">
        <v>0.1</v>
      </c>
      <c r="Q81" s="67">
        <v>10.01</v>
      </c>
      <c r="R81" s="67">
        <v>6.81</v>
      </c>
      <c r="S81" s="67">
        <v>10.01</v>
      </c>
      <c r="T81" s="67">
        <v>0.1</v>
      </c>
      <c r="U81" s="67">
        <v>10.01</v>
      </c>
      <c r="V81" s="67">
        <v>6.81</v>
      </c>
      <c r="W81" s="67">
        <v>10.01</v>
      </c>
      <c r="X81" s="72">
        <v>44131</v>
      </c>
    </row>
    <row r="82" spans="1:24">
      <c r="A82"/>
      <c r="B82" s="61" t="s">
        <v>12662</v>
      </c>
      <c r="C82" s="62">
        <v>40161513</v>
      </c>
      <c r="D82" s="63" t="s">
        <v>12663</v>
      </c>
      <c r="E82" s="64" t="s">
        <v>52</v>
      </c>
      <c r="F82" s="65" t="s">
        <v>12309</v>
      </c>
      <c r="G82" s="66">
        <v>1</v>
      </c>
      <c r="H82" s="66" t="s">
        <v>26</v>
      </c>
      <c r="I82" s="67">
        <v>291.7480210526316</v>
      </c>
      <c r="J82" s="68">
        <f t="shared" si="2"/>
        <v>291.75</v>
      </c>
      <c r="K82" s="69" t="s">
        <v>12664</v>
      </c>
      <c r="L82" s="69" t="s">
        <v>37</v>
      </c>
      <c r="M82" s="70">
        <v>765809260979</v>
      </c>
      <c r="N82" s="71">
        <v>10765809260990</v>
      </c>
      <c r="O82" s="69" t="s">
        <v>124</v>
      </c>
      <c r="P82" s="67">
        <v>0.06</v>
      </c>
      <c r="Q82" s="67">
        <v>7.49</v>
      </c>
      <c r="R82" s="67">
        <v>7.11</v>
      </c>
      <c r="S82" s="67">
        <v>7.49</v>
      </c>
      <c r="T82" s="67">
        <v>0.06</v>
      </c>
      <c r="U82" s="67">
        <v>7.49</v>
      </c>
      <c r="V82" s="67">
        <v>7.11</v>
      </c>
      <c r="W82" s="67">
        <v>7.49</v>
      </c>
      <c r="X82" s="72">
        <v>44131</v>
      </c>
    </row>
    <row r="83" spans="1:24">
      <c r="A83"/>
      <c r="B83" s="61" t="s">
        <v>12673</v>
      </c>
      <c r="C83" s="62">
        <v>40161505</v>
      </c>
      <c r="D83" s="63" t="s">
        <v>12674</v>
      </c>
      <c r="E83" s="64" t="s">
        <v>52</v>
      </c>
      <c r="F83" s="65" t="s">
        <v>12309</v>
      </c>
      <c r="G83" s="66">
        <v>1</v>
      </c>
      <c r="H83" s="66" t="s">
        <v>26</v>
      </c>
      <c r="I83" s="67">
        <v>95.812778947368429</v>
      </c>
      <c r="J83" s="68">
        <f t="shared" si="2"/>
        <v>95.81</v>
      </c>
      <c r="K83" s="69" t="s">
        <v>12332</v>
      </c>
      <c r="L83" s="69" t="s">
        <v>28</v>
      </c>
      <c r="M83" s="70">
        <v>765809267961</v>
      </c>
      <c r="N83" s="71">
        <v>10765809267982</v>
      </c>
      <c r="O83" s="69" t="s">
        <v>66</v>
      </c>
      <c r="P83" s="67">
        <v>0.36</v>
      </c>
      <c r="Q83" s="67">
        <v>6.86</v>
      </c>
      <c r="R83" s="67">
        <v>17.63</v>
      </c>
      <c r="S83" s="67">
        <v>21.23</v>
      </c>
      <c r="T83" s="67">
        <v>0.36</v>
      </c>
      <c r="U83" s="67">
        <v>6.86</v>
      </c>
      <c r="V83" s="67">
        <v>17.63</v>
      </c>
      <c r="W83" s="67">
        <v>21.23</v>
      </c>
      <c r="X83" s="72">
        <v>44131</v>
      </c>
    </row>
    <row r="84" spans="1:24">
      <c r="A84"/>
      <c r="B84" s="61" t="s">
        <v>12678</v>
      </c>
      <c r="C84" s="62">
        <v>40161530</v>
      </c>
      <c r="D84" s="63" t="s">
        <v>12679</v>
      </c>
      <c r="E84" s="64" t="s">
        <v>19</v>
      </c>
      <c r="F84" s="65" t="s">
        <v>12309</v>
      </c>
      <c r="G84" s="66">
        <v>1</v>
      </c>
      <c r="H84" s="66" t="s">
        <v>26</v>
      </c>
      <c r="I84" s="67">
        <v>190.29235789473688</v>
      </c>
      <c r="J84" s="68">
        <f t="shared" si="2"/>
        <v>190.29</v>
      </c>
      <c r="K84" s="69" t="s">
        <v>12680</v>
      </c>
      <c r="L84" s="69" t="s">
        <v>325</v>
      </c>
      <c r="M84" s="70">
        <v>765809290259</v>
      </c>
      <c r="N84" s="71">
        <v>10765809290270</v>
      </c>
      <c r="O84" s="69" t="s">
        <v>66</v>
      </c>
      <c r="P84" s="67">
        <v>0.09</v>
      </c>
      <c r="Q84" s="67">
        <v>23.11</v>
      </c>
      <c r="R84" s="67">
        <v>4.57</v>
      </c>
      <c r="S84" s="67">
        <v>14.22</v>
      </c>
      <c r="T84" s="67">
        <v>0.11</v>
      </c>
      <c r="U84" s="67">
        <v>23.16</v>
      </c>
      <c r="V84" s="67">
        <v>19.350000000000001</v>
      </c>
      <c r="W84" s="67">
        <v>19.350000000000001</v>
      </c>
      <c r="X84" s="72">
        <v>44131</v>
      </c>
    </row>
    <row r="85" spans="1:24">
      <c r="A85"/>
      <c r="B85" s="61" t="s">
        <v>12681</v>
      </c>
      <c r="C85" s="62">
        <v>40161504</v>
      </c>
      <c r="D85" s="63" t="s">
        <v>12682</v>
      </c>
      <c r="E85" s="64" t="s">
        <v>52</v>
      </c>
      <c r="F85" s="65" t="s">
        <v>12309</v>
      </c>
      <c r="G85" s="66">
        <v>1</v>
      </c>
      <c r="H85" s="66" t="s">
        <v>26</v>
      </c>
      <c r="I85" s="67">
        <v>147.89280000000002</v>
      </c>
      <c r="J85" s="68">
        <f t="shared" si="2"/>
        <v>147.88999999999999</v>
      </c>
      <c r="K85" s="69" t="s">
        <v>12683</v>
      </c>
      <c r="L85" s="69" t="s">
        <v>82</v>
      </c>
      <c r="M85" s="70">
        <v>765809288782</v>
      </c>
      <c r="N85" s="71">
        <v>10765809288802</v>
      </c>
      <c r="O85" s="69" t="s">
        <v>66</v>
      </c>
      <c r="P85" s="67">
        <v>0.12</v>
      </c>
      <c r="Q85" s="67">
        <v>12.12</v>
      </c>
      <c r="R85" s="67">
        <v>8.9700000000000006</v>
      </c>
      <c r="S85" s="67">
        <v>8.9700000000000006</v>
      </c>
      <c r="T85" s="67">
        <v>0.12</v>
      </c>
      <c r="U85" s="67">
        <v>12.12</v>
      </c>
      <c r="V85" s="67">
        <v>8.9700000000000006</v>
      </c>
      <c r="W85" s="67">
        <v>8.9700000000000006</v>
      </c>
      <c r="X85" s="72">
        <v>44131</v>
      </c>
    </row>
    <row r="86" spans="1:24">
      <c r="A86"/>
      <c r="B86" s="61">
        <v>33489</v>
      </c>
      <c r="C86" s="62">
        <v>40161513</v>
      </c>
      <c r="D86" s="63" t="s">
        <v>12693</v>
      </c>
      <c r="E86" s="64" t="s">
        <v>52</v>
      </c>
      <c r="F86" s="65" t="s">
        <v>12309</v>
      </c>
      <c r="G86" s="66">
        <v>12</v>
      </c>
      <c r="H86" s="66" t="s">
        <v>26</v>
      </c>
      <c r="I86" s="67">
        <v>100.96703157894737</v>
      </c>
      <c r="J86" s="68">
        <f t="shared" si="2"/>
        <v>100.97</v>
      </c>
      <c r="K86" s="69" t="s">
        <v>12694</v>
      </c>
      <c r="L86" s="69" t="s">
        <v>37</v>
      </c>
      <c r="M86" s="70">
        <v>765809334892</v>
      </c>
      <c r="N86" s="71">
        <v>10765809334899</v>
      </c>
      <c r="O86" s="69" t="s">
        <v>24</v>
      </c>
      <c r="P86" s="67">
        <v>0.19</v>
      </c>
      <c r="Q86" s="67">
        <v>14.76</v>
      </c>
      <c r="R86" s="67">
        <v>8.41</v>
      </c>
      <c r="S86" s="67">
        <v>8.41</v>
      </c>
      <c r="T86" s="67">
        <v>2.2799999999999998</v>
      </c>
      <c r="U86" s="67">
        <v>16.18</v>
      </c>
      <c r="V86" s="67">
        <v>26.34</v>
      </c>
      <c r="W86" s="67">
        <v>34.590000000000003</v>
      </c>
      <c r="X86" s="72">
        <v>44174</v>
      </c>
    </row>
    <row r="87" spans="1:24">
      <c r="A87"/>
      <c r="B87" s="61">
        <v>33220</v>
      </c>
      <c r="C87" s="62">
        <v>40161513</v>
      </c>
      <c r="D87" s="63" t="s">
        <v>12695</v>
      </c>
      <c r="E87" s="64" t="s">
        <v>52</v>
      </c>
      <c r="F87" s="65" t="s">
        <v>12309</v>
      </c>
      <c r="G87" s="66">
        <v>1</v>
      </c>
      <c r="H87" s="66" t="s">
        <v>26</v>
      </c>
      <c r="I87" s="67">
        <v>70.921284210526323</v>
      </c>
      <c r="J87" s="68">
        <f t="shared" si="2"/>
        <v>70.92</v>
      </c>
      <c r="K87" s="69" t="s">
        <v>12696</v>
      </c>
      <c r="L87" s="69" t="s">
        <v>133</v>
      </c>
      <c r="M87" s="70">
        <v>765809332201</v>
      </c>
      <c r="N87" s="71">
        <v>10765809151427</v>
      </c>
      <c r="O87" s="69" t="s">
        <v>66</v>
      </c>
      <c r="P87" s="67">
        <v>0.1</v>
      </c>
      <c r="Q87" s="67">
        <v>12.7</v>
      </c>
      <c r="R87" s="67">
        <v>8.26</v>
      </c>
      <c r="S87" s="67">
        <v>8.26</v>
      </c>
      <c r="T87" s="67">
        <v>0.1</v>
      </c>
      <c r="U87" s="67">
        <v>12.7</v>
      </c>
      <c r="V87" s="67">
        <v>8.26</v>
      </c>
      <c r="W87" s="67">
        <v>8.26</v>
      </c>
      <c r="X87" s="72">
        <v>44174</v>
      </c>
    </row>
    <row r="88" spans="1:24">
      <c r="A88"/>
      <c r="B88" s="61">
        <v>51224</v>
      </c>
      <c r="C88" s="62">
        <v>40161504</v>
      </c>
      <c r="D88" s="63" t="s">
        <v>12697</v>
      </c>
      <c r="E88" s="64" t="s">
        <v>52</v>
      </c>
      <c r="F88" s="65" t="s">
        <v>12309</v>
      </c>
      <c r="G88" s="66">
        <v>1</v>
      </c>
      <c r="H88" s="66" t="s">
        <v>26</v>
      </c>
      <c r="I88" s="67">
        <v>18.272273684210528</v>
      </c>
      <c r="J88" s="68">
        <f t="shared" si="2"/>
        <v>18.27</v>
      </c>
      <c r="K88" s="69" t="s">
        <v>12698</v>
      </c>
      <c r="L88" s="69" t="s">
        <v>31</v>
      </c>
      <c r="M88" s="70">
        <v>765809512245</v>
      </c>
      <c r="N88" s="71">
        <v>10765809174020</v>
      </c>
      <c r="O88" s="69" t="s">
        <v>167</v>
      </c>
      <c r="P88" s="67">
        <v>0.45</v>
      </c>
      <c r="Q88" s="67">
        <v>20.32</v>
      </c>
      <c r="R88" s="67">
        <v>8.41</v>
      </c>
      <c r="S88" s="67">
        <v>8.41</v>
      </c>
      <c r="T88" s="67">
        <v>0.45</v>
      </c>
      <c r="U88" s="67">
        <v>20.32</v>
      </c>
      <c r="V88" s="67">
        <v>8.41</v>
      </c>
      <c r="W88" s="67">
        <v>8.41</v>
      </c>
      <c r="X88" s="72">
        <v>44174</v>
      </c>
    </row>
    <row r="89" spans="1:24">
      <c r="A89"/>
      <c r="B89" s="61">
        <v>33538</v>
      </c>
      <c r="C89" s="62">
        <v>40161513</v>
      </c>
      <c r="D89" s="63" t="s">
        <v>12701</v>
      </c>
      <c r="E89" s="64" t="s">
        <v>52</v>
      </c>
      <c r="F89" s="65" t="s">
        <v>12309</v>
      </c>
      <c r="G89" s="66">
        <v>1</v>
      </c>
      <c r="H89" s="66" t="s">
        <v>26</v>
      </c>
      <c r="I89" s="67">
        <v>195.5193263157895</v>
      </c>
      <c r="J89" s="68">
        <f t="shared" si="2"/>
        <v>195.52</v>
      </c>
      <c r="K89" s="69" t="s">
        <v>8509</v>
      </c>
      <c r="L89" s="69" t="s">
        <v>37</v>
      </c>
      <c r="M89" s="70">
        <v>765809335387</v>
      </c>
      <c r="N89" s="71">
        <v>10765809175461</v>
      </c>
      <c r="O89" s="69" t="s">
        <v>83</v>
      </c>
      <c r="P89" s="67">
        <v>0.26</v>
      </c>
      <c r="Q89" s="67">
        <v>17.78</v>
      </c>
      <c r="R89" s="67">
        <v>10.16</v>
      </c>
      <c r="S89" s="67">
        <v>10.16</v>
      </c>
      <c r="T89" s="67">
        <v>0.26</v>
      </c>
      <c r="U89" s="67">
        <v>17.78</v>
      </c>
      <c r="V89" s="67">
        <v>10.16</v>
      </c>
      <c r="W89" s="67">
        <v>10.16</v>
      </c>
      <c r="X89" s="72">
        <v>44174</v>
      </c>
    </row>
    <row r="90" spans="1:24">
      <c r="A90"/>
      <c r="B90" s="61">
        <v>49962</v>
      </c>
      <c r="C90" s="62">
        <v>40161505</v>
      </c>
      <c r="D90" s="63" t="s">
        <v>12710</v>
      </c>
      <c r="E90" s="64" t="s">
        <v>19</v>
      </c>
      <c r="F90" s="65" t="s">
        <v>12309</v>
      </c>
      <c r="G90" s="66">
        <v>1</v>
      </c>
      <c r="H90" s="66" t="s">
        <v>26</v>
      </c>
      <c r="I90" s="67">
        <v>628.87393684210531</v>
      </c>
      <c r="J90" s="68">
        <f t="shared" si="2"/>
        <v>628.87</v>
      </c>
      <c r="K90" s="69" t="s">
        <v>12711</v>
      </c>
      <c r="L90" s="69" t="s">
        <v>28</v>
      </c>
      <c r="M90" s="70">
        <v>765809499621</v>
      </c>
      <c r="N90" s="71">
        <v>10765809199986</v>
      </c>
      <c r="O90" s="69" t="s">
        <v>192</v>
      </c>
      <c r="P90" s="67">
        <v>2.2999999999999998</v>
      </c>
      <c r="Q90" s="67">
        <v>45.72</v>
      </c>
      <c r="R90" s="67">
        <v>20.96</v>
      </c>
      <c r="S90" s="67">
        <v>20.96</v>
      </c>
      <c r="T90" s="67">
        <v>2.2999999999999998</v>
      </c>
      <c r="U90" s="67">
        <v>45.72</v>
      </c>
      <c r="V90" s="67">
        <v>20.96</v>
      </c>
      <c r="W90" s="67">
        <v>20.96</v>
      </c>
      <c r="X90" s="72">
        <v>44174</v>
      </c>
    </row>
    <row r="91" spans="1:24">
      <c r="A91"/>
      <c r="B91" s="61">
        <v>49361</v>
      </c>
      <c r="C91" s="62">
        <v>40161530</v>
      </c>
      <c r="D91" s="63" t="s">
        <v>12714</v>
      </c>
      <c r="E91" s="64" t="s">
        <v>52</v>
      </c>
      <c r="F91" s="65" t="s">
        <v>12309</v>
      </c>
      <c r="G91" s="66">
        <v>6</v>
      </c>
      <c r="H91" s="66" t="s">
        <v>26</v>
      </c>
      <c r="I91" s="67">
        <v>857.60376842105268</v>
      </c>
      <c r="J91" s="68">
        <f t="shared" si="2"/>
        <v>857.6</v>
      </c>
      <c r="K91" s="69" t="s">
        <v>12715</v>
      </c>
      <c r="L91" s="69" t="s">
        <v>325</v>
      </c>
      <c r="M91" s="70">
        <v>765809493612</v>
      </c>
      <c r="N91" s="71">
        <v>10765809493619</v>
      </c>
      <c r="O91" s="69" t="s">
        <v>822</v>
      </c>
      <c r="P91" s="67">
        <v>0.64</v>
      </c>
      <c r="Q91" s="67">
        <v>48.26</v>
      </c>
      <c r="R91" s="67">
        <v>6.35</v>
      </c>
      <c r="S91" s="67">
        <v>27.94</v>
      </c>
      <c r="T91" s="67">
        <v>3.81</v>
      </c>
      <c r="U91" s="67">
        <v>27.94</v>
      </c>
      <c r="V91" s="67">
        <v>38.1</v>
      </c>
      <c r="W91" s="67">
        <v>48.26</v>
      </c>
      <c r="X91" s="72">
        <v>44174</v>
      </c>
    </row>
    <row r="92" spans="1:24">
      <c r="A92"/>
      <c r="B92" s="61">
        <v>42272</v>
      </c>
      <c r="C92" s="62">
        <v>40161505</v>
      </c>
      <c r="D92" s="63" t="s">
        <v>12716</v>
      </c>
      <c r="E92" s="64" t="s">
        <v>52</v>
      </c>
      <c r="F92" s="65" t="s">
        <v>12309</v>
      </c>
      <c r="G92" s="66">
        <v>1</v>
      </c>
      <c r="H92" s="66" t="s">
        <v>26</v>
      </c>
      <c r="I92" s="67">
        <v>187.26840000000001</v>
      </c>
      <c r="J92" s="68">
        <f t="shared" si="2"/>
        <v>187.27</v>
      </c>
      <c r="K92" s="69" t="s">
        <v>12717</v>
      </c>
      <c r="L92" s="69" t="s">
        <v>191</v>
      </c>
      <c r="M92" s="70">
        <v>765809422728</v>
      </c>
      <c r="N92" s="71">
        <v>10765809166896</v>
      </c>
      <c r="O92" s="69" t="s">
        <v>66</v>
      </c>
      <c r="P92" s="67">
        <v>0.45</v>
      </c>
      <c r="Q92" s="67">
        <v>26.67</v>
      </c>
      <c r="R92" s="67">
        <v>7.62</v>
      </c>
      <c r="S92" s="67">
        <v>26.67</v>
      </c>
      <c r="T92" s="67">
        <v>0.49</v>
      </c>
      <c r="U92" s="67">
        <v>26.67</v>
      </c>
      <c r="V92" s="67">
        <v>7.62</v>
      </c>
      <c r="W92" s="67">
        <v>26.67</v>
      </c>
      <c r="X92" s="72">
        <v>44174</v>
      </c>
    </row>
    <row r="93" spans="1:24">
      <c r="A93"/>
      <c r="B93" s="61" t="s">
        <v>12720</v>
      </c>
      <c r="C93" s="62">
        <v>40161504</v>
      </c>
      <c r="D93" s="63" t="s">
        <v>12720</v>
      </c>
      <c r="E93" s="64" t="s">
        <v>52</v>
      </c>
      <c r="F93" s="65" t="s">
        <v>12309</v>
      </c>
      <c r="G93" s="66">
        <v>6</v>
      </c>
      <c r="H93" s="66" t="s">
        <v>20</v>
      </c>
      <c r="I93" s="67">
        <v>144.04164210526318</v>
      </c>
      <c r="J93" s="68">
        <f t="shared" si="2"/>
        <v>144.04</v>
      </c>
      <c r="K93" s="69" t="s">
        <v>12721</v>
      </c>
      <c r="L93" s="69" t="s">
        <v>73</v>
      </c>
      <c r="M93" s="70">
        <v>765809217027</v>
      </c>
      <c r="N93" s="71">
        <v>10765809217024</v>
      </c>
      <c r="O93" s="69" t="s">
        <v>124</v>
      </c>
      <c r="P93" s="67">
        <v>0.18</v>
      </c>
      <c r="Q93" s="67">
        <v>12.85</v>
      </c>
      <c r="R93" s="67">
        <v>7.92</v>
      </c>
      <c r="S93" s="67">
        <v>7.92</v>
      </c>
      <c r="T93" s="67">
        <v>1.0900000000000001</v>
      </c>
      <c r="U93" s="67">
        <v>13</v>
      </c>
      <c r="V93" s="67">
        <v>16.18</v>
      </c>
      <c r="W93" s="67">
        <v>24.13</v>
      </c>
      <c r="X93" s="72">
        <v>44174</v>
      </c>
    </row>
    <row r="94" spans="1:24">
      <c r="A94"/>
      <c r="B94" s="61">
        <v>42303</v>
      </c>
      <c r="C94" s="62">
        <v>40161505</v>
      </c>
      <c r="D94" s="63" t="s">
        <v>12722</v>
      </c>
      <c r="E94" s="64" t="s">
        <v>52</v>
      </c>
      <c r="F94" s="65" t="s">
        <v>12309</v>
      </c>
      <c r="G94" s="66">
        <v>1</v>
      </c>
      <c r="H94" s="66" t="s">
        <v>26</v>
      </c>
      <c r="I94" s="67">
        <v>213.31825263157899</v>
      </c>
      <c r="J94" s="68">
        <f t="shared" si="2"/>
        <v>213.32</v>
      </c>
      <c r="K94" s="69" t="s">
        <v>12723</v>
      </c>
      <c r="L94" s="69" t="s">
        <v>28</v>
      </c>
      <c r="M94" s="70">
        <v>765809423039</v>
      </c>
      <c r="N94" s="71">
        <v>10765809145327</v>
      </c>
      <c r="O94" s="69" t="s">
        <v>66</v>
      </c>
      <c r="P94" s="67">
        <v>0.34</v>
      </c>
      <c r="Q94" s="67">
        <v>20.32</v>
      </c>
      <c r="R94" s="67">
        <v>16.510000000000002</v>
      </c>
      <c r="S94" s="67">
        <v>16.510000000000002</v>
      </c>
      <c r="T94" s="67">
        <v>0.34</v>
      </c>
      <c r="U94" s="67">
        <v>20.32</v>
      </c>
      <c r="V94" s="67">
        <v>16.510000000000002</v>
      </c>
      <c r="W94" s="67">
        <v>16.510000000000002</v>
      </c>
      <c r="X94" s="72">
        <v>44174</v>
      </c>
    </row>
    <row r="95" spans="1:24">
      <c r="A95"/>
      <c r="B95" s="61">
        <v>33982</v>
      </c>
      <c r="C95" s="62">
        <v>40161525</v>
      </c>
      <c r="D95" s="63" t="s">
        <v>12730</v>
      </c>
      <c r="E95" s="64" t="s">
        <v>52</v>
      </c>
      <c r="F95" s="65" t="s">
        <v>12309</v>
      </c>
      <c r="G95" s="66">
        <v>6</v>
      </c>
      <c r="H95" s="66" t="s">
        <v>26</v>
      </c>
      <c r="I95" s="67">
        <v>137.33117894736844</v>
      </c>
      <c r="J95" s="68">
        <f t="shared" si="2"/>
        <v>137.33000000000001</v>
      </c>
      <c r="K95" s="69" t="s">
        <v>12731</v>
      </c>
      <c r="L95" s="69" t="s">
        <v>2098</v>
      </c>
      <c r="M95" s="70">
        <v>765809339828</v>
      </c>
      <c r="N95" s="71">
        <v>10765809339825</v>
      </c>
      <c r="O95" s="69" t="s">
        <v>1064</v>
      </c>
      <c r="P95" s="67">
        <v>0.05</v>
      </c>
      <c r="Q95" s="67">
        <v>8.89</v>
      </c>
      <c r="R95" s="67">
        <v>7.14</v>
      </c>
      <c r="S95" s="67">
        <v>7.14</v>
      </c>
      <c r="T95" s="67">
        <v>0.27</v>
      </c>
      <c r="U95" s="67">
        <v>10.16</v>
      </c>
      <c r="V95" s="67">
        <v>16.18</v>
      </c>
      <c r="W95" s="67">
        <v>24.13</v>
      </c>
      <c r="X95" s="72">
        <v>44287</v>
      </c>
    </row>
    <row r="96" spans="1:24">
      <c r="A96"/>
      <c r="B96" s="61">
        <v>15094</v>
      </c>
      <c r="C96" s="62">
        <v>31410000</v>
      </c>
      <c r="D96" s="63" t="s">
        <v>12732</v>
      </c>
      <c r="E96" s="64" t="s">
        <v>19</v>
      </c>
      <c r="F96" s="65" t="s">
        <v>12309</v>
      </c>
      <c r="G96" s="66">
        <v>100</v>
      </c>
      <c r="H96" s="66" t="s">
        <v>26</v>
      </c>
      <c r="I96" s="67">
        <v>33.641705263157903</v>
      </c>
      <c r="J96" s="68">
        <f t="shared" si="2"/>
        <v>33.64</v>
      </c>
      <c r="K96" s="69" t="s">
        <v>12733</v>
      </c>
      <c r="L96" s="69" t="s">
        <v>3408</v>
      </c>
      <c r="M96" s="70">
        <v>765809050945</v>
      </c>
      <c r="N96" s="71">
        <v>10765809168715</v>
      </c>
      <c r="O96" s="69" t="s">
        <v>24</v>
      </c>
      <c r="P96" s="67">
        <v>0.05</v>
      </c>
      <c r="Q96" s="67">
        <v>20.96</v>
      </c>
      <c r="R96" s="67">
        <v>30.78</v>
      </c>
      <c r="S96" s="67">
        <v>40.94</v>
      </c>
      <c r="T96" s="67">
        <v>0.05</v>
      </c>
      <c r="U96" s="67">
        <v>22.23</v>
      </c>
      <c r="V96" s="67">
        <v>31.12</v>
      </c>
      <c r="W96" s="67">
        <v>41.28</v>
      </c>
      <c r="X96" s="72">
        <v>44287</v>
      </c>
    </row>
    <row r="97" spans="1:24">
      <c r="A97"/>
      <c r="B97" s="61" t="s">
        <v>12736</v>
      </c>
      <c r="C97" s="62">
        <v>40161505</v>
      </c>
      <c r="D97" s="63" t="s">
        <v>12737</v>
      </c>
      <c r="E97" s="64" t="s">
        <v>19</v>
      </c>
      <c r="F97" s="65" t="s">
        <v>12309</v>
      </c>
      <c r="G97" s="66">
        <v>1</v>
      </c>
      <c r="H97" s="66" t="s">
        <v>26</v>
      </c>
      <c r="I97" s="67">
        <v>113.53690526315791</v>
      </c>
      <c r="J97" s="68">
        <f t="shared" si="2"/>
        <v>113.54</v>
      </c>
      <c r="K97" s="69" t="s">
        <v>12738</v>
      </c>
      <c r="L97" s="69" t="s">
        <v>65</v>
      </c>
      <c r="M97" s="70">
        <v>765809256750</v>
      </c>
      <c r="N97" s="71">
        <v>10765809256771</v>
      </c>
      <c r="O97" s="69" t="s">
        <v>66</v>
      </c>
      <c r="P97" s="67">
        <v>1.1000000000000001</v>
      </c>
      <c r="Q97" s="67">
        <v>45.57</v>
      </c>
      <c r="R97" s="67">
        <v>18.440000000000001</v>
      </c>
      <c r="S97" s="67">
        <v>18.440000000000001</v>
      </c>
      <c r="T97" s="67">
        <v>1.1000000000000001</v>
      </c>
      <c r="U97" s="67">
        <v>45.57</v>
      </c>
      <c r="V97" s="67">
        <v>18.440000000000001</v>
      </c>
      <c r="W97" s="67">
        <v>18.440000000000001</v>
      </c>
      <c r="X97" s="72">
        <v>44305</v>
      </c>
    </row>
    <row r="98" spans="1:24">
      <c r="A98"/>
      <c r="B98" s="61">
        <v>42428</v>
      </c>
      <c r="C98" s="62">
        <v>40161505</v>
      </c>
      <c r="D98" s="63" t="s">
        <v>12750</v>
      </c>
      <c r="E98" s="64" t="s">
        <v>19</v>
      </c>
      <c r="F98" s="65" t="s">
        <v>12309</v>
      </c>
      <c r="G98" s="66">
        <v>1</v>
      </c>
      <c r="H98" s="66" t="s">
        <v>26</v>
      </c>
      <c r="I98" s="67">
        <v>99.051178947368427</v>
      </c>
      <c r="J98" s="68">
        <f t="shared" si="2"/>
        <v>99.05</v>
      </c>
      <c r="K98" s="69" t="s">
        <v>12751</v>
      </c>
      <c r="L98" s="69" t="s">
        <v>28</v>
      </c>
      <c r="M98" s="70">
        <v>765809424289</v>
      </c>
      <c r="N98" s="71">
        <v>10765809146096</v>
      </c>
      <c r="O98" s="69" t="s">
        <v>24</v>
      </c>
      <c r="P98" s="67">
        <v>0.11</v>
      </c>
      <c r="Q98" s="67">
        <v>13.97</v>
      </c>
      <c r="R98" s="67">
        <v>11.43</v>
      </c>
      <c r="S98" s="67">
        <v>11.43</v>
      </c>
      <c r="T98" s="67">
        <v>0.11</v>
      </c>
      <c r="U98" s="67">
        <v>13.97</v>
      </c>
      <c r="V98" s="67">
        <v>11.43</v>
      </c>
      <c r="W98" s="67">
        <v>11.43</v>
      </c>
      <c r="X98" s="72">
        <v>44368</v>
      </c>
    </row>
    <row r="99" spans="1:24">
      <c r="A99"/>
      <c r="B99" s="61">
        <v>33618</v>
      </c>
      <c r="C99" s="62">
        <v>40161513</v>
      </c>
      <c r="D99" s="63" t="s">
        <v>12752</v>
      </c>
      <c r="E99" s="64" t="s">
        <v>52</v>
      </c>
      <c r="F99" s="65" t="s">
        <v>12309</v>
      </c>
      <c r="G99" s="66">
        <v>1</v>
      </c>
      <c r="H99" s="66" t="s">
        <v>26</v>
      </c>
      <c r="I99" s="67">
        <v>185.08160000000001</v>
      </c>
      <c r="J99" s="68">
        <f t="shared" si="2"/>
        <v>185.08</v>
      </c>
      <c r="K99" s="69" t="s">
        <v>12753</v>
      </c>
      <c r="L99" s="69" t="s">
        <v>37</v>
      </c>
      <c r="M99" s="70">
        <v>765809336186</v>
      </c>
      <c r="N99" s="71">
        <v>10765809178592</v>
      </c>
      <c r="O99" s="69" t="s">
        <v>83</v>
      </c>
      <c r="P99" s="67">
        <v>0.28000000000000003</v>
      </c>
      <c r="Q99" s="67">
        <v>18.75</v>
      </c>
      <c r="R99" s="67">
        <v>11.28</v>
      </c>
      <c r="S99" s="67">
        <v>11.28</v>
      </c>
      <c r="T99" s="67">
        <v>0.28000000000000003</v>
      </c>
      <c r="U99" s="67">
        <v>18.75</v>
      </c>
      <c r="V99" s="67">
        <v>11.28</v>
      </c>
      <c r="W99" s="67">
        <v>11.28</v>
      </c>
      <c r="X99" s="72">
        <v>44368</v>
      </c>
    </row>
    <row r="100" spans="1:24">
      <c r="A100"/>
      <c r="B100" s="61">
        <v>33560</v>
      </c>
      <c r="C100" s="62">
        <v>40161513</v>
      </c>
      <c r="D100" s="63" t="s">
        <v>12754</v>
      </c>
      <c r="E100" s="64" t="s">
        <v>52</v>
      </c>
      <c r="F100" s="65" t="s">
        <v>12309</v>
      </c>
      <c r="G100" s="66">
        <v>1</v>
      </c>
      <c r="H100" s="66" t="s">
        <v>26</v>
      </c>
      <c r="I100" s="67">
        <v>308.11138947368426</v>
      </c>
      <c r="J100" s="68">
        <f t="shared" si="2"/>
        <v>308.11</v>
      </c>
      <c r="K100" s="69" t="s">
        <v>12755</v>
      </c>
      <c r="L100" s="69" t="s">
        <v>37</v>
      </c>
      <c r="M100" s="70">
        <v>765809335608</v>
      </c>
      <c r="N100" s="71">
        <v>10765809153797</v>
      </c>
      <c r="O100" s="69" t="s">
        <v>3197</v>
      </c>
      <c r="P100" s="67">
        <v>0.23</v>
      </c>
      <c r="Q100" s="67">
        <v>10.16</v>
      </c>
      <c r="R100" s="67">
        <v>10.16</v>
      </c>
      <c r="S100" s="67">
        <v>10.16</v>
      </c>
      <c r="T100" s="67">
        <v>0.23</v>
      </c>
      <c r="U100" s="67">
        <v>10.16</v>
      </c>
      <c r="V100" s="67">
        <v>10.16</v>
      </c>
      <c r="W100" s="67">
        <v>10.16</v>
      </c>
      <c r="X100" s="72">
        <v>44562</v>
      </c>
    </row>
    <row r="101" spans="1:24">
      <c r="A101"/>
      <c r="B101" s="61" t="s">
        <v>12756</v>
      </c>
      <c r="C101" s="62">
        <v>40161505</v>
      </c>
      <c r="D101" s="63" t="s">
        <v>12757</v>
      </c>
      <c r="E101" s="64" t="s">
        <v>52</v>
      </c>
      <c r="F101" s="65" t="s">
        <v>12309</v>
      </c>
      <c r="G101" s="66">
        <v>1</v>
      </c>
      <c r="H101" s="66" t="s">
        <v>26</v>
      </c>
      <c r="I101" s="67">
        <v>165.45829473684213</v>
      </c>
      <c r="J101" s="68">
        <f t="shared" si="2"/>
        <v>165.46</v>
      </c>
      <c r="K101" s="69" t="s">
        <v>12758</v>
      </c>
      <c r="L101" s="69" t="s">
        <v>28</v>
      </c>
      <c r="M101" s="70">
        <v>765809257696</v>
      </c>
      <c r="N101" s="71">
        <v>10765809257716</v>
      </c>
      <c r="O101" s="69" t="s">
        <v>124</v>
      </c>
      <c r="P101" s="67">
        <v>0.09</v>
      </c>
      <c r="Q101" s="67">
        <v>20.32</v>
      </c>
      <c r="R101" s="67">
        <v>8.41</v>
      </c>
      <c r="S101" s="67">
        <v>8.41</v>
      </c>
      <c r="T101" s="67">
        <v>0.09</v>
      </c>
      <c r="U101" s="67">
        <v>20.32</v>
      </c>
      <c r="V101" s="67">
        <v>8.41</v>
      </c>
      <c r="W101" s="67">
        <v>8.41</v>
      </c>
      <c r="X101" s="72">
        <v>44562</v>
      </c>
    </row>
    <row r="102" spans="1:24">
      <c r="A102"/>
      <c r="B102" s="61">
        <v>24989</v>
      </c>
      <c r="C102" s="62">
        <v>40161505</v>
      </c>
      <c r="D102" s="63" t="s">
        <v>12759</v>
      </c>
      <c r="E102" s="64" t="s">
        <v>52</v>
      </c>
      <c r="F102" s="65" t="s">
        <v>12309</v>
      </c>
      <c r="G102" s="66">
        <v>6</v>
      </c>
      <c r="H102" s="66" t="s">
        <v>26</v>
      </c>
      <c r="I102" s="67">
        <v>2.8718105263157896</v>
      </c>
      <c r="J102" s="68">
        <f t="shared" ref="J102:J133" si="3">IFERROR(IF(COUNTBLANK(E102)=0,ROUND(I102*(1-$J$1)*(1-$J$2),2),I102),"-")</f>
        <v>2.87</v>
      </c>
      <c r="K102" s="69" t="s">
        <v>12760</v>
      </c>
      <c r="L102" s="69" t="s">
        <v>28</v>
      </c>
      <c r="M102" s="70">
        <v>765809249899</v>
      </c>
      <c r="N102" s="71">
        <v>10765809249896</v>
      </c>
      <c r="O102" s="69" t="s">
        <v>124</v>
      </c>
      <c r="P102" s="67">
        <v>0.16</v>
      </c>
      <c r="Q102" s="67">
        <v>12.37</v>
      </c>
      <c r="R102" s="67">
        <v>9.98</v>
      </c>
      <c r="S102" s="67">
        <v>9.98</v>
      </c>
      <c r="T102" s="67">
        <v>0.95</v>
      </c>
      <c r="U102" s="67">
        <v>13.97</v>
      </c>
      <c r="V102" s="67">
        <v>20.96</v>
      </c>
      <c r="W102" s="67">
        <v>31.12</v>
      </c>
      <c r="X102" s="72">
        <v>44562</v>
      </c>
    </row>
    <row r="103" spans="1:24">
      <c r="A103"/>
      <c r="B103" s="61">
        <v>42200</v>
      </c>
      <c r="C103" s="62">
        <v>40161505</v>
      </c>
      <c r="D103" s="63" t="s">
        <v>12761</v>
      </c>
      <c r="E103" s="64" t="s">
        <v>52</v>
      </c>
      <c r="F103" s="65" t="s">
        <v>12309</v>
      </c>
      <c r="G103" s="66">
        <v>1</v>
      </c>
      <c r="H103" s="66" t="s">
        <v>26</v>
      </c>
      <c r="I103" s="67">
        <v>149.59004210526317</v>
      </c>
      <c r="J103" s="68">
        <f t="shared" si="3"/>
        <v>149.59</v>
      </c>
      <c r="K103" s="69" t="s">
        <v>12762</v>
      </c>
      <c r="L103" s="69" t="s">
        <v>28</v>
      </c>
      <c r="M103" s="70">
        <v>765809422001</v>
      </c>
      <c r="N103" s="71">
        <v>10765809144429</v>
      </c>
      <c r="O103" s="69" t="s">
        <v>66</v>
      </c>
      <c r="P103" s="67">
        <v>0.34</v>
      </c>
      <c r="Q103" s="67">
        <v>23.19</v>
      </c>
      <c r="R103" s="67">
        <v>13.18</v>
      </c>
      <c r="S103" s="67">
        <v>13.18</v>
      </c>
      <c r="T103" s="67">
        <v>0.34</v>
      </c>
      <c r="U103" s="67">
        <v>23.19</v>
      </c>
      <c r="V103" s="67">
        <v>13.18</v>
      </c>
      <c r="W103" s="67">
        <v>13.18</v>
      </c>
      <c r="X103" s="72">
        <v>44562</v>
      </c>
    </row>
    <row r="104" spans="1:24">
      <c r="A104"/>
      <c r="B104" s="61" t="s">
        <v>12763</v>
      </c>
      <c r="C104" s="62">
        <v>40161504</v>
      </c>
      <c r="D104" s="63" t="s">
        <v>12764</v>
      </c>
      <c r="E104" s="64" t="s">
        <v>52</v>
      </c>
      <c r="F104" s="65" t="s">
        <v>12309</v>
      </c>
      <c r="G104" s="66">
        <v>1</v>
      </c>
      <c r="H104" s="66" t="s">
        <v>26</v>
      </c>
      <c r="I104" s="67">
        <v>0.68454736842105257</v>
      </c>
      <c r="J104" s="68">
        <f t="shared" si="3"/>
        <v>0.68</v>
      </c>
      <c r="K104" s="69" t="s">
        <v>12765</v>
      </c>
      <c r="L104" s="69" t="s">
        <v>585</v>
      </c>
      <c r="M104" s="70">
        <v>765809238169</v>
      </c>
      <c r="N104" s="71">
        <v>10765809238180</v>
      </c>
      <c r="O104" s="69" t="s">
        <v>124</v>
      </c>
      <c r="P104" s="67">
        <v>0.05</v>
      </c>
      <c r="Q104" s="67">
        <v>7.77</v>
      </c>
      <c r="R104" s="67">
        <v>7.14</v>
      </c>
      <c r="S104" s="67">
        <v>7.14</v>
      </c>
      <c r="T104" s="67">
        <v>0.05</v>
      </c>
      <c r="U104" s="67">
        <v>7.77</v>
      </c>
      <c r="V104" s="67">
        <v>7.14</v>
      </c>
      <c r="W104" s="67">
        <v>7.14</v>
      </c>
      <c r="X104" s="72">
        <v>44562</v>
      </c>
    </row>
    <row r="105" spans="1:24">
      <c r="A105"/>
      <c r="B105" s="61">
        <v>46226</v>
      </c>
      <c r="C105" s="62">
        <v>40161505</v>
      </c>
      <c r="D105" s="63" t="s">
        <v>12768</v>
      </c>
      <c r="E105" s="64" t="s">
        <v>19</v>
      </c>
      <c r="F105" s="65" t="s">
        <v>12309</v>
      </c>
      <c r="G105" s="66">
        <v>1</v>
      </c>
      <c r="H105" s="66" t="s">
        <v>26</v>
      </c>
      <c r="I105" s="67">
        <v>741.70892631578965</v>
      </c>
      <c r="J105" s="68">
        <f t="shared" si="3"/>
        <v>741.71</v>
      </c>
      <c r="K105" s="69" t="s">
        <v>12769</v>
      </c>
      <c r="L105" s="69" t="s">
        <v>28</v>
      </c>
      <c r="M105" s="70">
        <v>765809462267</v>
      </c>
      <c r="N105" s="71">
        <v>10765809157689</v>
      </c>
      <c r="O105" s="69" t="s">
        <v>24</v>
      </c>
      <c r="P105" s="67">
        <v>0.91</v>
      </c>
      <c r="Q105" s="67">
        <v>10.16</v>
      </c>
      <c r="R105" s="67">
        <v>22.86</v>
      </c>
      <c r="S105" s="67">
        <v>23.5</v>
      </c>
      <c r="T105" s="67">
        <v>0.91</v>
      </c>
      <c r="U105" s="67">
        <v>10.16</v>
      </c>
      <c r="V105" s="67">
        <v>22.86</v>
      </c>
      <c r="W105" s="67">
        <v>23.5</v>
      </c>
      <c r="X105" s="72">
        <v>44620</v>
      </c>
    </row>
    <row r="106" spans="1:24">
      <c r="A106"/>
      <c r="B106" s="61">
        <v>46335</v>
      </c>
      <c r="C106" s="62">
        <v>40161505</v>
      </c>
      <c r="D106" s="63" t="s">
        <v>12770</v>
      </c>
      <c r="E106" s="64" t="s">
        <v>19</v>
      </c>
      <c r="F106" s="65" t="s">
        <v>12309</v>
      </c>
      <c r="G106" s="66">
        <v>1</v>
      </c>
      <c r="H106" s="66" t="s">
        <v>26</v>
      </c>
      <c r="I106" s="67">
        <v>1974.2031157894737</v>
      </c>
      <c r="J106" s="68">
        <f t="shared" si="3"/>
        <v>1974.2</v>
      </c>
      <c r="K106" s="69" t="s">
        <v>12771</v>
      </c>
      <c r="L106" s="69" t="s">
        <v>28</v>
      </c>
      <c r="M106" s="70">
        <v>765809463356</v>
      </c>
      <c r="N106" s="71">
        <v>10765809158730</v>
      </c>
      <c r="O106" s="69" t="s">
        <v>24</v>
      </c>
      <c r="P106" s="67">
        <v>1.81</v>
      </c>
      <c r="Q106" s="67">
        <v>29.21</v>
      </c>
      <c r="R106" s="67">
        <v>25.07</v>
      </c>
      <c r="S106" s="67">
        <v>25.07</v>
      </c>
      <c r="T106" s="67">
        <v>1.81</v>
      </c>
      <c r="U106" s="67">
        <v>29.21</v>
      </c>
      <c r="V106" s="67">
        <v>25.07</v>
      </c>
      <c r="W106" s="67">
        <v>25.07</v>
      </c>
      <c r="X106" s="72">
        <v>44620</v>
      </c>
    </row>
    <row r="107" spans="1:24">
      <c r="A107"/>
      <c r="B107" s="61">
        <v>42395</v>
      </c>
      <c r="C107" s="62">
        <v>40161505</v>
      </c>
      <c r="D107" s="63" t="s">
        <v>12772</v>
      </c>
      <c r="E107" s="64" t="s">
        <v>19</v>
      </c>
      <c r="F107" s="65" t="s">
        <v>12309</v>
      </c>
      <c r="G107" s="66">
        <v>1</v>
      </c>
      <c r="H107" s="66" t="s">
        <v>26</v>
      </c>
      <c r="I107" s="67">
        <v>575.98593684210527</v>
      </c>
      <c r="J107" s="68">
        <f t="shared" si="3"/>
        <v>575.99</v>
      </c>
      <c r="K107" s="69" t="s">
        <v>12773</v>
      </c>
      <c r="L107" s="69" t="s">
        <v>28</v>
      </c>
      <c r="M107" s="70">
        <v>765809423954</v>
      </c>
      <c r="N107" s="71">
        <v>10765809145846</v>
      </c>
      <c r="O107" s="69" t="s">
        <v>24</v>
      </c>
      <c r="P107" s="67">
        <v>0.45</v>
      </c>
      <c r="Q107" s="67">
        <v>31.12</v>
      </c>
      <c r="R107" s="67">
        <v>12.06</v>
      </c>
      <c r="S107" s="67">
        <v>12.06</v>
      </c>
      <c r="T107" s="67">
        <v>0.45</v>
      </c>
      <c r="U107" s="67">
        <v>31.12</v>
      </c>
      <c r="V107" s="67">
        <v>12.07</v>
      </c>
      <c r="W107" s="67">
        <v>12.07</v>
      </c>
      <c r="X107" s="72">
        <v>44620</v>
      </c>
    </row>
    <row r="108" spans="1:24">
      <c r="A108"/>
      <c r="B108" s="61">
        <v>46841</v>
      </c>
      <c r="C108" s="62">
        <v>40161505</v>
      </c>
      <c r="D108" s="63" t="s">
        <v>12776</v>
      </c>
      <c r="E108" s="64" t="s">
        <v>19</v>
      </c>
      <c r="F108" s="65" t="s">
        <v>12309</v>
      </c>
      <c r="G108" s="66">
        <v>1</v>
      </c>
      <c r="H108" s="66" t="s">
        <v>26</v>
      </c>
      <c r="I108" s="67">
        <v>1807.5813684210527</v>
      </c>
      <c r="J108" s="68">
        <f t="shared" si="3"/>
        <v>1807.58</v>
      </c>
      <c r="K108" s="69" t="s">
        <v>1070</v>
      </c>
      <c r="L108" s="69" t="s">
        <v>28</v>
      </c>
      <c r="M108" s="70">
        <v>765809468412</v>
      </c>
      <c r="N108" s="71">
        <v>10765809162317</v>
      </c>
      <c r="O108" s="69" t="s">
        <v>24</v>
      </c>
      <c r="P108" s="67">
        <v>2.4500000000000002</v>
      </c>
      <c r="Q108" s="67">
        <v>24.13</v>
      </c>
      <c r="R108" s="67">
        <v>24.13</v>
      </c>
      <c r="S108" s="67">
        <v>64.77</v>
      </c>
      <c r="T108" s="67">
        <v>2.4500000000000002</v>
      </c>
      <c r="U108" s="67">
        <v>24.13</v>
      </c>
      <c r="V108" s="67">
        <v>24.13</v>
      </c>
      <c r="W108" s="67">
        <v>64.77</v>
      </c>
      <c r="X108" s="72">
        <v>44620</v>
      </c>
    </row>
    <row r="109" spans="1:24">
      <c r="A109"/>
      <c r="B109" s="61">
        <v>42563</v>
      </c>
      <c r="C109" s="62">
        <v>40161530</v>
      </c>
      <c r="D109" s="63" t="s">
        <v>12779</v>
      </c>
      <c r="E109" s="64" t="s">
        <v>19</v>
      </c>
      <c r="F109" s="65" t="s">
        <v>12309</v>
      </c>
      <c r="G109" s="66">
        <v>1</v>
      </c>
      <c r="H109" s="66" t="s">
        <v>26</v>
      </c>
      <c r="I109" s="67">
        <v>859.77458947368427</v>
      </c>
      <c r="J109" s="68">
        <f t="shared" si="3"/>
        <v>859.77</v>
      </c>
      <c r="K109" s="69" t="s">
        <v>12780</v>
      </c>
      <c r="L109" s="69" t="s">
        <v>325</v>
      </c>
      <c r="M109" s="70">
        <v>765809425637</v>
      </c>
      <c r="N109" s="71">
        <v>10765809147000</v>
      </c>
      <c r="O109" s="69" t="s">
        <v>24</v>
      </c>
      <c r="P109" s="67">
        <v>0.91</v>
      </c>
      <c r="Q109" s="67">
        <v>7.62</v>
      </c>
      <c r="R109" s="67">
        <v>17.14</v>
      </c>
      <c r="S109" s="67">
        <v>47.63</v>
      </c>
      <c r="T109" s="67">
        <v>0.91</v>
      </c>
      <c r="U109" s="67">
        <v>7.62</v>
      </c>
      <c r="V109" s="67">
        <v>17.149999999999999</v>
      </c>
      <c r="W109" s="67">
        <v>47.63</v>
      </c>
      <c r="X109" s="72">
        <v>44620</v>
      </c>
    </row>
    <row r="110" spans="1:24">
      <c r="A110"/>
      <c r="B110" s="61">
        <v>42771</v>
      </c>
      <c r="C110" s="62">
        <v>40161505</v>
      </c>
      <c r="D110" s="63" t="s">
        <v>12781</v>
      </c>
      <c r="E110" s="64" t="s">
        <v>19</v>
      </c>
      <c r="F110" s="65" t="s">
        <v>12309</v>
      </c>
      <c r="G110" s="66">
        <v>1</v>
      </c>
      <c r="H110" s="66" t="s">
        <v>26</v>
      </c>
      <c r="I110" s="67">
        <v>916.83378947368431</v>
      </c>
      <c r="J110" s="68">
        <f t="shared" si="3"/>
        <v>916.83</v>
      </c>
      <c r="K110" s="69" t="s">
        <v>12782</v>
      </c>
      <c r="L110" s="69" t="s">
        <v>28</v>
      </c>
      <c r="M110" s="70">
        <v>765809427716</v>
      </c>
      <c r="N110" s="71">
        <v>10765809148540</v>
      </c>
      <c r="O110" s="69" t="s">
        <v>24</v>
      </c>
      <c r="P110" s="67">
        <v>1.81</v>
      </c>
      <c r="Q110" s="67">
        <v>25.4</v>
      </c>
      <c r="R110" s="67">
        <v>27.3</v>
      </c>
      <c r="S110" s="67">
        <v>27.3</v>
      </c>
      <c r="T110" s="67">
        <v>1.81</v>
      </c>
      <c r="U110" s="67">
        <v>25.4</v>
      </c>
      <c r="V110" s="67">
        <v>27.31</v>
      </c>
      <c r="W110" s="67">
        <v>27.31</v>
      </c>
      <c r="X110" s="72">
        <v>44620</v>
      </c>
    </row>
    <row r="111" spans="1:24">
      <c r="A111"/>
      <c r="B111" s="61">
        <v>46454</v>
      </c>
      <c r="C111" s="62">
        <v>40161505</v>
      </c>
      <c r="D111" s="63" t="s">
        <v>12783</v>
      </c>
      <c r="E111" s="64" t="s">
        <v>19</v>
      </c>
      <c r="F111" s="65" t="s">
        <v>12309</v>
      </c>
      <c r="G111" s="66">
        <v>1</v>
      </c>
      <c r="H111" s="66" t="s">
        <v>26</v>
      </c>
      <c r="I111" s="67">
        <v>1248.6100000000004</v>
      </c>
      <c r="J111" s="68">
        <f t="shared" si="3"/>
        <v>1248.6099999999999</v>
      </c>
      <c r="K111" s="69" t="s">
        <v>12784</v>
      </c>
      <c r="L111" s="69" t="s">
        <v>28</v>
      </c>
      <c r="M111" s="70">
        <v>765809464544</v>
      </c>
      <c r="N111" s="71">
        <v>10765809159805</v>
      </c>
      <c r="O111" s="69" t="s">
        <v>24</v>
      </c>
      <c r="P111" s="67">
        <v>1.81</v>
      </c>
      <c r="Q111" s="67">
        <v>27.3</v>
      </c>
      <c r="R111" s="67">
        <v>24.13</v>
      </c>
      <c r="S111" s="67">
        <v>24.13</v>
      </c>
      <c r="T111" s="67">
        <v>1.81</v>
      </c>
      <c r="U111" s="67">
        <v>27.31</v>
      </c>
      <c r="V111" s="67">
        <v>24.13</v>
      </c>
      <c r="W111" s="67">
        <v>24.13</v>
      </c>
      <c r="X111" s="72">
        <v>44620</v>
      </c>
    </row>
    <row r="112" spans="1:24">
      <c r="A112"/>
      <c r="B112" s="61">
        <v>42183</v>
      </c>
      <c r="C112" s="62">
        <v>40161505</v>
      </c>
      <c r="D112" s="63" t="s">
        <v>12788</v>
      </c>
      <c r="E112" s="64" t="s">
        <v>19</v>
      </c>
      <c r="F112" s="65" t="s">
        <v>12309</v>
      </c>
      <c r="G112" s="66">
        <v>1</v>
      </c>
      <c r="H112" s="66" t="s">
        <v>26</v>
      </c>
      <c r="I112" s="67">
        <v>1255.9186315789475</v>
      </c>
      <c r="J112" s="68">
        <f t="shared" si="3"/>
        <v>1255.92</v>
      </c>
      <c r="K112" s="69" t="s">
        <v>12789</v>
      </c>
      <c r="L112" s="69" t="s">
        <v>28</v>
      </c>
      <c r="M112" s="70">
        <v>765809421837</v>
      </c>
      <c r="N112" s="71">
        <v>10765809144320</v>
      </c>
      <c r="O112" s="69" t="s">
        <v>24</v>
      </c>
      <c r="P112" s="67">
        <v>2.8</v>
      </c>
      <c r="Q112" s="67">
        <v>24.43</v>
      </c>
      <c r="R112" s="67">
        <v>40.31</v>
      </c>
      <c r="S112" s="67">
        <v>40.31</v>
      </c>
      <c r="T112" s="67">
        <v>2.8</v>
      </c>
      <c r="U112" s="67">
        <v>24.43</v>
      </c>
      <c r="V112" s="67">
        <v>40.31</v>
      </c>
      <c r="W112" s="67">
        <v>40.31</v>
      </c>
      <c r="X112" s="72">
        <v>44620</v>
      </c>
    </row>
    <row r="113" spans="1:24">
      <c r="A113"/>
      <c r="B113" s="61">
        <v>51561</v>
      </c>
      <c r="C113" s="62">
        <v>40161515</v>
      </c>
      <c r="D113" s="63" t="s">
        <v>12790</v>
      </c>
      <c r="E113" s="64" t="s">
        <v>19</v>
      </c>
      <c r="F113" s="65" t="s">
        <v>12309</v>
      </c>
      <c r="G113" s="66">
        <v>1</v>
      </c>
      <c r="H113" s="66" t="s">
        <v>26</v>
      </c>
      <c r="I113" s="67">
        <v>465.09042105263171</v>
      </c>
      <c r="J113" s="68">
        <f t="shared" si="3"/>
        <v>465.09</v>
      </c>
      <c r="K113" s="69" t="s">
        <v>12791</v>
      </c>
      <c r="L113" s="69" t="s">
        <v>160</v>
      </c>
      <c r="M113" s="70">
        <v>765809515611</v>
      </c>
      <c r="N113" s="71">
        <v>10765809140124</v>
      </c>
      <c r="O113" s="69" t="s">
        <v>24</v>
      </c>
      <c r="P113" s="67">
        <v>0.45</v>
      </c>
      <c r="Q113" s="67">
        <v>13.34</v>
      </c>
      <c r="R113" s="67">
        <v>11.43</v>
      </c>
      <c r="S113" s="67">
        <v>11.43</v>
      </c>
      <c r="T113" s="67">
        <v>0.45</v>
      </c>
      <c r="U113" s="67">
        <v>13.34</v>
      </c>
      <c r="V113" s="67">
        <v>11.43</v>
      </c>
      <c r="W113" s="67">
        <v>11.43</v>
      </c>
      <c r="X113" s="72">
        <v>44620</v>
      </c>
    </row>
    <row r="114" spans="1:24">
      <c r="A114"/>
      <c r="B114" s="61">
        <v>46362</v>
      </c>
      <c r="C114" s="62">
        <v>40161505</v>
      </c>
      <c r="D114" s="63" t="s">
        <v>12798</v>
      </c>
      <c r="E114" s="64" t="s">
        <v>19</v>
      </c>
      <c r="F114" s="65" t="s">
        <v>12309</v>
      </c>
      <c r="G114" s="66">
        <v>1</v>
      </c>
      <c r="H114" s="66" t="s">
        <v>26</v>
      </c>
      <c r="I114" s="67">
        <v>489.52825263157905</v>
      </c>
      <c r="J114" s="68">
        <f t="shared" si="3"/>
        <v>489.53</v>
      </c>
      <c r="K114" s="69" t="s">
        <v>12799</v>
      </c>
      <c r="L114" s="69" t="s">
        <v>28</v>
      </c>
      <c r="M114" s="70">
        <v>765809463622</v>
      </c>
      <c r="N114" s="71">
        <v>10765809158976</v>
      </c>
      <c r="O114" s="69" t="s">
        <v>50</v>
      </c>
      <c r="P114" s="67">
        <v>0.28999999999999998</v>
      </c>
      <c r="Q114" s="67">
        <v>27.94</v>
      </c>
      <c r="R114" s="67">
        <v>10.16</v>
      </c>
      <c r="S114" s="67">
        <v>10.16</v>
      </c>
      <c r="T114" s="67">
        <v>0.28999999999999998</v>
      </c>
      <c r="U114" s="67">
        <v>27.94</v>
      </c>
      <c r="V114" s="67">
        <v>10.16</v>
      </c>
      <c r="W114" s="67">
        <v>10.16</v>
      </c>
      <c r="X114" s="72">
        <v>44620</v>
      </c>
    </row>
    <row r="115" spans="1:24">
      <c r="A115"/>
      <c r="B115" s="61">
        <v>51535</v>
      </c>
      <c r="C115" s="62">
        <v>40161515</v>
      </c>
      <c r="D115" s="63" t="s">
        <v>12800</v>
      </c>
      <c r="E115" s="64" t="s">
        <v>19</v>
      </c>
      <c r="F115" s="65" t="s">
        <v>12309</v>
      </c>
      <c r="G115" s="66">
        <v>1</v>
      </c>
      <c r="H115" s="66" t="s">
        <v>26</v>
      </c>
      <c r="I115" s="67">
        <v>757.61909473684216</v>
      </c>
      <c r="J115" s="68">
        <f t="shared" si="3"/>
        <v>757.62</v>
      </c>
      <c r="K115" s="69" t="s">
        <v>12801</v>
      </c>
      <c r="L115" s="69" t="s">
        <v>160</v>
      </c>
      <c r="M115" s="70">
        <v>765809515352</v>
      </c>
      <c r="N115" s="71">
        <v>10765809139890</v>
      </c>
      <c r="O115" s="69" t="s">
        <v>24</v>
      </c>
      <c r="P115" s="67">
        <v>0.91</v>
      </c>
      <c r="Q115" s="67">
        <v>12.7</v>
      </c>
      <c r="R115" s="67">
        <v>12.7</v>
      </c>
      <c r="S115" s="67">
        <v>34.92</v>
      </c>
      <c r="T115" s="67">
        <v>0.91</v>
      </c>
      <c r="U115" s="67">
        <v>12.7</v>
      </c>
      <c r="V115" s="67">
        <v>12.7</v>
      </c>
      <c r="W115" s="67">
        <v>34.93</v>
      </c>
      <c r="X115" s="72">
        <v>44620</v>
      </c>
    </row>
    <row r="116" spans="1:24">
      <c r="A116"/>
      <c r="B116" s="61">
        <v>42858</v>
      </c>
      <c r="C116" s="62">
        <v>40161505</v>
      </c>
      <c r="D116" s="63" t="s">
        <v>12802</v>
      </c>
      <c r="E116" s="64" t="s">
        <v>19</v>
      </c>
      <c r="F116" s="65" t="s">
        <v>12309</v>
      </c>
      <c r="G116" s="66">
        <v>1</v>
      </c>
      <c r="H116" s="66" t="s">
        <v>26</v>
      </c>
      <c r="I116" s="67">
        <v>1600.1012210526317</v>
      </c>
      <c r="J116" s="68">
        <f t="shared" si="3"/>
        <v>1600.1</v>
      </c>
      <c r="K116" s="69" t="s">
        <v>11818</v>
      </c>
      <c r="L116" s="69" t="s">
        <v>28</v>
      </c>
      <c r="M116" s="70">
        <v>765809428584</v>
      </c>
      <c r="N116" s="71">
        <v>10765809173566</v>
      </c>
      <c r="O116" s="69" t="s">
        <v>24</v>
      </c>
      <c r="P116" s="67">
        <v>4.08</v>
      </c>
      <c r="Q116" s="67">
        <v>41.27</v>
      </c>
      <c r="R116" s="67">
        <v>33.020000000000003</v>
      </c>
      <c r="S116" s="67">
        <v>33.020000000000003</v>
      </c>
      <c r="T116" s="67">
        <v>4.08</v>
      </c>
      <c r="U116" s="67">
        <v>41.28</v>
      </c>
      <c r="V116" s="67">
        <v>33.020000000000003</v>
      </c>
      <c r="W116" s="67">
        <v>33.020000000000003</v>
      </c>
      <c r="X116" s="72">
        <v>44620</v>
      </c>
    </row>
    <row r="117" spans="1:24">
      <c r="A117"/>
      <c r="B117" s="61">
        <v>46880</v>
      </c>
      <c r="C117" s="62">
        <v>40161505</v>
      </c>
      <c r="D117" s="63" t="s">
        <v>12803</v>
      </c>
      <c r="E117" s="64" t="s">
        <v>19</v>
      </c>
      <c r="F117" s="65" t="s">
        <v>12309</v>
      </c>
      <c r="G117" s="66">
        <v>1</v>
      </c>
      <c r="H117" s="66" t="s">
        <v>26</v>
      </c>
      <c r="I117" s="67">
        <v>1594.2489894736846</v>
      </c>
      <c r="J117" s="68">
        <f t="shared" si="3"/>
        <v>1594.25</v>
      </c>
      <c r="K117" s="69" t="s">
        <v>12804</v>
      </c>
      <c r="L117" s="69" t="s">
        <v>28</v>
      </c>
      <c r="M117" s="70">
        <v>765809468801</v>
      </c>
      <c r="N117" s="71">
        <v>10765809162607</v>
      </c>
      <c r="O117" s="69" t="s">
        <v>24</v>
      </c>
      <c r="P117" s="67">
        <v>4.07</v>
      </c>
      <c r="Q117" s="67">
        <v>76.2</v>
      </c>
      <c r="R117" s="67">
        <v>28.88</v>
      </c>
      <c r="S117" s="67">
        <v>28.88</v>
      </c>
      <c r="T117" s="67">
        <v>4.07</v>
      </c>
      <c r="U117" s="67">
        <v>76.2</v>
      </c>
      <c r="V117" s="67">
        <v>28.88</v>
      </c>
      <c r="W117" s="67">
        <v>28.88</v>
      </c>
      <c r="X117" s="72">
        <v>44620</v>
      </c>
    </row>
    <row r="118" spans="1:24">
      <c r="A118"/>
      <c r="B118" s="61">
        <v>42530</v>
      </c>
      <c r="C118" s="62">
        <v>40161505</v>
      </c>
      <c r="D118" s="63" t="s">
        <v>12805</v>
      </c>
      <c r="E118" s="64" t="s">
        <v>19</v>
      </c>
      <c r="F118" s="65" t="s">
        <v>12309</v>
      </c>
      <c r="G118" s="66">
        <v>1</v>
      </c>
      <c r="H118" s="66" t="s">
        <v>26</v>
      </c>
      <c r="I118" s="67">
        <v>2305.6729473684213</v>
      </c>
      <c r="J118" s="68">
        <f t="shared" si="3"/>
        <v>2305.67</v>
      </c>
      <c r="K118" s="69" t="s">
        <v>12806</v>
      </c>
      <c r="L118" s="69" t="s">
        <v>28</v>
      </c>
      <c r="M118" s="70">
        <v>765809425309</v>
      </c>
      <c r="N118" s="71">
        <v>10765809146706</v>
      </c>
      <c r="O118" s="69" t="s">
        <v>24</v>
      </c>
      <c r="P118" s="67">
        <v>4.08</v>
      </c>
      <c r="Q118" s="67">
        <v>56.52</v>
      </c>
      <c r="R118" s="67">
        <v>35.86</v>
      </c>
      <c r="S118" s="67">
        <v>35.86</v>
      </c>
      <c r="T118" s="67">
        <v>4.08</v>
      </c>
      <c r="U118" s="67">
        <v>56.52</v>
      </c>
      <c r="V118" s="67">
        <v>35.86</v>
      </c>
      <c r="W118" s="67">
        <v>35.86</v>
      </c>
      <c r="X118" s="72">
        <v>44620</v>
      </c>
    </row>
    <row r="119" spans="1:24">
      <c r="A119"/>
      <c r="B119" s="61">
        <v>46373</v>
      </c>
      <c r="C119" s="62">
        <v>40161505</v>
      </c>
      <c r="D119" s="63" t="s">
        <v>12807</v>
      </c>
      <c r="E119" s="64" t="s">
        <v>19</v>
      </c>
      <c r="F119" s="65" t="s">
        <v>12309</v>
      </c>
      <c r="G119" s="66">
        <v>1</v>
      </c>
      <c r="H119" s="66" t="s">
        <v>26</v>
      </c>
      <c r="I119" s="67">
        <v>1333.7699157894738</v>
      </c>
      <c r="J119" s="68">
        <f t="shared" si="3"/>
        <v>1333.77</v>
      </c>
      <c r="K119" s="69" t="s">
        <v>12808</v>
      </c>
      <c r="L119" s="69" t="s">
        <v>28</v>
      </c>
      <c r="M119" s="70">
        <v>765809463738</v>
      </c>
      <c r="N119" s="71">
        <v>10765809159089</v>
      </c>
      <c r="O119" s="69" t="s">
        <v>24</v>
      </c>
      <c r="P119" s="67">
        <v>0.91</v>
      </c>
      <c r="Q119" s="67">
        <v>31.12</v>
      </c>
      <c r="R119" s="67">
        <v>18.41</v>
      </c>
      <c r="S119" s="67">
        <v>18.41</v>
      </c>
      <c r="T119" s="67">
        <v>0.91</v>
      </c>
      <c r="U119" s="67">
        <v>31.12</v>
      </c>
      <c r="V119" s="67">
        <v>18.420000000000002</v>
      </c>
      <c r="W119" s="67">
        <v>18.420000000000002</v>
      </c>
      <c r="X119" s="72">
        <v>44620</v>
      </c>
    </row>
    <row r="120" spans="1:24">
      <c r="A120"/>
      <c r="B120" s="61">
        <v>51539</v>
      </c>
      <c r="C120" s="62">
        <v>40161515</v>
      </c>
      <c r="D120" s="63" t="s">
        <v>12811</v>
      </c>
      <c r="E120" s="64" t="s">
        <v>19</v>
      </c>
      <c r="F120" s="65" t="s">
        <v>12309</v>
      </c>
      <c r="G120" s="66">
        <v>1</v>
      </c>
      <c r="H120" s="66" t="s">
        <v>26</v>
      </c>
      <c r="I120" s="67">
        <v>910.49084210526337</v>
      </c>
      <c r="J120" s="68">
        <f t="shared" si="3"/>
        <v>910.49</v>
      </c>
      <c r="K120" s="69" t="s">
        <v>1971</v>
      </c>
      <c r="L120" s="69" t="s">
        <v>160</v>
      </c>
      <c r="M120" s="70">
        <v>765809515390</v>
      </c>
      <c r="N120" s="71">
        <v>10765809139937</v>
      </c>
      <c r="O120" s="69" t="s">
        <v>24</v>
      </c>
      <c r="P120" s="67">
        <v>0.91</v>
      </c>
      <c r="Q120" s="67">
        <v>12.06</v>
      </c>
      <c r="R120" s="67">
        <v>12.06</v>
      </c>
      <c r="S120" s="67">
        <v>41.91</v>
      </c>
      <c r="T120" s="67">
        <v>0.91</v>
      </c>
      <c r="U120" s="67">
        <v>12.07</v>
      </c>
      <c r="V120" s="67">
        <v>12.07</v>
      </c>
      <c r="W120" s="67">
        <v>41.91</v>
      </c>
      <c r="X120" s="72">
        <v>44620</v>
      </c>
    </row>
    <row r="121" spans="1:24">
      <c r="A121"/>
      <c r="B121" s="61">
        <v>46540</v>
      </c>
      <c r="C121" s="62">
        <v>40161505</v>
      </c>
      <c r="D121" s="63" t="s">
        <v>12812</v>
      </c>
      <c r="E121" s="64" t="s">
        <v>19</v>
      </c>
      <c r="F121" s="65" t="s">
        <v>12309</v>
      </c>
      <c r="G121" s="66">
        <v>1</v>
      </c>
      <c r="H121" s="66" t="s">
        <v>26</v>
      </c>
      <c r="I121" s="67">
        <v>1987.7683157894737</v>
      </c>
      <c r="J121" s="68">
        <f t="shared" si="3"/>
        <v>1987.77</v>
      </c>
      <c r="K121" s="69" t="s">
        <v>12813</v>
      </c>
      <c r="L121" s="69" t="s">
        <v>28</v>
      </c>
      <c r="M121" s="70">
        <v>765809465404</v>
      </c>
      <c r="N121" s="71">
        <v>10765809160382</v>
      </c>
      <c r="O121" s="69" t="s">
        <v>24</v>
      </c>
      <c r="P121" s="67">
        <v>3.4</v>
      </c>
      <c r="Q121" s="67">
        <v>43.48</v>
      </c>
      <c r="R121" s="67">
        <v>35.86</v>
      </c>
      <c r="S121" s="67">
        <v>35.86</v>
      </c>
      <c r="T121" s="67">
        <v>3.4</v>
      </c>
      <c r="U121" s="67">
        <v>43.48</v>
      </c>
      <c r="V121" s="67">
        <v>35.86</v>
      </c>
      <c r="W121" s="67">
        <v>35.86</v>
      </c>
      <c r="X121" s="72">
        <v>44620</v>
      </c>
    </row>
    <row r="122" spans="1:24">
      <c r="A122"/>
      <c r="B122" s="61">
        <v>42531</v>
      </c>
      <c r="C122" s="62">
        <v>40161505</v>
      </c>
      <c r="D122" s="63" t="s">
        <v>12814</v>
      </c>
      <c r="E122" s="64" t="s">
        <v>19</v>
      </c>
      <c r="F122" s="65" t="s">
        <v>12309</v>
      </c>
      <c r="G122" s="66">
        <v>1</v>
      </c>
      <c r="H122" s="66" t="s">
        <v>26</v>
      </c>
      <c r="I122" s="67">
        <v>889.26014736842126</v>
      </c>
      <c r="J122" s="68">
        <f t="shared" si="3"/>
        <v>889.26</v>
      </c>
      <c r="K122" s="69" t="s">
        <v>12815</v>
      </c>
      <c r="L122" s="69" t="s">
        <v>28</v>
      </c>
      <c r="M122" s="70">
        <v>765809425316</v>
      </c>
      <c r="N122" s="71">
        <v>10765809146713</v>
      </c>
      <c r="O122" s="69" t="s">
        <v>24</v>
      </c>
      <c r="P122" s="67">
        <v>0.45</v>
      </c>
      <c r="Q122" s="67">
        <v>14.61</v>
      </c>
      <c r="R122" s="67">
        <v>14.61</v>
      </c>
      <c r="S122" s="67">
        <v>29.84</v>
      </c>
      <c r="T122" s="67">
        <v>0.45</v>
      </c>
      <c r="U122" s="67">
        <v>14.61</v>
      </c>
      <c r="V122" s="67">
        <v>14.61</v>
      </c>
      <c r="W122" s="67">
        <v>29.85</v>
      </c>
      <c r="X122" s="72">
        <v>44620</v>
      </c>
    </row>
    <row r="123" spans="1:24">
      <c r="A123"/>
      <c r="B123" s="61">
        <v>51094</v>
      </c>
      <c r="C123" s="62">
        <v>40161504</v>
      </c>
      <c r="D123" s="63" t="s">
        <v>12821</v>
      </c>
      <c r="E123" s="64" t="s">
        <v>52</v>
      </c>
      <c r="F123" s="65" t="s">
        <v>12309</v>
      </c>
      <c r="G123" s="66">
        <v>1</v>
      </c>
      <c r="H123" s="66" t="s">
        <v>26</v>
      </c>
      <c r="I123" s="67">
        <v>736.81357894736857</v>
      </c>
      <c r="J123" s="68">
        <f t="shared" si="3"/>
        <v>736.81</v>
      </c>
      <c r="K123" s="69" t="s">
        <v>12822</v>
      </c>
      <c r="L123" s="69" t="s">
        <v>31</v>
      </c>
      <c r="M123" s="70">
        <v>765809510944</v>
      </c>
      <c r="N123" s="71">
        <v>10765809136172</v>
      </c>
      <c r="O123" s="69" t="s">
        <v>24</v>
      </c>
      <c r="P123" s="67">
        <v>0.74</v>
      </c>
      <c r="Q123" s="67">
        <v>11.43</v>
      </c>
      <c r="R123" s="67">
        <v>11.43</v>
      </c>
      <c r="S123" s="67">
        <v>11.43</v>
      </c>
      <c r="T123" s="67">
        <v>0.74</v>
      </c>
      <c r="U123" s="67">
        <v>11.43</v>
      </c>
      <c r="V123" s="67">
        <v>11.43</v>
      </c>
      <c r="W123" s="67">
        <v>11.43</v>
      </c>
      <c r="X123" s="72">
        <v>44620</v>
      </c>
    </row>
    <row r="124" spans="1:24">
      <c r="A124"/>
      <c r="B124" s="61">
        <v>46621</v>
      </c>
      <c r="C124" s="62">
        <v>40161505</v>
      </c>
      <c r="D124" s="63" t="s">
        <v>12823</v>
      </c>
      <c r="E124" s="64" t="s">
        <v>19</v>
      </c>
      <c r="F124" s="65" t="s">
        <v>12309</v>
      </c>
      <c r="G124" s="66">
        <v>1</v>
      </c>
      <c r="H124" s="66" t="s">
        <v>26</v>
      </c>
      <c r="I124" s="67">
        <v>1622.2128421052637</v>
      </c>
      <c r="J124" s="68">
        <f t="shared" si="3"/>
        <v>1622.21</v>
      </c>
      <c r="K124" s="69" t="s">
        <v>12824</v>
      </c>
      <c r="L124" s="69" t="s">
        <v>28</v>
      </c>
      <c r="M124" s="70">
        <v>765809466210</v>
      </c>
      <c r="N124" s="71">
        <v>10765809161143</v>
      </c>
      <c r="O124" s="69" t="s">
        <v>24</v>
      </c>
      <c r="P124" s="67">
        <v>3.38</v>
      </c>
      <c r="Q124" s="67">
        <v>29.84</v>
      </c>
      <c r="R124" s="67">
        <v>29.84</v>
      </c>
      <c r="S124" s="67">
        <v>46.99</v>
      </c>
      <c r="T124" s="67">
        <v>3.38</v>
      </c>
      <c r="U124" s="67">
        <v>29.85</v>
      </c>
      <c r="V124" s="67">
        <v>29.85</v>
      </c>
      <c r="W124" s="67">
        <v>46.99</v>
      </c>
      <c r="X124" s="72">
        <v>44620</v>
      </c>
    </row>
    <row r="125" spans="1:24">
      <c r="A125"/>
      <c r="B125" s="61">
        <v>42418</v>
      </c>
      <c r="C125" s="62">
        <v>40161505</v>
      </c>
      <c r="D125" s="63" t="s">
        <v>12825</v>
      </c>
      <c r="E125" s="64" t="s">
        <v>19</v>
      </c>
      <c r="F125" s="65" t="s">
        <v>12309</v>
      </c>
      <c r="G125" s="66">
        <v>1</v>
      </c>
      <c r="H125" s="66" t="s">
        <v>26</v>
      </c>
      <c r="I125" s="67">
        <v>95.005263157894746</v>
      </c>
      <c r="J125" s="68">
        <f t="shared" si="3"/>
        <v>95.01</v>
      </c>
      <c r="K125" s="69" t="s">
        <v>12826</v>
      </c>
      <c r="L125" s="69" t="s">
        <v>191</v>
      </c>
      <c r="M125" s="70">
        <v>765809424180</v>
      </c>
      <c r="N125" s="71">
        <v>10765809145990</v>
      </c>
      <c r="O125" s="69" t="s">
        <v>24</v>
      </c>
      <c r="P125" s="67">
        <v>0.08</v>
      </c>
      <c r="Q125" s="67">
        <v>3.17</v>
      </c>
      <c r="R125" s="67">
        <v>12.7</v>
      </c>
      <c r="S125" s="67">
        <v>19.05</v>
      </c>
      <c r="T125" s="67">
        <v>0.08</v>
      </c>
      <c r="U125" s="67">
        <v>3.18</v>
      </c>
      <c r="V125" s="67">
        <v>12.7</v>
      </c>
      <c r="W125" s="67">
        <v>19.05</v>
      </c>
      <c r="X125" s="72">
        <v>44620</v>
      </c>
    </row>
    <row r="126" spans="1:24">
      <c r="A126"/>
      <c r="B126" s="61">
        <v>42392</v>
      </c>
      <c r="C126" s="62">
        <v>40161505</v>
      </c>
      <c r="D126" s="63" t="s">
        <v>12827</v>
      </c>
      <c r="E126" s="64" t="s">
        <v>19</v>
      </c>
      <c r="F126" s="65" t="s">
        <v>12309</v>
      </c>
      <c r="G126" s="66">
        <v>1</v>
      </c>
      <c r="H126" s="66" t="s">
        <v>26</v>
      </c>
      <c r="I126" s="67">
        <v>1053.5040421052634</v>
      </c>
      <c r="J126" s="68">
        <f t="shared" si="3"/>
        <v>1053.5</v>
      </c>
      <c r="K126" s="69" t="s">
        <v>12828</v>
      </c>
      <c r="L126" s="69" t="s">
        <v>28</v>
      </c>
      <c r="M126" s="70">
        <v>765809423923</v>
      </c>
      <c r="N126" s="71">
        <v>10765809145839</v>
      </c>
      <c r="O126" s="69" t="s">
        <v>24</v>
      </c>
      <c r="P126" s="67">
        <v>1.81</v>
      </c>
      <c r="Q126" s="67">
        <v>23.5</v>
      </c>
      <c r="R126" s="67">
        <v>24.13</v>
      </c>
      <c r="S126" s="67">
        <v>37.47</v>
      </c>
      <c r="T126" s="67">
        <v>1.81</v>
      </c>
      <c r="U126" s="67">
        <v>23.5</v>
      </c>
      <c r="V126" s="67">
        <v>24.13</v>
      </c>
      <c r="W126" s="67">
        <v>37.47</v>
      </c>
      <c r="X126" s="72">
        <v>44620</v>
      </c>
    </row>
    <row r="127" spans="1:24">
      <c r="A127"/>
      <c r="B127" s="61">
        <v>42685</v>
      </c>
      <c r="C127" s="62">
        <v>40161505</v>
      </c>
      <c r="D127" s="63" t="s">
        <v>12829</v>
      </c>
      <c r="E127" s="64" t="s">
        <v>19</v>
      </c>
      <c r="F127" s="65" t="s">
        <v>12309</v>
      </c>
      <c r="G127" s="66">
        <v>1</v>
      </c>
      <c r="H127" s="66" t="s">
        <v>26</v>
      </c>
      <c r="I127" s="67">
        <v>1332.7704210526317</v>
      </c>
      <c r="J127" s="68">
        <f t="shared" si="3"/>
        <v>1332.77</v>
      </c>
      <c r="K127" s="69" t="s">
        <v>12830</v>
      </c>
      <c r="L127" s="69" t="s">
        <v>28</v>
      </c>
      <c r="M127" s="70">
        <v>765809426856</v>
      </c>
      <c r="N127" s="71">
        <v>10765809426853</v>
      </c>
      <c r="O127" s="69" t="s">
        <v>24</v>
      </c>
      <c r="P127" s="67">
        <v>2.72</v>
      </c>
      <c r="Q127" s="67">
        <v>24.77</v>
      </c>
      <c r="R127" s="67">
        <v>24.77</v>
      </c>
      <c r="S127" s="67">
        <v>70.48</v>
      </c>
      <c r="T127" s="67">
        <v>2.72</v>
      </c>
      <c r="U127" s="67">
        <v>24.77</v>
      </c>
      <c r="V127" s="67">
        <v>24.77</v>
      </c>
      <c r="W127" s="67">
        <v>70.489999999999995</v>
      </c>
      <c r="X127" s="72">
        <v>44620</v>
      </c>
    </row>
    <row r="128" spans="1:24">
      <c r="A128"/>
      <c r="B128" s="61">
        <v>46413</v>
      </c>
      <c r="C128" s="62">
        <v>40161505</v>
      </c>
      <c r="D128" s="63" t="s">
        <v>12835</v>
      </c>
      <c r="E128" s="64" t="s">
        <v>19</v>
      </c>
      <c r="F128" s="65" t="s">
        <v>12309</v>
      </c>
      <c r="G128" s="66">
        <v>1</v>
      </c>
      <c r="H128" s="66" t="s">
        <v>26</v>
      </c>
      <c r="I128" s="67">
        <v>1126.2135789473684</v>
      </c>
      <c r="J128" s="68">
        <f t="shared" si="3"/>
        <v>1126.21</v>
      </c>
      <c r="K128" s="69" t="s">
        <v>12836</v>
      </c>
      <c r="L128" s="69" t="s">
        <v>28</v>
      </c>
      <c r="M128" s="70">
        <v>765809464131</v>
      </c>
      <c r="N128" s="71">
        <v>10765809159461</v>
      </c>
      <c r="O128" s="69" t="s">
        <v>24</v>
      </c>
      <c r="P128" s="67">
        <v>0.73</v>
      </c>
      <c r="Q128" s="67">
        <v>32.69</v>
      </c>
      <c r="R128" s="67">
        <v>16.510000000000002</v>
      </c>
      <c r="S128" s="67">
        <v>16.510000000000002</v>
      </c>
      <c r="T128" s="67">
        <v>0.73</v>
      </c>
      <c r="U128" s="67">
        <v>32.69</v>
      </c>
      <c r="V128" s="67">
        <v>16.510000000000002</v>
      </c>
      <c r="W128" s="67">
        <v>16.510000000000002</v>
      </c>
      <c r="X128" s="72">
        <v>44620</v>
      </c>
    </row>
    <row r="129" spans="1:24">
      <c r="A129"/>
      <c r="B129" s="61">
        <v>24983</v>
      </c>
      <c r="C129" s="62">
        <v>40161505</v>
      </c>
      <c r="D129" s="63" t="s">
        <v>12839</v>
      </c>
      <c r="E129" s="64" t="s">
        <v>52</v>
      </c>
      <c r="F129" s="65" t="s">
        <v>12309</v>
      </c>
      <c r="G129" s="66">
        <v>6</v>
      </c>
      <c r="H129" s="66" t="s">
        <v>26</v>
      </c>
      <c r="I129" s="67">
        <v>228.06473684210528</v>
      </c>
      <c r="J129" s="68">
        <f t="shared" si="3"/>
        <v>228.06</v>
      </c>
      <c r="K129" s="69" t="s">
        <v>12840</v>
      </c>
      <c r="L129" s="69" t="s">
        <v>28</v>
      </c>
      <c r="M129" s="70">
        <v>765809249837</v>
      </c>
      <c r="N129" s="71">
        <v>10765809249834</v>
      </c>
      <c r="O129" s="69" t="s">
        <v>124</v>
      </c>
      <c r="P129" s="67">
        <v>0.11</v>
      </c>
      <c r="Q129" s="67">
        <v>9.19</v>
      </c>
      <c r="R129" s="67">
        <v>7.92</v>
      </c>
      <c r="S129" s="67">
        <v>7.92</v>
      </c>
      <c r="T129" s="67">
        <v>0.68</v>
      </c>
      <c r="U129" s="67">
        <v>10.8</v>
      </c>
      <c r="V129" s="67">
        <v>16.84</v>
      </c>
      <c r="W129" s="67">
        <v>24.77</v>
      </c>
      <c r="X129" s="72">
        <v>44620</v>
      </c>
    </row>
    <row r="130" spans="1:24">
      <c r="A130"/>
      <c r="B130" s="61">
        <v>33875</v>
      </c>
      <c r="C130" s="62">
        <v>40161513</v>
      </c>
      <c r="D130" s="63" t="s">
        <v>12841</v>
      </c>
      <c r="E130" s="64" t="s">
        <v>52</v>
      </c>
      <c r="F130" s="65" t="s">
        <v>12309</v>
      </c>
      <c r="G130" s="66">
        <v>1</v>
      </c>
      <c r="H130" s="66" t="s">
        <v>26</v>
      </c>
      <c r="I130" s="67">
        <v>419.32949473684209</v>
      </c>
      <c r="J130" s="68">
        <f t="shared" si="3"/>
        <v>419.33</v>
      </c>
      <c r="K130" s="69" t="s">
        <v>12842</v>
      </c>
      <c r="L130" s="69" t="s">
        <v>37</v>
      </c>
      <c r="M130" s="70">
        <v>765809338753</v>
      </c>
      <c r="N130" s="71">
        <v>10765809194592</v>
      </c>
      <c r="O130" s="69" t="s">
        <v>124</v>
      </c>
      <c r="P130" s="67">
        <v>0.37</v>
      </c>
      <c r="Q130" s="67">
        <v>13.49</v>
      </c>
      <c r="R130" s="67">
        <v>13.03</v>
      </c>
      <c r="S130" s="67">
        <v>13.03</v>
      </c>
      <c r="T130" s="67">
        <v>0.37</v>
      </c>
      <c r="U130" s="67">
        <v>13.49</v>
      </c>
      <c r="V130" s="67">
        <v>13.03</v>
      </c>
      <c r="W130" s="67">
        <v>13.03</v>
      </c>
      <c r="X130" s="72">
        <v>44620</v>
      </c>
    </row>
    <row r="131" spans="1:24">
      <c r="A131"/>
      <c r="B131" s="61">
        <v>42787</v>
      </c>
      <c r="C131" s="62">
        <v>40161505</v>
      </c>
      <c r="D131" s="63" t="s">
        <v>12843</v>
      </c>
      <c r="E131" s="64" t="s">
        <v>19</v>
      </c>
      <c r="F131" s="65" t="s">
        <v>12309</v>
      </c>
      <c r="G131" s="66">
        <v>1</v>
      </c>
      <c r="H131" s="66" t="s">
        <v>26</v>
      </c>
      <c r="I131" s="67">
        <v>1653.8358736842106</v>
      </c>
      <c r="J131" s="68">
        <f t="shared" si="3"/>
        <v>1653.84</v>
      </c>
      <c r="K131" s="69" t="s">
        <v>12844</v>
      </c>
      <c r="L131" s="69" t="s">
        <v>28</v>
      </c>
      <c r="M131" s="70">
        <v>765809427877</v>
      </c>
      <c r="N131" s="71">
        <v>10765809148687</v>
      </c>
      <c r="O131" s="69" t="s">
        <v>24</v>
      </c>
      <c r="P131" s="67">
        <v>2.27</v>
      </c>
      <c r="Q131" s="67">
        <v>16.18</v>
      </c>
      <c r="R131" s="67">
        <v>30.78</v>
      </c>
      <c r="S131" s="67">
        <v>30.78</v>
      </c>
      <c r="T131" s="67">
        <v>2.27</v>
      </c>
      <c r="U131" s="67">
        <v>16.18</v>
      </c>
      <c r="V131" s="67">
        <v>30.78</v>
      </c>
      <c r="W131" s="67">
        <v>30.78</v>
      </c>
      <c r="X131" s="72">
        <v>44622</v>
      </c>
    </row>
    <row r="132" spans="1:24">
      <c r="A132"/>
      <c r="B132" s="61" t="s">
        <v>12845</v>
      </c>
      <c r="C132" s="62">
        <v>40161504</v>
      </c>
      <c r="D132" s="63" t="s">
        <v>12846</v>
      </c>
      <c r="E132" s="64" t="s">
        <v>52</v>
      </c>
      <c r="F132" s="65" t="s">
        <v>12309</v>
      </c>
      <c r="G132" s="66">
        <v>1</v>
      </c>
      <c r="H132" s="66" t="s">
        <v>26</v>
      </c>
      <c r="I132" s="67">
        <v>161.93713684210528</v>
      </c>
      <c r="J132" s="68">
        <f t="shared" si="3"/>
        <v>161.94</v>
      </c>
      <c r="K132" s="69" t="s">
        <v>12847</v>
      </c>
      <c r="L132" s="69" t="s">
        <v>31</v>
      </c>
      <c r="M132" s="70">
        <v>765809286863</v>
      </c>
      <c r="N132" s="71">
        <v>10765809286884</v>
      </c>
      <c r="O132" s="69" t="s">
        <v>8374</v>
      </c>
      <c r="P132" s="67">
        <v>0.18</v>
      </c>
      <c r="Q132" s="67">
        <v>9.7799999999999994</v>
      </c>
      <c r="R132" s="67">
        <v>8.31</v>
      </c>
      <c r="S132" s="67">
        <v>8.31</v>
      </c>
      <c r="T132" s="67">
        <v>0.18</v>
      </c>
      <c r="U132" s="67">
        <v>9.7799999999999994</v>
      </c>
      <c r="V132" s="67">
        <v>8.31</v>
      </c>
      <c r="W132" s="67">
        <v>8.31</v>
      </c>
      <c r="X132" s="72">
        <v>44622</v>
      </c>
    </row>
    <row r="133" spans="1:24">
      <c r="A133"/>
      <c r="B133" s="61">
        <v>42172</v>
      </c>
      <c r="C133" s="62">
        <v>40161505</v>
      </c>
      <c r="D133" s="63" t="s">
        <v>12850</v>
      </c>
      <c r="E133" s="64" t="s">
        <v>52</v>
      </c>
      <c r="F133" s="73" t="s">
        <v>12309</v>
      </c>
      <c r="G133" s="66">
        <v>1</v>
      </c>
      <c r="H133" s="66" t="s">
        <v>26</v>
      </c>
      <c r="I133" s="67">
        <v>125.22793684210528</v>
      </c>
      <c r="J133" s="68">
        <f t="shared" si="3"/>
        <v>125.23</v>
      </c>
      <c r="K133" s="69" t="s">
        <v>12851</v>
      </c>
      <c r="L133" s="69" t="s">
        <v>191</v>
      </c>
      <c r="M133" s="70">
        <v>765809421721</v>
      </c>
      <c r="N133" s="71">
        <v>10765809144245</v>
      </c>
      <c r="O133" s="69" t="s">
        <v>66</v>
      </c>
      <c r="P133" s="67">
        <v>0.35</v>
      </c>
      <c r="Q133" s="67">
        <v>33.659999999999997</v>
      </c>
      <c r="R133" s="67">
        <v>8.26</v>
      </c>
      <c r="S133" s="67">
        <v>24.13</v>
      </c>
      <c r="T133" s="67">
        <v>0.35</v>
      </c>
      <c r="U133" s="67">
        <v>33.659999999999997</v>
      </c>
      <c r="V133" s="67">
        <v>8.26</v>
      </c>
      <c r="W133" s="67">
        <v>24.13</v>
      </c>
      <c r="X133" s="72">
        <v>44655</v>
      </c>
    </row>
    <row r="134" spans="1:24">
      <c r="A134"/>
      <c r="B134" s="61">
        <v>49097</v>
      </c>
      <c r="C134" s="62">
        <v>40161505</v>
      </c>
      <c r="D134" s="63" t="s">
        <v>12852</v>
      </c>
      <c r="E134" s="64" t="s">
        <v>19</v>
      </c>
      <c r="F134" s="73" t="s">
        <v>12309</v>
      </c>
      <c r="G134" s="66">
        <v>1</v>
      </c>
      <c r="H134" s="66" t="s">
        <v>26</v>
      </c>
      <c r="I134" s="67">
        <v>78.128021052631581</v>
      </c>
      <c r="J134" s="68">
        <f t="shared" ref="J134:J165" si="4">IFERROR(IF(COUNTBLANK(E134)=0,ROUND(I134*(1-$J$1)*(1-$J$2),2),I134),"-")</f>
        <v>78.13</v>
      </c>
      <c r="K134" s="69" t="s">
        <v>12853</v>
      </c>
      <c r="L134" s="69" t="s">
        <v>28</v>
      </c>
      <c r="M134" s="70">
        <v>765809490970</v>
      </c>
      <c r="N134" s="71">
        <v>10765809222387</v>
      </c>
      <c r="O134" s="69" t="s">
        <v>124</v>
      </c>
      <c r="P134" s="67">
        <v>0.09</v>
      </c>
      <c r="Q134" s="67">
        <v>10.69</v>
      </c>
      <c r="R134" s="67">
        <v>8.51</v>
      </c>
      <c r="S134" s="67">
        <v>8.51</v>
      </c>
      <c r="T134" s="67">
        <v>0.09</v>
      </c>
      <c r="U134" s="67">
        <v>10.69</v>
      </c>
      <c r="V134" s="67">
        <v>8.51</v>
      </c>
      <c r="W134" s="67">
        <v>8.51</v>
      </c>
      <c r="X134" s="72">
        <v>44655</v>
      </c>
    </row>
    <row r="135" spans="1:24">
      <c r="A135"/>
      <c r="B135" s="61">
        <v>42421</v>
      </c>
      <c r="C135" s="62">
        <v>40161505</v>
      </c>
      <c r="D135" s="63" t="s">
        <v>12854</v>
      </c>
      <c r="E135" s="64" t="s">
        <v>19</v>
      </c>
      <c r="F135" s="73" t="s">
        <v>12309</v>
      </c>
      <c r="G135" s="66">
        <v>1</v>
      </c>
      <c r="H135" s="66" t="s">
        <v>26</v>
      </c>
      <c r="I135" s="67">
        <v>119.63368421052633</v>
      </c>
      <c r="J135" s="68">
        <f t="shared" si="4"/>
        <v>119.63</v>
      </c>
      <c r="K135" s="69" t="s">
        <v>12826</v>
      </c>
      <c r="L135" s="69" t="s">
        <v>28</v>
      </c>
      <c r="M135" s="70">
        <v>765809424210</v>
      </c>
      <c r="N135" s="71">
        <v>10765809146027</v>
      </c>
      <c r="O135" s="69" t="s">
        <v>24</v>
      </c>
      <c r="P135" s="67">
        <v>7.0000000000000007E-2</v>
      </c>
      <c r="Q135" s="67">
        <v>8.89</v>
      </c>
      <c r="R135" s="67">
        <v>6.99</v>
      </c>
      <c r="S135" s="67">
        <v>6.99</v>
      </c>
      <c r="T135" s="67">
        <v>1.47</v>
      </c>
      <c r="U135" s="67">
        <v>8.89</v>
      </c>
      <c r="V135" s="67">
        <v>6.99</v>
      </c>
      <c r="W135" s="67">
        <v>6.99</v>
      </c>
      <c r="X135" s="72">
        <v>44655</v>
      </c>
    </row>
    <row r="136" spans="1:24">
      <c r="A136"/>
      <c r="B136" s="61">
        <v>24990</v>
      </c>
      <c r="C136" s="62">
        <v>40161505</v>
      </c>
      <c r="D136" s="63" t="s">
        <v>12855</v>
      </c>
      <c r="E136" s="64" t="s">
        <v>52</v>
      </c>
      <c r="F136" s="73" t="s">
        <v>12309</v>
      </c>
      <c r="G136" s="66">
        <v>6</v>
      </c>
      <c r="H136" s="66" t="s">
        <v>26</v>
      </c>
      <c r="I136" s="67">
        <v>245.35349473684212</v>
      </c>
      <c r="J136" s="68">
        <f t="shared" si="4"/>
        <v>245.35</v>
      </c>
      <c r="K136" s="69" t="s">
        <v>12856</v>
      </c>
      <c r="L136" s="69" t="s">
        <v>28</v>
      </c>
      <c r="M136" s="70">
        <v>765809249905</v>
      </c>
      <c r="N136" s="71">
        <v>10765809249902</v>
      </c>
      <c r="O136" s="69" t="s">
        <v>124</v>
      </c>
      <c r="P136" s="67">
        <v>0.16</v>
      </c>
      <c r="Q136" s="67">
        <v>9.19</v>
      </c>
      <c r="R136" s="67">
        <v>7.92</v>
      </c>
      <c r="S136" s="67">
        <v>7.92</v>
      </c>
      <c r="T136" s="67">
        <v>0.95</v>
      </c>
      <c r="U136" s="67">
        <v>10.8</v>
      </c>
      <c r="V136" s="67">
        <v>16.84</v>
      </c>
      <c r="W136" s="67">
        <v>24.77</v>
      </c>
      <c r="X136" s="72">
        <v>44655</v>
      </c>
    </row>
    <row r="137" spans="1:24">
      <c r="A137"/>
      <c r="B137" s="61" t="s">
        <v>12857</v>
      </c>
      <c r="C137" s="62">
        <v>40161505</v>
      </c>
      <c r="D137" s="63" t="s">
        <v>12858</v>
      </c>
      <c r="E137" s="64" t="s">
        <v>52</v>
      </c>
      <c r="F137" s="73" t="s">
        <v>12309</v>
      </c>
      <c r="G137" s="66">
        <v>1</v>
      </c>
      <c r="H137" s="66" t="s">
        <v>26</v>
      </c>
      <c r="I137" s="67">
        <v>229.05890526315792</v>
      </c>
      <c r="J137" s="68">
        <f t="shared" si="4"/>
        <v>229.06</v>
      </c>
      <c r="K137" s="69" t="s">
        <v>12859</v>
      </c>
      <c r="L137" s="69" t="s">
        <v>1719</v>
      </c>
      <c r="M137" s="70">
        <v>765809346635</v>
      </c>
      <c r="N137" s="71">
        <v>10765809346656</v>
      </c>
      <c r="O137" s="69" t="s">
        <v>167</v>
      </c>
      <c r="P137" s="67">
        <v>0.14968536000000002</v>
      </c>
      <c r="Q137" s="67">
        <v>33.782000000000004</v>
      </c>
      <c r="R137" s="67">
        <v>7.8740000000000006</v>
      </c>
      <c r="S137" s="67">
        <v>24.13</v>
      </c>
      <c r="T137" s="67">
        <v>0.36287360000000002</v>
      </c>
      <c r="U137" s="67">
        <v>33.782000000000004</v>
      </c>
      <c r="V137" s="67">
        <v>7.8740000000000006</v>
      </c>
      <c r="W137" s="67">
        <v>24.13</v>
      </c>
      <c r="X137" s="72">
        <v>44655</v>
      </c>
    </row>
    <row r="138" spans="1:24">
      <c r="A138"/>
      <c r="B138" s="61">
        <v>42431</v>
      </c>
      <c r="C138" s="62">
        <v>40161505</v>
      </c>
      <c r="D138" s="63" t="s">
        <v>12860</v>
      </c>
      <c r="E138" s="64" t="s">
        <v>19</v>
      </c>
      <c r="F138" s="73" t="s">
        <v>12309</v>
      </c>
      <c r="G138" s="66">
        <v>1</v>
      </c>
      <c r="H138" s="66" t="s">
        <v>26</v>
      </c>
      <c r="I138" s="67">
        <v>147.70267368421054</v>
      </c>
      <c r="J138" s="68">
        <f t="shared" si="4"/>
        <v>147.69999999999999</v>
      </c>
      <c r="K138" s="69" t="s">
        <v>12861</v>
      </c>
      <c r="L138" s="69" t="s">
        <v>28</v>
      </c>
      <c r="M138" s="70">
        <v>765809424319</v>
      </c>
      <c r="N138" s="71">
        <v>10765809146126</v>
      </c>
      <c r="O138" s="69" t="s">
        <v>24</v>
      </c>
      <c r="P138" s="67">
        <v>0.45</v>
      </c>
      <c r="Q138" s="67">
        <v>7.62</v>
      </c>
      <c r="R138" s="67">
        <v>9.5299999999999994</v>
      </c>
      <c r="S138" s="67">
        <v>26.04</v>
      </c>
      <c r="T138" s="67">
        <v>0.45</v>
      </c>
      <c r="U138" s="67">
        <v>7.62</v>
      </c>
      <c r="V138" s="67">
        <v>9.5299999999999994</v>
      </c>
      <c r="W138" s="67">
        <v>26.04</v>
      </c>
      <c r="X138" s="72">
        <v>44655</v>
      </c>
    </row>
    <row r="139" spans="1:24">
      <c r="A139"/>
      <c r="B139" s="61">
        <v>46227</v>
      </c>
      <c r="C139" s="62">
        <v>40161505</v>
      </c>
      <c r="D139" s="63" t="s">
        <v>12864</v>
      </c>
      <c r="E139" s="64" t="s">
        <v>52</v>
      </c>
      <c r="F139" s="73" t="s">
        <v>12309</v>
      </c>
      <c r="G139" s="66">
        <v>6</v>
      </c>
      <c r="H139" s="66" t="s">
        <v>26</v>
      </c>
      <c r="I139" s="67">
        <v>99.13709473684213</v>
      </c>
      <c r="J139" s="68">
        <f t="shared" si="4"/>
        <v>99.14</v>
      </c>
      <c r="K139" s="69" t="s">
        <v>12865</v>
      </c>
      <c r="L139" s="69" t="s">
        <v>191</v>
      </c>
      <c r="M139" s="70">
        <v>765809462274</v>
      </c>
      <c r="N139" s="71">
        <v>10765809462271</v>
      </c>
      <c r="O139" s="69" t="s">
        <v>66</v>
      </c>
      <c r="P139" s="67">
        <v>0.76</v>
      </c>
      <c r="Q139" s="67">
        <v>23.5</v>
      </c>
      <c r="R139" s="67">
        <v>4.45</v>
      </c>
      <c r="S139" s="67">
        <v>17.78</v>
      </c>
      <c r="T139" s="67">
        <v>1.36</v>
      </c>
      <c r="U139" s="67">
        <v>25.4</v>
      </c>
      <c r="V139" s="67">
        <v>18.72</v>
      </c>
      <c r="W139" s="67">
        <v>29.21</v>
      </c>
      <c r="X139" s="72">
        <v>44655</v>
      </c>
    </row>
    <row r="140" spans="1:24">
      <c r="A140"/>
      <c r="B140" s="61" t="s">
        <v>12867</v>
      </c>
      <c r="C140" s="62">
        <v>40161505</v>
      </c>
      <c r="D140" s="63" t="s">
        <v>12868</v>
      </c>
      <c r="E140" s="64" t="s">
        <v>52</v>
      </c>
      <c r="F140" s="73" t="s">
        <v>12309</v>
      </c>
      <c r="G140" s="66">
        <v>1</v>
      </c>
      <c r="H140" s="66" t="s">
        <v>26</v>
      </c>
      <c r="I140" s="67">
        <v>331.86513684210536</v>
      </c>
      <c r="J140" s="68">
        <f t="shared" si="4"/>
        <v>331.87</v>
      </c>
      <c r="K140" s="69" t="s">
        <v>12869</v>
      </c>
      <c r="L140" s="69" t="s">
        <v>28</v>
      </c>
      <c r="M140" s="70">
        <v>765809346871</v>
      </c>
      <c r="N140" s="71">
        <v>10765809346892</v>
      </c>
      <c r="O140" s="69" t="s">
        <v>50</v>
      </c>
      <c r="P140" s="67">
        <v>0.45</v>
      </c>
      <c r="Q140" s="67">
        <v>31.45</v>
      </c>
      <c r="R140" s="67">
        <v>13.67</v>
      </c>
      <c r="S140" s="67">
        <v>13.67</v>
      </c>
      <c r="T140" s="67">
        <v>0.45</v>
      </c>
      <c r="U140" s="67">
        <v>31.45</v>
      </c>
      <c r="V140" s="67">
        <v>13.67</v>
      </c>
      <c r="W140" s="67">
        <v>13.67</v>
      </c>
      <c r="X140" s="72">
        <v>44655</v>
      </c>
    </row>
    <row r="141" spans="1:24">
      <c r="A141"/>
      <c r="B141" s="61">
        <v>42466</v>
      </c>
      <c r="C141" s="62">
        <v>40161505</v>
      </c>
      <c r="D141" s="63" t="s">
        <v>12870</v>
      </c>
      <c r="E141" s="64" t="s">
        <v>52</v>
      </c>
      <c r="F141" s="73" t="s">
        <v>12309</v>
      </c>
      <c r="G141" s="66">
        <v>1</v>
      </c>
      <c r="H141" s="66" t="s">
        <v>26</v>
      </c>
      <c r="I141" s="67">
        <v>274.92381052631583</v>
      </c>
      <c r="J141" s="68">
        <f t="shared" si="4"/>
        <v>274.92</v>
      </c>
      <c r="K141" s="69" t="s">
        <v>12871</v>
      </c>
      <c r="L141" s="69" t="s">
        <v>28</v>
      </c>
      <c r="M141" s="70">
        <v>765809424661</v>
      </c>
      <c r="N141" s="71">
        <v>10765809173528</v>
      </c>
      <c r="O141" s="69" t="s">
        <v>167</v>
      </c>
      <c r="P141" s="67">
        <v>0.28999999999999998</v>
      </c>
      <c r="Q141" s="67">
        <v>20.96</v>
      </c>
      <c r="R141" s="67">
        <v>12.7</v>
      </c>
      <c r="S141" s="67">
        <v>12.7</v>
      </c>
      <c r="T141" s="67">
        <v>0.28999999999999998</v>
      </c>
      <c r="U141" s="67">
        <v>20.96</v>
      </c>
      <c r="V141" s="67">
        <v>12.7</v>
      </c>
      <c r="W141" s="67">
        <v>12.7</v>
      </c>
      <c r="X141" s="72">
        <v>44655</v>
      </c>
    </row>
    <row r="142" spans="1:24">
      <c r="A142"/>
      <c r="B142" s="61">
        <v>33203</v>
      </c>
      <c r="C142" s="62">
        <v>40161513</v>
      </c>
      <c r="D142" s="63" t="s">
        <v>12876</v>
      </c>
      <c r="E142" s="64" t="s">
        <v>52</v>
      </c>
      <c r="F142" s="73" t="s">
        <v>12309</v>
      </c>
      <c r="G142" s="66">
        <v>12</v>
      </c>
      <c r="H142" s="66" t="s">
        <v>26</v>
      </c>
      <c r="I142" s="67">
        <v>65.31637894736842</v>
      </c>
      <c r="J142" s="68">
        <f t="shared" si="4"/>
        <v>65.319999999999993</v>
      </c>
      <c r="K142" s="69" t="s">
        <v>12877</v>
      </c>
      <c r="L142" s="69" t="s">
        <v>37</v>
      </c>
      <c r="M142" s="70">
        <v>765809332034</v>
      </c>
      <c r="N142" s="71">
        <v>10765809332031</v>
      </c>
      <c r="O142" s="69" t="s">
        <v>3197</v>
      </c>
      <c r="P142" s="67">
        <v>0.04</v>
      </c>
      <c r="Q142" s="67">
        <v>9.19</v>
      </c>
      <c r="R142" s="67">
        <v>7.92</v>
      </c>
      <c r="S142" s="67">
        <v>7.92</v>
      </c>
      <c r="T142" s="67">
        <v>0.45</v>
      </c>
      <c r="U142" s="67">
        <v>10.46</v>
      </c>
      <c r="V142" s="67">
        <v>25.07</v>
      </c>
      <c r="W142" s="67">
        <v>33.32</v>
      </c>
      <c r="X142" s="72">
        <v>44655</v>
      </c>
    </row>
    <row r="143" spans="1:24">
      <c r="A143"/>
      <c r="B143" s="61">
        <v>24732</v>
      </c>
      <c r="C143" s="62">
        <v>40161521</v>
      </c>
      <c r="D143" s="63" t="s">
        <v>12878</v>
      </c>
      <c r="E143" s="64" t="s">
        <v>19</v>
      </c>
      <c r="F143" s="73" t="s">
        <v>12309</v>
      </c>
      <c r="G143" s="66">
        <v>1</v>
      </c>
      <c r="H143" s="66" t="s">
        <v>26</v>
      </c>
      <c r="I143" s="67">
        <v>425.03675789473687</v>
      </c>
      <c r="J143" s="68">
        <f t="shared" si="4"/>
        <v>425.04</v>
      </c>
      <c r="K143" s="69" t="s">
        <v>12879</v>
      </c>
      <c r="L143" s="69" t="s">
        <v>1518</v>
      </c>
      <c r="M143" s="70">
        <v>765809247321</v>
      </c>
      <c r="N143" s="71">
        <v>10765809155043</v>
      </c>
      <c r="O143" s="69" t="s">
        <v>24</v>
      </c>
      <c r="P143" s="67">
        <v>0.22</v>
      </c>
      <c r="Q143" s="67">
        <v>10.16</v>
      </c>
      <c r="R143" s="67">
        <v>9.98</v>
      </c>
      <c r="S143" s="67">
        <v>9.98</v>
      </c>
      <c r="T143" s="67">
        <v>0.22</v>
      </c>
      <c r="U143" s="67">
        <v>10.16</v>
      </c>
      <c r="V143" s="67">
        <v>9.98</v>
      </c>
      <c r="W143" s="67">
        <v>9.98</v>
      </c>
      <c r="X143" s="72">
        <v>44655</v>
      </c>
    </row>
    <row r="144" spans="1:24">
      <c r="A144"/>
      <c r="B144" s="61" t="s">
        <v>12880</v>
      </c>
      <c r="C144" s="62">
        <v>40161505</v>
      </c>
      <c r="D144" s="63" t="s">
        <v>12881</v>
      </c>
      <c r="E144" s="64" t="s">
        <v>52</v>
      </c>
      <c r="F144" s="73" t="s">
        <v>12309</v>
      </c>
      <c r="G144" s="66">
        <v>1</v>
      </c>
      <c r="H144" s="66" t="s">
        <v>26</v>
      </c>
      <c r="I144" s="67">
        <v>336.48976842105264</v>
      </c>
      <c r="J144" s="68">
        <f t="shared" si="4"/>
        <v>336.49</v>
      </c>
      <c r="K144" s="69" t="s">
        <v>12882</v>
      </c>
      <c r="L144" s="69" t="s">
        <v>28</v>
      </c>
      <c r="M144" s="70">
        <v>765809351073</v>
      </c>
      <c r="N144" s="71">
        <v>10765809351094</v>
      </c>
      <c r="O144" s="69" t="s">
        <v>24</v>
      </c>
      <c r="P144" s="67">
        <v>0.09</v>
      </c>
      <c r="Q144" s="67">
        <v>12.37</v>
      </c>
      <c r="R144" s="67">
        <v>9.5299999999999994</v>
      </c>
      <c r="S144" s="67">
        <v>9.5299999999999994</v>
      </c>
      <c r="T144" s="67">
        <v>0.09</v>
      </c>
      <c r="U144" s="67">
        <v>13.46</v>
      </c>
      <c r="V144" s="67">
        <v>11.68</v>
      </c>
      <c r="W144" s="67">
        <v>11.68</v>
      </c>
      <c r="X144" s="72">
        <v>44655</v>
      </c>
    </row>
    <row r="145" spans="1:24">
      <c r="A145"/>
      <c r="B145" s="61">
        <v>46141</v>
      </c>
      <c r="C145" s="62">
        <v>40161505</v>
      </c>
      <c r="D145" s="63" t="s">
        <v>12883</v>
      </c>
      <c r="E145" s="64" t="s">
        <v>52</v>
      </c>
      <c r="F145" s="73" t="s">
        <v>12309</v>
      </c>
      <c r="G145" s="66">
        <v>6</v>
      </c>
      <c r="H145" s="66" t="s">
        <v>26</v>
      </c>
      <c r="I145" s="67">
        <v>73.015221052631588</v>
      </c>
      <c r="J145" s="68">
        <f t="shared" si="4"/>
        <v>73.02</v>
      </c>
      <c r="K145" s="69" t="s">
        <v>12884</v>
      </c>
      <c r="L145" s="69" t="s">
        <v>191</v>
      </c>
      <c r="M145" s="70">
        <v>765809461413</v>
      </c>
      <c r="N145" s="71">
        <v>10765809461410</v>
      </c>
      <c r="O145" s="69" t="s">
        <v>66</v>
      </c>
      <c r="P145" s="67">
        <v>0.38</v>
      </c>
      <c r="Q145" s="67">
        <v>30.48</v>
      </c>
      <c r="R145" s="67">
        <v>5.08</v>
      </c>
      <c r="S145" s="67">
        <v>15.24</v>
      </c>
      <c r="T145" s="67">
        <v>2.27</v>
      </c>
      <c r="U145" s="67">
        <v>31.12</v>
      </c>
      <c r="V145" s="67">
        <v>16.18</v>
      </c>
      <c r="W145" s="67">
        <v>31.12</v>
      </c>
      <c r="X145" s="72">
        <v>44655</v>
      </c>
    </row>
    <row r="146" spans="1:24">
      <c r="A146"/>
      <c r="B146" s="61">
        <v>42607</v>
      </c>
      <c r="C146" s="62">
        <v>40161505</v>
      </c>
      <c r="D146" s="63" t="s">
        <v>12885</v>
      </c>
      <c r="E146" s="64" t="s">
        <v>52</v>
      </c>
      <c r="F146" s="73" t="s">
        <v>12309</v>
      </c>
      <c r="G146" s="66">
        <v>1</v>
      </c>
      <c r="H146" s="66" t="s">
        <v>26</v>
      </c>
      <c r="I146" s="67">
        <v>186.90273684210527</v>
      </c>
      <c r="J146" s="68">
        <f t="shared" si="4"/>
        <v>186.9</v>
      </c>
      <c r="K146" s="69" t="s">
        <v>12886</v>
      </c>
      <c r="L146" s="69" t="s">
        <v>191</v>
      </c>
      <c r="M146" s="70">
        <v>765809426078</v>
      </c>
      <c r="N146" s="71">
        <v>10765809176864</v>
      </c>
      <c r="O146" s="69" t="s">
        <v>83</v>
      </c>
      <c r="P146" s="67">
        <v>0.45</v>
      </c>
      <c r="Q146" s="67">
        <v>33.020000000000003</v>
      </c>
      <c r="R146" s="67">
        <v>7.32</v>
      </c>
      <c r="S146" s="67">
        <v>23.5</v>
      </c>
      <c r="T146" s="67">
        <v>0.45</v>
      </c>
      <c r="U146" s="67">
        <v>33.020000000000003</v>
      </c>
      <c r="V146" s="67">
        <v>7.32</v>
      </c>
      <c r="W146" s="67">
        <v>23.5</v>
      </c>
      <c r="X146" s="72">
        <v>44655</v>
      </c>
    </row>
    <row r="147" spans="1:24">
      <c r="A147"/>
      <c r="B147" s="61">
        <v>46217</v>
      </c>
      <c r="C147" s="62">
        <v>40161505</v>
      </c>
      <c r="D147" s="63" t="s">
        <v>12889</v>
      </c>
      <c r="E147" s="64" t="s">
        <v>52</v>
      </c>
      <c r="F147" s="73" t="s">
        <v>12309</v>
      </c>
      <c r="G147" s="66">
        <v>1</v>
      </c>
      <c r="H147" s="66" t="s">
        <v>26</v>
      </c>
      <c r="I147" s="67">
        <v>187.96290526315795</v>
      </c>
      <c r="J147" s="68">
        <f t="shared" si="4"/>
        <v>187.96</v>
      </c>
      <c r="K147" s="69" t="s">
        <v>12890</v>
      </c>
      <c r="L147" s="69" t="s">
        <v>191</v>
      </c>
      <c r="M147" s="70">
        <v>765809462175</v>
      </c>
      <c r="N147" s="71">
        <v>10765809157597</v>
      </c>
      <c r="O147" s="69" t="s">
        <v>66</v>
      </c>
      <c r="P147" s="67">
        <v>0.45</v>
      </c>
      <c r="Q147" s="67">
        <v>26.67</v>
      </c>
      <c r="R147" s="67">
        <v>7.62</v>
      </c>
      <c r="S147" s="67">
        <v>26.67</v>
      </c>
      <c r="T147" s="67">
        <v>0.45</v>
      </c>
      <c r="U147" s="67">
        <v>26.67</v>
      </c>
      <c r="V147" s="67">
        <v>7.62</v>
      </c>
      <c r="W147" s="67">
        <v>26.67</v>
      </c>
      <c r="X147" s="72">
        <v>44655</v>
      </c>
    </row>
    <row r="148" spans="1:24">
      <c r="A148"/>
      <c r="B148" s="61">
        <v>51177</v>
      </c>
      <c r="C148" s="62">
        <v>40161504</v>
      </c>
      <c r="D148" s="63" t="s">
        <v>12893</v>
      </c>
      <c r="E148" s="64" t="s">
        <v>52</v>
      </c>
      <c r="F148" s="73" t="s">
        <v>12309</v>
      </c>
      <c r="G148" s="66">
        <v>1</v>
      </c>
      <c r="H148" s="66" t="s">
        <v>26</v>
      </c>
      <c r="I148" s="67">
        <v>208.35227368421059</v>
      </c>
      <c r="J148" s="68">
        <f t="shared" si="4"/>
        <v>208.35</v>
      </c>
      <c r="K148" s="69" t="s">
        <v>12894</v>
      </c>
      <c r="L148" s="69" t="s">
        <v>585</v>
      </c>
      <c r="M148" s="70">
        <v>765809511774</v>
      </c>
      <c r="N148" s="71">
        <v>10765809136875</v>
      </c>
      <c r="O148" s="69" t="s">
        <v>3516</v>
      </c>
      <c r="P148" s="67">
        <v>0.28000000000000003</v>
      </c>
      <c r="Q148" s="67">
        <v>20.32</v>
      </c>
      <c r="R148" s="67">
        <v>10.16</v>
      </c>
      <c r="S148" s="67">
        <v>10.16</v>
      </c>
      <c r="T148" s="67">
        <v>0.28000000000000003</v>
      </c>
      <c r="U148" s="67">
        <v>20.32</v>
      </c>
      <c r="V148" s="67">
        <v>10.16</v>
      </c>
      <c r="W148" s="67">
        <v>10.16</v>
      </c>
      <c r="X148" s="72">
        <v>44655</v>
      </c>
    </row>
    <row r="149" spans="1:24">
      <c r="A149"/>
      <c r="B149" s="61">
        <v>33021</v>
      </c>
      <c r="C149" s="62">
        <v>40161513</v>
      </c>
      <c r="D149" s="63" t="s">
        <v>12895</v>
      </c>
      <c r="E149" s="64" t="s">
        <v>52</v>
      </c>
      <c r="F149" s="73" t="s">
        <v>12309</v>
      </c>
      <c r="G149" s="66">
        <v>6</v>
      </c>
      <c r="H149" s="66" t="s">
        <v>26</v>
      </c>
      <c r="I149" s="67">
        <v>56.08865263157896</v>
      </c>
      <c r="J149" s="68">
        <f t="shared" si="4"/>
        <v>56.09</v>
      </c>
      <c r="K149" s="69" t="s">
        <v>12896</v>
      </c>
      <c r="L149" s="69" t="s">
        <v>37</v>
      </c>
      <c r="M149" s="70">
        <v>765809330214</v>
      </c>
      <c r="N149" s="71">
        <v>10765809330211</v>
      </c>
      <c r="O149" s="69" t="s">
        <v>444</v>
      </c>
      <c r="P149" s="67">
        <v>7.0000000000000007E-2</v>
      </c>
      <c r="Q149" s="67">
        <v>9.19</v>
      </c>
      <c r="R149" s="67">
        <v>7.92</v>
      </c>
      <c r="S149" s="67">
        <v>7.92</v>
      </c>
      <c r="T149" s="67">
        <v>0.43</v>
      </c>
      <c r="U149" s="67">
        <v>9.5299999999999994</v>
      </c>
      <c r="V149" s="67">
        <v>16.510000000000002</v>
      </c>
      <c r="W149" s="67">
        <v>24.13</v>
      </c>
      <c r="X149" s="72">
        <v>44655</v>
      </c>
    </row>
    <row r="150" spans="1:24">
      <c r="A150"/>
      <c r="B150" s="61">
        <v>33568</v>
      </c>
      <c r="C150" s="62">
        <v>40161513</v>
      </c>
      <c r="D150" s="63" t="s">
        <v>12897</v>
      </c>
      <c r="E150" s="64" t="s">
        <v>52</v>
      </c>
      <c r="F150" s="73" t="s">
        <v>12309</v>
      </c>
      <c r="G150" s="66">
        <v>12</v>
      </c>
      <c r="H150" s="66" t="s">
        <v>26</v>
      </c>
      <c r="I150" s="67">
        <v>49.133410526315799</v>
      </c>
      <c r="J150" s="68">
        <f t="shared" si="4"/>
        <v>49.13</v>
      </c>
      <c r="K150" s="69" t="s">
        <v>12898</v>
      </c>
      <c r="L150" s="69" t="s">
        <v>37</v>
      </c>
      <c r="M150" s="70">
        <v>765809335684</v>
      </c>
      <c r="N150" s="71">
        <v>10765809335681</v>
      </c>
      <c r="O150" s="69" t="s">
        <v>444</v>
      </c>
      <c r="P150" s="67">
        <v>0.15</v>
      </c>
      <c r="Q150" s="67">
        <v>11.73</v>
      </c>
      <c r="R150" s="67">
        <v>6.02</v>
      </c>
      <c r="S150" s="67">
        <v>6.02</v>
      </c>
      <c r="T150" s="67">
        <v>1.81</v>
      </c>
      <c r="U150" s="67">
        <v>12.7</v>
      </c>
      <c r="V150" s="67">
        <v>20.32</v>
      </c>
      <c r="W150" s="67">
        <v>26.04</v>
      </c>
      <c r="X150" s="72">
        <v>44655</v>
      </c>
    </row>
    <row r="151" spans="1:24">
      <c r="A151"/>
      <c r="B151" s="61">
        <v>24076</v>
      </c>
      <c r="C151" s="62">
        <v>40161521</v>
      </c>
      <c r="D151" s="63" t="s">
        <v>12901</v>
      </c>
      <c r="E151" s="64" t="s">
        <v>19</v>
      </c>
      <c r="F151" s="73" t="s">
        <v>12309</v>
      </c>
      <c r="G151" s="66">
        <v>1</v>
      </c>
      <c r="H151" s="66" t="s">
        <v>26</v>
      </c>
      <c r="I151" s="67">
        <v>770.38048421052645</v>
      </c>
      <c r="J151" s="68">
        <f t="shared" si="4"/>
        <v>770.38</v>
      </c>
      <c r="K151" s="69" t="s">
        <v>12902</v>
      </c>
      <c r="L151" s="69" t="s">
        <v>1518</v>
      </c>
      <c r="M151" s="70">
        <v>765809240766</v>
      </c>
      <c r="N151" s="71">
        <v>10765809214719</v>
      </c>
      <c r="O151" s="69" t="s">
        <v>24</v>
      </c>
      <c r="P151" s="67">
        <v>0.27</v>
      </c>
      <c r="Q151" s="67">
        <v>10.16</v>
      </c>
      <c r="R151" s="67">
        <v>9.98</v>
      </c>
      <c r="S151" s="67">
        <v>9.98</v>
      </c>
      <c r="T151" s="67">
        <v>0.27</v>
      </c>
      <c r="U151" s="67">
        <v>10.16</v>
      </c>
      <c r="V151" s="67">
        <v>9.98</v>
      </c>
      <c r="W151" s="67">
        <v>9.98</v>
      </c>
      <c r="X151" s="72">
        <v>44655</v>
      </c>
    </row>
    <row r="152" spans="1:24">
      <c r="A152"/>
      <c r="B152" s="61">
        <v>24880</v>
      </c>
      <c r="C152" s="62">
        <v>40161530</v>
      </c>
      <c r="D152" s="63" t="s">
        <v>12903</v>
      </c>
      <c r="E152" s="64" t="s">
        <v>52</v>
      </c>
      <c r="F152" s="73" t="s">
        <v>12309</v>
      </c>
      <c r="G152" s="66">
        <v>6</v>
      </c>
      <c r="H152" s="66" t="s">
        <v>26</v>
      </c>
      <c r="I152" s="67">
        <v>310.34682105263158</v>
      </c>
      <c r="J152" s="68">
        <f t="shared" si="4"/>
        <v>310.35000000000002</v>
      </c>
      <c r="K152" s="69" t="s">
        <v>12904</v>
      </c>
      <c r="L152" s="69" t="s">
        <v>325</v>
      </c>
      <c r="M152" s="70">
        <v>765809248809</v>
      </c>
      <c r="N152" s="71">
        <v>10765809248806</v>
      </c>
      <c r="O152" s="69" t="s">
        <v>83</v>
      </c>
      <c r="P152" s="67">
        <v>0.23</v>
      </c>
      <c r="Q152" s="67">
        <v>35.56</v>
      </c>
      <c r="R152" s="67">
        <v>4.45</v>
      </c>
      <c r="S152" s="67">
        <v>22.23</v>
      </c>
      <c r="T152" s="67">
        <v>1.36</v>
      </c>
      <c r="U152" s="67">
        <v>36.200000000000003</v>
      </c>
      <c r="V152" s="67">
        <v>22.86</v>
      </c>
      <c r="W152" s="67">
        <v>30.48</v>
      </c>
      <c r="X152" s="72">
        <v>44655</v>
      </c>
    </row>
    <row r="153" spans="1:24">
      <c r="A153"/>
      <c r="B153" s="61">
        <v>42182</v>
      </c>
      <c r="C153" s="62">
        <v>40161505</v>
      </c>
      <c r="D153" s="63" t="s">
        <v>12905</v>
      </c>
      <c r="E153" s="64" t="s">
        <v>52</v>
      </c>
      <c r="F153" s="73" t="s">
        <v>12309</v>
      </c>
      <c r="G153" s="66">
        <v>6</v>
      </c>
      <c r="H153" s="66" t="s">
        <v>26</v>
      </c>
      <c r="I153" s="67">
        <v>163.5195157894737</v>
      </c>
      <c r="J153" s="68">
        <f t="shared" si="4"/>
        <v>163.52000000000001</v>
      </c>
      <c r="K153" s="69" t="s">
        <v>12906</v>
      </c>
      <c r="L153" s="69" t="s">
        <v>191</v>
      </c>
      <c r="M153" s="70">
        <v>765809421820</v>
      </c>
      <c r="N153" s="71">
        <v>10765809421827</v>
      </c>
      <c r="O153" s="69" t="s">
        <v>83</v>
      </c>
      <c r="P153" s="67">
        <v>0.23</v>
      </c>
      <c r="Q153" s="67">
        <v>19.68</v>
      </c>
      <c r="R153" s="67">
        <v>6.99</v>
      </c>
      <c r="S153" s="67">
        <v>18.41</v>
      </c>
      <c r="T153" s="67">
        <v>1.36</v>
      </c>
      <c r="U153" s="67">
        <v>21.59</v>
      </c>
      <c r="V153" s="67">
        <v>21.82</v>
      </c>
      <c r="W153" s="67">
        <v>38.07</v>
      </c>
      <c r="X153" s="72">
        <v>44655</v>
      </c>
    </row>
    <row r="154" spans="1:24">
      <c r="A154"/>
      <c r="B154" s="61">
        <v>46206</v>
      </c>
      <c r="C154" s="62">
        <v>40161505</v>
      </c>
      <c r="D154" s="63" t="s">
        <v>12907</v>
      </c>
      <c r="E154" s="64" t="s">
        <v>52</v>
      </c>
      <c r="F154" s="73" t="s">
        <v>12309</v>
      </c>
      <c r="G154" s="66">
        <v>1</v>
      </c>
      <c r="H154" s="66" t="s">
        <v>26</v>
      </c>
      <c r="I154" s="67">
        <v>155.44018947368423</v>
      </c>
      <c r="J154" s="68">
        <f t="shared" si="4"/>
        <v>155.44</v>
      </c>
      <c r="K154" s="69" t="s">
        <v>12908</v>
      </c>
      <c r="L154" s="69" t="s">
        <v>191</v>
      </c>
      <c r="M154" s="70">
        <v>765809462069</v>
      </c>
      <c r="N154" s="71">
        <v>10765809157498</v>
      </c>
      <c r="O154" s="69" t="s">
        <v>66</v>
      </c>
      <c r="P154" s="67">
        <v>0.45</v>
      </c>
      <c r="Q154" s="67">
        <v>34.29</v>
      </c>
      <c r="R154" s="67">
        <v>8.26</v>
      </c>
      <c r="S154" s="67">
        <v>24.13</v>
      </c>
      <c r="T154" s="67">
        <v>0.45</v>
      </c>
      <c r="U154" s="67">
        <v>34.29</v>
      </c>
      <c r="V154" s="67">
        <v>8.26</v>
      </c>
      <c r="W154" s="67">
        <v>24.13</v>
      </c>
      <c r="X154" s="72">
        <v>44655</v>
      </c>
    </row>
    <row r="155" spans="1:24">
      <c r="A155"/>
      <c r="B155" s="61">
        <v>24991</v>
      </c>
      <c r="C155" s="62">
        <v>40161505</v>
      </c>
      <c r="D155" s="63" t="s">
        <v>12911</v>
      </c>
      <c r="E155" s="64" t="s">
        <v>52</v>
      </c>
      <c r="F155" s="73" t="s">
        <v>12309</v>
      </c>
      <c r="G155" s="66">
        <v>6</v>
      </c>
      <c r="H155" s="66" t="s">
        <v>26</v>
      </c>
      <c r="I155" s="67">
        <v>266.07656842105268</v>
      </c>
      <c r="J155" s="68">
        <f t="shared" si="4"/>
        <v>266.08</v>
      </c>
      <c r="K155" s="69" t="s">
        <v>12856</v>
      </c>
      <c r="L155" s="69" t="s">
        <v>28</v>
      </c>
      <c r="M155" s="70">
        <v>765809249912</v>
      </c>
      <c r="N155" s="71">
        <v>10765809249919</v>
      </c>
      <c r="O155" s="69" t="s">
        <v>124</v>
      </c>
      <c r="P155" s="67">
        <v>0.16</v>
      </c>
      <c r="Q155" s="67">
        <v>9.19</v>
      </c>
      <c r="R155" s="67">
        <v>7.92</v>
      </c>
      <c r="S155" s="67">
        <v>7.92</v>
      </c>
      <c r="T155" s="67">
        <v>0.95</v>
      </c>
      <c r="U155" s="67">
        <v>10.8</v>
      </c>
      <c r="V155" s="67">
        <v>16.84</v>
      </c>
      <c r="W155" s="67">
        <v>24.77</v>
      </c>
      <c r="X155" s="72">
        <v>44655</v>
      </c>
    </row>
    <row r="156" spans="1:24">
      <c r="A156"/>
      <c r="B156" s="61">
        <v>46031</v>
      </c>
      <c r="C156" s="62">
        <v>40161505</v>
      </c>
      <c r="D156" s="63" t="s">
        <v>12912</v>
      </c>
      <c r="E156" s="64" t="s">
        <v>52</v>
      </c>
      <c r="F156" s="73" t="s">
        <v>12309</v>
      </c>
      <c r="G156" s="66">
        <v>6</v>
      </c>
      <c r="H156" s="66" t="s">
        <v>26</v>
      </c>
      <c r="I156" s="67">
        <v>138.08728421052635</v>
      </c>
      <c r="J156" s="68">
        <f t="shared" si="4"/>
        <v>138.09</v>
      </c>
      <c r="K156" s="69" t="s">
        <v>12913</v>
      </c>
      <c r="L156" s="69" t="s">
        <v>191</v>
      </c>
      <c r="M156" s="70">
        <v>765809460317</v>
      </c>
      <c r="N156" s="71">
        <v>10765809460314</v>
      </c>
      <c r="O156" s="69" t="s">
        <v>83</v>
      </c>
      <c r="P156" s="67">
        <v>0.45</v>
      </c>
      <c r="Q156" s="67">
        <v>33.020000000000003</v>
      </c>
      <c r="R156" s="67">
        <v>5.08</v>
      </c>
      <c r="S156" s="67">
        <v>20.32</v>
      </c>
      <c r="T156" s="67">
        <v>2.72</v>
      </c>
      <c r="U156" s="67">
        <v>29.21</v>
      </c>
      <c r="V156" s="67">
        <v>20.96</v>
      </c>
      <c r="W156" s="67">
        <v>41.91</v>
      </c>
      <c r="X156" s="72">
        <v>44655</v>
      </c>
    </row>
    <row r="157" spans="1:24">
      <c r="A157"/>
      <c r="B157" s="61">
        <v>49261</v>
      </c>
      <c r="C157" s="62">
        <v>40161530</v>
      </c>
      <c r="D157" s="63" t="s">
        <v>12914</v>
      </c>
      <c r="E157" s="64" t="s">
        <v>52</v>
      </c>
      <c r="F157" s="73" t="s">
        <v>12309</v>
      </c>
      <c r="G157" s="66">
        <v>6</v>
      </c>
      <c r="H157" s="66" t="s">
        <v>26</v>
      </c>
      <c r="I157" s="67">
        <v>46.630042105263165</v>
      </c>
      <c r="J157" s="68">
        <f t="shared" si="4"/>
        <v>46.63</v>
      </c>
      <c r="K157" s="69" t="s">
        <v>12915</v>
      </c>
      <c r="L157" s="69" t="s">
        <v>325</v>
      </c>
      <c r="M157" s="70">
        <v>765809492615</v>
      </c>
      <c r="N157" s="71">
        <v>10765809492612</v>
      </c>
      <c r="O157" s="69" t="s">
        <v>167</v>
      </c>
      <c r="P157" s="67">
        <v>0.34</v>
      </c>
      <c r="Q157" s="67">
        <v>35.56</v>
      </c>
      <c r="R157" s="67">
        <v>4.45</v>
      </c>
      <c r="S157" s="67">
        <v>22.23</v>
      </c>
      <c r="T157" s="67">
        <v>2.04</v>
      </c>
      <c r="U157" s="67">
        <v>37.47</v>
      </c>
      <c r="V157" s="67">
        <v>23.5</v>
      </c>
      <c r="W157" s="67">
        <v>31.12</v>
      </c>
      <c r="X157" s="72">
        <v>44655</v>
      </c>
    </row>
    <row r="158" spans="1:24">
      <c r="A158"/>
      <c r="B158" s="61">
        <v>24235</v>
      </c>
      <c r="C158" s="62">
        <v>40161505</v>
      </c>
      <c r="D158" s="63" t="s">
        <v>12916</v>
      </c>
      <c r="E158" s="64" t="s">
        <v>52</v>
      </c>
      <c r="F158" s="73" t="s">
        <v>12309</v>
      </c>
      <c r="G158" s="66">
        <v>3</v>
      </c>
      <c r="H158" s="66" t="s">
        <v>26</v>
      </c>
      <c r="I158" s="67">
        <v>362.75012631578954</v>
      </c>
      <c r="J158" s="68">
        <f t="shared" si="4"/>
        <v>362.75</v>
      </c>
      <c r="K158" s="69" t="s">
        <v>12917</v>
      </c>
      <c r="L158" s="69" t="s">
        <v>28</v>
      </c>
      <c r="M158" s="70">
        <v>765809242357</v>
      </c>
      <c r="N158" s="71">
        <v>10765809242354</v>
      </c>
      <c r="O158" s="69" t="s">
        <v>24</v>
      </c>
      <c r="P158" s="67">
        <v>0.11</v>
      </c>
      <c r="Q158" s="67">
        <v>18.41</v>
      </c>
      <c r="R158" s="67">
        <v>12.7</v>
      </c>
      <c r="S158" s="67">
        <v>18.41</v>
      </c>
      <c r="T158" s="67">
        <v>0.34</v>
      </c>
      <c r="U158" s="67">
        <v>19.690000000000001</v>
      </c>
      <c r="V158" s="67">
        <v>20.02</v>
      </c>
      <c r="W158" s="67">
        <v>40.01</v>
      </c>
      <c r="X158" s="72">
        <v>44655</v>
      </c>
    </row>
    <row r="159" spans="1:24">
      <c r="A159"/>
      <c r="B159" s="61">
        <v>46961</v>
      </c>
      <c r="C159" s="62">
        <v>40161500</v>
      </c>
      <c r="D159" s="63" t="s">
        <v>12918</v>
      </c>
      <c r="E159" s="64" t="s">
        <v>52</v>
      </c>
      <c r="F159" s="73" t="s">
        <v>12309</v>
      </c>
      <c r="G159" s="66">
        <v>12</v>
      </c>
      <c r="H159" s="66" t="s">
        <v>26</v>
      </c>
      <c r="I159" s="67">
        <v>25.797663157894743</v>
      </c>
      <c r="J159" s="68">
        <f t="shared" si="4"/>
        <v>25.8</v>
      </c>
      <c r="K159" s="69" t="s">
        <v>12919</v>
      </c>
      <c r="L159" s="69" t="s">
        <v>2024</v>
      </c>
      <c r="M159" s="70">
        <v>765809469617</v>
      </c>
      <c r="N159" s="71">
        <v>10765809469614</v>
      </c>
      <c r="O159" s="69" t="s">
        <v>24</v>
      </c>
      <c r="P159" s="67">
        <v>0.04</v>
      </c>
      <c r="Q159" s="67">
        <v>11.73</v>
      </c>
      <c r="R159" s="67">
        <v>6.02</v>
      </c>
      <c r="S159" s="67">
        <v>6.02</v>
      </c>
      <c r="T159" s="67">
        <v>0.45</v>
      </c>
      <c r="U159" s="67">
        <v>13.03</v>
      </c>
      <c r="V159" s="67">
        <v>20.65</v>
      </c>
      <c r="W159" s="67">
        <v>26.04</v>
      </c>
      <c r="X159" s="72">
        <v>44655</v>
      </c>
    </row>
    <row r="160" spans="1:24">
      <c r="A160"/>
      <c r="B160" s="61">
        <v>33984</v>
      </c>
      <c r="C160" s="62">
        <v>40161513</v>
      </c>
      <c r="D160" s="63" t="s">
        <v>12920</v>
      </c>
      <c r="E160" s="64" t="s">
        <v>52</v>
      </c>
      <c r="F160" s="73" t="s">
        <v>12309</v>
      </c>
      <c r="G160" s="66">
        <v>6</v>
      </c>
      <c r="H160" s="66" t="s">
        <v>26</v>
      </c>
      <c r="I160" s="67">
        <v>77.984673684210534</v>
      </c>
      <c r="J160" s="68">
        <f t="shared" si="4"/>
        <v>77.98</v>
      </c>
      <c r="K160" s="69" t="s">
        <v>12921</v>
      </c>
      <c r="L160" s="69" t="s">
        <v>262</v>
      </c>
      <c r="M160" s="70">
        <v>765809339842</v>
      </c>
      <c r="N160" s="71">
        <v>10765809339849</v>
      </c>
      <c r="O160" s="69" t="s">
        <v>1064</v>
      </c>
      <c r="P160" s="67">
        <v>7.0000000000000007E-2</v>
      </c>
      <c r="Q160" s="67">
        <v>8.89</v>
      </c>
      <c r="R160" s="67">
        <v>7.14</v>
      </c>
      <c r="S160" s="67">
        <v>7.14</v>
      </c>
      <c r="T160" s="67">
        <v>0.54</v>
      </c>
      <c r="U160" s="67">
        <v>10.16</v>
      </c>
      <c r="V160" s="67">
        <v>16.18</v>
      </c>
      <c r="W160" s="67">
        <v>24.13</v>
      </c>
      <c r="X160" s="72">
        <v>44655</v>
      </c>
    </row>
    <row r="161" spans="1:24">
      <c r="A161"/>
      <c r="B161" s="61">
        <v>33569</v>
      </c>
      <c r="C161" s="62">
        <v>40161513</v>
      </c>
      <c r="D161" s="63" t="s">
        <v>12922</v>
      </c>
      <c r="E161" s="64" t="s">
        <v>52</v>
      </c>
      <c r="F161" s="73" t="s">
        <v>12309</v>
      </c>
      <c r="G161" s="66">
        <v>6</v>
      </c>
      <c r="H161" s="66" t="s">
        <v>26</v>
      </c>
      <c r="I161" s="67">
        <v>144.35774736842109</v>
      </c>
      <c r="J161" s="68">
        <f t="shared" si="4"/>
        <v>144.36000000000001</v>
      </c>
      <c r="K161" s="69" t="s">
        <v>12923</v>
      </c>
      <c r="L161" s="69" t="s">
        <v>37</v>
      </c>
      <c r="M161" s="70">
        <v>765809335691</v>
      </c>
      <c r="N161" s="71">
        <v>10765809335698</v>
      </c>
      <c r="O161" s="69" t="s">
        <v>124</v>
      </c>
      <c r="P161" s="67">
        <v>0.23</v>
      </c>
      <c r="Q161" s="67">
        <v>10.62</v>
      </c>
      <c r="R161" s="67">
        <v>8.41</v>
      </c>
      <c r="S161" s="67">
        <v>8.41</v>
      </c>
      <c r="T161" s="67">
        <v>1.36</v>
      </c>
      <c r="U161" s="67">
        <v>11.73</v>
      </c>
      <c r="V161" s="67">
        <v>18.079999999999998</v>
      </c>
      <c r="W161" s="67">
        <v>26.67</v>
      </c>
      <c r="X161" s="72">
        <v>44655</v>
      </c>
    </row>
    <row r="162" spans="1:24">
      <c r="A162"/>
      <c r="B162" s="61">
        <v>33594</v>
      </c>
      <c r="C162" s="62">
        <v>40161513</v>
      </c>
      <c r="D162" s="63" t="s">
        <v>12929</v>
      </c>
      <c r="E162" s="64" t="s">
        <v>52</v>
      </c>
      <c r="F162" s="73" t="s">
        <v>12309</v>
      </c>
      <c r="G162" s="66">
        <v>6</v>
      </c>
      <c r="H162" s="66" t="s">
        <v>26</v>
      </c>
      <c r="I162" s="67">
        <v>116.74867368421054</v>
      </c>
      <c r="J162" s="68">
        <f t="shared" si="4"/>
        <v>116.75</v>
      </c>
      <c r="K162" s="69" t="s">
        <v>12930</v>
      </c>
      <c r="L162" s="69" t="s">
        <v>37</v>
      </c>
      <c r="M162" s="70">
        <v>765809335943</v>
      </c>
      <c r="N162" s="71">
        <v>10765809335940</v>
      </c>
      <c r="O162" s="69" t="s">
        <v>66</v>
      </c>
      <c r="P162" s="67">
        <v>0.27</v>
      </c>
      <c r="Q162" s="67">
        <v>15.39</v>
      </c>
      <c r="R162" s="67">
        <v>11.25</v>
      </c>
      <c r="S162" s="67">
        <v>11.25</v>
      </c>
      <c r="T162" s="67">
        <v>1.61</v>
      </c>
      <c r="U162" s="67">
        <v>15.88</v>
      </c>
      <c r="V162" s="67">
        <v>23.19</v>
      </c>
      <c r="W162" s="67">
        <v>35.229999999999997</v>
      </c>
      <c r="X162" s="72">
        <v>44690</v>
      </c>
    </row>
    <row r="163" spans="1:24">
      <c r="A163"/>
      <c r="B163" s="61">
        <v>42951</v>
      </c>
      <c r="C163" s="62">
        <v>40161505</v>
      </c>
      <c r="D163" s="63" t="s">
        <v>12936</v>
      </c>
      <c r="E163" s="64" t="s">
        <v>19</v>
      </c>
      <c r="F163" s="73" t="s">
        <v>12309</v>
      </c>
      <c r="G163" s="66">
        <v>1</v>
      </c>
      <c r="H163" s="66" t="s">
        <v>26</v>
      </c>
      <c r="I163" s="67">
        <v>691.85252631578953</v>
      </c>
      <c r="J163" s="68">
        <f t="shared" si="4"/>
        <v>691.85</v>
      </c>
      <c r="K163" s="69" t="s">
        <v>12937</v>
      </c>
      <c r="L163" s="69" t="s">
        <v>28</v>
      </c>
      <c r="M163" s="70">
        <v>765809429512</v>
      </c>
      <c r="N163" s="71">
        <v>10765809149370</v>
      </c>
      <c r="O163" s="69" t="s">
        <v>24</v>
      </c>
      <c r="P163" s="67">
        <v>1.36</v>
      </c>
      <c r="Q163" s="67">
        <v>14.61</v>
      </c>
      <c r="R163" s="67">
        <v>14.61</v>
      </c>
      <c r="S163" s="67">
        <v>57.15</v>
      </c>
      <c r="T163" s="67">
        <v>1.36</v>
      </c>
      <c r="U163" s="67">
        <v>14.61</v>
      </c>
      <c r="V163" s="67">
        <v>14.61</v>
      </c>
      <c r="W163" s="67">
        <v>57.15</v>
      </c>
      <c r="X163" s="72">
        <v>44802</v>
      </c>
    </row>
    <row r="164" spans="1:24">
      <c r="A164"/>
      <c r="B164" s="61">
        <v>42451</v>
      </c>
      <c r="C164" s="62">
        <v>40161505</v>
      </c>
      <c r="D164" s="63" t="s">
        <v>12938</v>
      </c>
      <c r="E164" s="64" t="s">
        <v>19</v>
      </c>
      <c r="F164" s="73" t="s">
        <v>12309</v>
      </c>
      <c r="G164" s="66">
        <v>1</v>
      </c>
      <c r="H164" s="66" t="s">
        <v>26</v>
      </c>
      <c r="I164" s="67">
        <v>996.86191578947376</v>
      </c>
      <c r="J164" s="68">
        <f t="shared" si="4"/>
        <v>996.86</v>
      </c>
      <c r="K164" s="69" t="s">
        <v>12939</v>
      </c>
      <c r="L164" s="69" t="s">
        <v>208</v>
      </c>
      <c r="M164" s="70">
        <v>765809424517</v>
      </c>
      <c r="N164" s="71">
        <v>10765809146287</v>
      </c>
      <c r="O164" s="69" t="s">
        <v>24</v>
      </c>
      <c r="P164" s="67">
        <v>2.54</v>
      </c>
      <c r="Q164" s="67">
        <v>31.12</v>
      </c>
      <c r="R164" s="67">
        <v>31.12</v>
      </c>
      <c r="S164" s="67">
        <v>36.200000000000003</v>
      </c>
      <c r="T164" s="67">
        <v>2.54</v>
      </c>
      <c r="U164" s="67">
        <v>31.12</v>
      </c>
      <c r="V164" s="67">
        <v>31.12</v>
      </c>
      <c r="W164" s="67">
        <v>36.200000000000003</v>
      </c>
      <c r="X164" s="72">
        <v>44802</v>
      </c>
    </row>
    <row r="165" spans="1:24">
      <c r="A165"/>
      <c r="B165" s="61">
        <v>42950</v>
      </c>
      <c r="C165" s="62">
        <v>40161505</v>
      </c>
      <c r="D165" s="63" t="s">
        <v>12942</v>
      </c>
      <c r="E165" s="64" t="s">
        <v>19</v>
      </c>
      <c r="F165" s="73" t="s">
        <v>12309</v>
      </c>
      <c r="G165" s="66">
        <v>1</v>
      </c>
      <c r="H165" s="66" t="s">
        <v>26</v>
      </c>
      <c r="I165" s="67">
        <v>1177.0456210526318</v>
      </c>
      <c r="J165" s="68">
        <f t="shared" si="4"/>
        <v>1177.05</v>
      </c>
      <c r="K165" s="69" t="s">
        <v>12943</v>
      </c>
      <c r="L165" s="69" t="s">
        <v>28</v>
      </c>
      <c r="M165" s="70">
        <v>765809429505</v>
      </c>
      <c r="N165" s="71">
        <v>10765809149363</v>
      </c>
      <c r="O165" s="69" t="s">
        <v>24</v>
      </c>
      <c r="P165" s="67">
        <v>3.18</v>
      </c>
      <c r="Q165" s="67">
        <v>27.3</v>
      </c>
      <c r="R165" s="67">
        <v>27.3</v>
      </c>
      <c r="S165" s="67">
        <v>62.87</v>
      </c>
      <c r="T165" s="67">
        <v>3.18</v>
      </c>
      <c r="U165" s="67">
        <v>27.31</v>
      </c>
      <c r="V165" s="67">
        <v>27.31</v>
      </c>
      <c r="W165" s="67">
        <v>62.87</v>
      </c>
      <c r="X165" s="72">
        <v>44802</v>
      </c>
    </row>
    <row r="166" spans="1:24">
      <c r="A166"/>
      <c r="B166" s="61">
        <v>42566</v>
      </c>
      <c r="C166" s="62">
        <v>40161505</v>
      </c>
      <c r="D166" s="63" t="s">
        <v>12944</v>
      </c>
      <c r="E166" s="64" t="s">
        <v>19</v>
      </c>
      <c r="F166" s="73" t="s">
        <v>12309</v>
      </c>
      <c r="G166" s="66">
        <v>1</v>
      </c>
      <c r="H166" s="66" t="s">
        <v>26</v>
      </c>
      <c r="I166" s="67">
        <v>762.93846315789472</v>
      </c>
      <c r="J166" s="68">
        <f t="shared" ref="J166:J171" si="5">IFERROR(IF(COUNTBLANK(E166)=0,ROUND(I166*(1-$J$1)*(1-$J$2),2),I166),"-")</f>
        <v>762.94</v>
      </c>
      <c r="K166" s="69" t="s">
        <v>12945</v>
      </c>
      <c r="L166" s="69" t="s">
        <v>28</v>
      </c>
      <c r="M166" s="70">
        <v>765809425668</v>
      </c>
      <c r="N166" s="71">
        <v>10765809147024</v>
      </c>
      <c r="O166" s="69" t="s">
        <v>24</v>
      </c>
      <c r="P166" s="67">
        <v>1.81</v>
      </c>
      <c r="Q166" s="67">
        <v>37.47</v>
      </c>
      <c r="R166" s="67">
        <v>21.59</v>
      </c>
      <c r="S166" s="67">
        <v>21.59</v>
      </c>
      <c r="T166" s="67">
        <v>1.81</v>
      </c>
      <c r="U166" s="67">
        <v>37.47</v>
      </c>
      <c r="V166" s="67">
        <v>21.59</v>
      </c>
      <c r="W166" s="67">
        <v>21.59</v>
      </c>
      <c r="X166" s="72">
        <v>44802</v>
      </c>
    </row>
    <row r="167" spans="1:24">
      <c r="A167"/>
      <c r="B167" s="61">
        <v>51585</v>
      </c>
      <c r="C167" s="62">
        <v>40161515</v>
      </c>
      <c r="D167" s="63" t="s">
        <v>12946</v>
      </c>
      <c r="E167" s="64" t="s">
        <v>19</v>
      </c>
      <c r="F167" s="73" t="s">
        <v>12309</v>
      </c>
      <c r="G167" s="66">
        <v>1</v>
      </c>
      <c r="H167" s="66" t="s">
        <v>26</v>
      </c>
      <c r="I167" s="67">
        <v>1026.6642736842107</v>
      </c>
      <c r="J167" s="68">
        <f t="shared" si="5"/>
        <v>1026.6600000000001</v>
      </c>
      <c r="K167" s="69" t="s">
        <v>12947</v>
      </c>
      <c r="L167" s="69" t="s">
        <v>160</v>
      </c>
      <c r="M167" s="70">
        <v>765809515857</v>
      </c>
      <c r="N167" s="71">
        <v>10765809140353</v>
      </c>
      <c r="O167" s="69" t="s">
        <v>24</v>
      </c>
      <c r="P167" s="67">
        <v>1.36</v>
      </c>
      <c r="Q167" s="67">
        <v>13.97</v>
      </c>
      <c r="R167" s="67">
        <v>13.97</v>
      </c>
      <c r="S167" s="67">
        <v>33.020000000000003</v>
      </c>
      <c r="T167" s="67">
        <v>1.36</v>
      </c>
      <c r="U167" s="67">
        <v>13.97</v>
      </c>
      <c r="V167" s="67">
        <v>13.97</v>
      </c>
      <c r="W167" s="67">
        <v>33.020000000000003</v>
      </c>
      <c r="X167" s="72">
        <v>44802</v>
      </c>
    </row>
    <row r="168" spans="1:24">
      <c r="A168"/>
      <c r="B168" s="61">
        <v>51738</v>
      </c>
      <c r="C168" s="62">
        <v>40161515</v>
      </c>
      <c r="D168" s="63" t="s">
        <v>12948</v>
      </c>
      <c r="E168" s="64" t="s">
        <v>19</v>
      </c>
      <c r="F168" s="73" t="s">
        <v>12309</v>
      </c>
      <c r="G168" s="66">
        <v>1</v>
      </c>
      <c r="H168" s="66" t="s">
        <v>26</v>
      </c>
      <c r="I168" s="67">
        <v>683.52193684210533</v>
      </c>
      <c r="J168" s="68">
        <f t="shared" si="5"/>
        <v>683.52</v>
      </c>
      <c r="K168" s="69" t="s">
        <v>12949</v>
      </c>
      <c r="L168" s="69" t="s">
        <v>160</v>
      </c>
      <c r="M168" s="70">
        <v>765809517387</v>
      </c>
      <c r="N168" s="71">
        <v>10765809141633</v>
      </c>
      <c r="O168" s="69" t="s">
        <v>24</v>
      </c>
      <c r="P168" s="67">
        <v>0.5</v>
      </c>
      <c r="Q168" s="67">
        <v>20.32</v>
      </c>
      <c r="R168" s="67">
        <v>8.89</v>
      </c>
      <c r="S168" s="67">
        <v>8.89</v>
      </c>
      <c r="T168" s="67">
        <v>0.5</v>
      </c>
      <c r="U168" s="67">
        <v>20.32</v>
      </c>
      <c r="V168" s="67">
        <v>8.89</v>
      </c>
      <c r="W168" s="67">
        <v>8.89</v>
      </c>
      <c r="X168" s="72">
        <v>44802</v>
      </c>
    </row>
    <row r="169" spans="1:24">
      <c r="A169"/>
      <c r="B169" s="61">
        <v>57096</v>
      </c>
      <c r="C169" s="62">
        <v>40161515</v>
      </c>
      <c r="D169" s="63" t="s">
        <v>12953</v>
      </c>
      <c r="E169" s="64" t="s">
        <v>19</v>
      </c>
      <c r="F169" s="73" t="s">
        <v>12309</v>
      </c>
      <c r="G169" s="66">
        <v>1</v>
      </c>
      <c r="H169" s="66" t="s">
        <v>26</v>
      </c>
      <c r="I169" s="67">
        <v>554.38842105263166</v>
      </c>
      <c r="J169" s="68">
        <f t="shared" si="5"/>
        <v>554.39</v>
      </c>
      <c r="K169" s="69" t="s">
        <v>12954</v>
      </c>
      <c r="L169" s="69" t="s">
        <v>160</v>
      </c>
      <c r="M169" s="70">
        <v>765809570962</v>
      </c>
      <c r="N169" s="71">
        <v>10765809171760</v>
      </c>
      <c r="O169" s="69" t="s">
        <v>24</v>
      </c>
      <c r="P169" s="67">
        <v>0.45</v>
      </c>
      <c r="Q169" s="67">
        <v>18.11</v>
      </c>
      <c r="R169" s="67">
        <v>12.24</v>
      </c>
      <c r="S169" s="67">
        <v>12.24</v>
      </c>
      <c r="T169" s="67">
        <v>0.45</v>
      </c>
      <c r="U169" s="67">
        <v>18.11</v>
      </c>
      <c r="V169" s="67">
        <v>12.24</v>
      </c>
      <c r="W169" s="67">
        <v>12.24</v>
      </c>
      <c r="X169" s="72">
        <v>44802</v>
      </c>
    </row>
    <row r="170" spans="1:24">
      <c r="A170"/>
      <c r="B170" s="61">
        <v>51526</v>
      </c>
      <c r="C170" s="62">
        <v>40161515</v>
      </c>
      <c r="D170" s="63" t="s">
        <v>12957</v>
      </c>
      <c r="E170" s="64" t="s">
        <v>19</v>
      </c>
      <c r="F170" s="73" t="s">
        <v>12309</v>
      </c>
      <c r="G170" s="66">
        <v>1</v>
      </c>
      <c r="H170" s="66" t="s">
        <v>26</v>
      </c>
      <c r="I170" s="67">
        <v>814.6185473684211</v>
      </c>
      <c r="J170" s="68">
        <f t="shared" si="5"/>
        <v>814.62</v>
      </c>
      <c r="K170" s="69" t="s">
        <v>12958</v>
      </c>
      <c r="L170" s="69" t="s">
        <v>160</v>
      </c>
      <c r="M170" s="70">
        <v>765809515260</v>
      </c>
      <c r="N170" s="71">
        <v>10765809515267</v>
      </c>
      <c r="O170" s="69" t="s">
        <v>24</v>
      </c>
      <c r="P170" s="67">
        <v>0.91</v>
      </c>
      <c r="Q170" s="67">
        <v>12.7</v>
      </c>
      <c r="R170" s="67">
        <v>12.7</v>
      </c>
      <c r="S170" s="67">
        <v>34.29</v>
      </c>
      <c r="T170" s="67">
        <v>0.91</v>
      </c>
      <c r="U170" s="67">
        <v>12.7</v>
      </c>
      <c r="V170" s="67">
        <v>12.7</v>
      </c>
      <c r="W170" s="67">
        <v>34.29</v>
      </c>
      <c r="X170" s="72">
        <v>44802</v>
      </c>
    </row>
    <row r="171" spans="1:24">
      <c r="A171"/>
      <c r="B171" s="61">
        <v>46852</v>
      </c>
      <c r="C171" s="62">
        <v>40161505</v>
      </c>
      <c r="D171" s="63" t="s">
        <v>12963</v>
      </c>
      <c r="E171" s="64" t="s">
        <v>19</v>
      </c>
      <c r="F171" s="73" t="s">
        <v>12309</v>
      </c>
      <c r="G171" s="66">
        <v>1</v>
      </c>
      <c r="H171" s="66" t="s">
        <v>26</v>
      </c>
      <c r="I171" s="67">
        <v>950.77075789473702</v>
      </c>
      <c r="J171" s="68">
        <f t="shared" si="5"/>
        <v>950.77</v>
      </c>
      <c r="K171" s="69" t="s">
        <v>12964</v>
      </c>
      <c r="L171" s="69" t="s">
        <v>28</v>
      </c>
      <c r="M171" s="70">
        <v>765809468528</v>
      </c>
      <c r="N171" s="71">
        <v>10765809162416</v>
      </c>
      <c r="O171" s="69" t="s">
        <v>24</v>
      </c>
      <c r="P171" s="67">
        <v>2.72</v>
      </c>
      <c r="Q171" s="67">
        <v>24.13</v>
      </c>
      <c r="R171" s="67">
        <v>24.13</v>
      </c>
      <c r="S171" s="67">
        <v>67.31</v>
      </c>
      <c r="T171" s="67">
        <v>2.72</v>
      </c>
      <c r="U171" s="67">
        <v>24.13</v>
      </c>
      <c r="V171" s="67">
        <v>24.13</v>
      </c>
      <c r="W171" s="67">
        <v>67.31</v>
      </c>
      <c r="X171" s="72">
        <v>44802</v>
      </c>
    </row>
    <row r="172" spans="1:24">
      <c r="A172"/>
      <c r="B172" s="74">
        <v>33344</v>
      </c>
      <c r="C172" s="62">
        <v>40161513</v>
      </c>
      <c r="D172" s="63" t="s">
        <v>12967</v>
      </c>
      <c r="E172" s="64" t="s">
        <v>19</v>
      </c>
      <c r="F172" s="73" t="s">
        <v>12309</v>
      </c>
      <c r="G172" s="66">
        <v>6</v>
      </c>
      <c r="H172" s="66" t="s">
        <v>26</v>
      </c>
      <c r="I172" s="67">
        <v>330.77671578947377</v>
      </c>
      <c r="J172" s="68">
        <f>IFERROR(IF(COUNTBLANK(E172)=0,ROUND(I172*(1-WIX!$J$3)*(1-WIX!$J$4),2),I172),"-")</f>
        <v>330.78</v>
      </c>
      <c r="K172" s="69" t="s">
        <v>12968</v>
      </c>
      <c r="L172" s="69" t="s">
        <v>133</v>
      </c>
      <c r="M172" s="70">
        <v>765809333444</v>
      </c>
      <c r="N172" s="71">
        <v>10765809333441</v>
      </c>
      <c r="O172" s="69" t="s">
        <v>5146</v>
      </c>
      <c r="P172" s="67">
        <v>0.45</v>
      </c>
      <c r="Q172" s="67">
        <v>20.62</v>
      </c>
      <c r="R172" s="67">
        <v>9.98</v>
      </c>
      <c r="S172" s="67">
        <v>9.98</v>
      </c>
      <c r="T172" s="67">
        <v>2.72</v>
      </c>
      <c r="U172" s="67">
        <v>22.23</v>
      </c>
      <c r="V172" s="67">
        <v>20.96</v>
      </c>
      <c r="W172" s="67">
        <v>31.12</v>
      </c>
      <c r="X172" s="72">
        <v>44958</v>
      </c>
    </row>
    <row r="173" spans="1:24">
      <c r="A173"/>
      <c r="B173" s="74">
        <v>42643</v>
      </c>
      <c r="C173" s="62">
        <v>40161505</v>
      </c>
      <c r="D173" s="63" t="s">
        <v>12975</v>
      </c>
      <c r="E173" s="64" t="s">
        <v>19</v>
      </c>
      <c r="F173" s="73" t="s">
        <v>12309</v>
      </c>
      <c r="G173" s="66">
        <v>1</v>
      </c>
      <c r="H173" s="66" t="s">
        <v>26</v>
      </c>
      <c r="I173" s="67">
        <v>1066.9117684210528</v>
      </c>
      <c r="J173" s="68">
        <f>IFERROR(IF(COUNTBLANK(E173)=0,ROUND(I173*(1-WIX!$J$3)*(1-WIX!$J$4),2),I173),"-")</f>
        <v>1066.9100000000001</v>
      </c>
      <c r="K173" s="69" t="s">
        <v>12976</v>
      </c>
      <c r="L173" s="69" t="s">
        <v>28</v>
      </c>
      <c r="M173" s="70">
        <v>765809426436</v>
      </c>
      <c r="N173" s="71">
        <v>10765809147635</v>
      </c>
      <c r="O173" s="69" t="s">
        <v>24</v>
      </c>
      <c r="P173" s="67">
        <v>1.37</v>
      </c>
      <c r="Q173" s="67">
        <v>20.96</v>
      </c>
      <c r="R173" s="67">
        <v>21.59</v>
      </c>
      <c r="S173" s="67">
        <v>45.72</v>
      </c>
      <c r="T173" s="67">
        <v>1.37</v>
      </c>
      <c r="U173" s="67">
        <v>20.96</v>
      </c>
      <c r="V173" s="67">
        <v>21.59</v>
      </c>
      <c r="W173" s="67">
        <v>45.72</v>
      </c>
      <c r="X173" s="72">
        <v>44986</v>
      </c>
    </row>
    <row r="174" spans="1:24">
      <c r="A174"/>
      <c r="B174" s="74" t="s">
        <v>12981</v>
      </c>
      <c r="C174" s="62">
        <v>40161530</v>
      </c>
      <c r="D174" s="63" t="s">
        <v>12982</v>
      </c>
      <c r="E174" s="64" t="s">
        <v>19</v>
      </c>
      <c r="F174" s="73" t="s">
        <v>12309</v>
      </c>
      <c r="G174" s="66">
        <v>1</v>
      </c>
      <c r="H174" s="66" t="s">
        <v>26</v>
      </c>
      <c r="I174" s="67">
        <v>298.54231578947372</v>
      </c>
      <c r="J174" s="68">
        <f>IFERROR(IF(COUNTBLANK(E174)=0,ROUND(I174*(1-WIX!$J$3)*(1-WIX!$J$4),2),I174),"-")</f>
        <v>298.54000000000002</v>
      </c>
      <c r="K174" s="69" t="s">
        <v>12983</v>
      </c>
      <c r="L174" s="69" t="s">
        <v>325</v>
      </c>
      <c r="M174" s="70">
        <v>765809243064</v>
      </c>
      <c r="N174" s="71">
        <v>10765809218328</v>
      </c>
      <c r="O174" s="69" t="s">
        <v>66</v>
      </c>
      <c r="P174" s="67"/>
      <c r="Q174" s="67"/>
      <c r="R174" s="67"/>
      <c r="S174" s="67"/>
      <c r="T174" s="67"/>
      <c r="U174" s="67"/>
      <c r="V174" s="67"/>
      <c r="W174" s="67"/>
      <c r="X174" s="72">
        <v>44986</v>
      </c>
    </row>
    <row r="175" spans="1:24">
      <c r="A175"/>
      <c r="B175" s="74">
        <v>33578</v>
      </c>
      <c r="C175" s="62">
        <v>40161513</v>
      </c>
      <c r="D175" s="63" t="s">
        <v>12984</v>
      </c>
      <c r="E175" s="64" t="s">
        <v>52</v>
      </c>
      <c r="F175" s="73" t="s">
        <v>12309</v>
      </c>
      <c r="G175" s="66">
        <v>1</v>
      </c>
      <c r="H175" s="66" t="s">
        <v>26</v>
      </c>
      <c r="I175" s="67">
        <v>299.32366315789477</v>
      </c>
      <c r="J175" s="68">
        <f>IFERROR(IF(COUNTBLANK(E175)=0,ROUND(I175*(1-WIX!$J$3)*(1-WIX!$J$4),2),I175),"-")</f>
        <v>299.32</v>
      </c>
      <c r="K175" s="69" t="s">
        <v>12985</v>
      </c>
      <c r="L175" s="69" t="s">
        <v>37</v>
      </c>
      <c r="M175" s="70">
        <v>765809335783</v>
      </c>
      <c r="N175" s="71">
        <v>10765809153964</v>
      </c>
      <c r="O175" s="69" t="s">
        <v>3197</v>
      </c>
      <c r="P175" s="67">
        <v>0.28000000000000003</v>
      </c>
      <c r="Q175" s="67">
        <v>12.7</v>
      </c>
      <c r="R175" s="67">
        <v>8.3000000000000007</v>
      </c>
      <c r="S175" s="67">
        <v>8.3000000000000007</v>
      </c>
      <c r="T175" s="67">
        <v>0.28000000000000003</v>
      </c>
      <c r="U175" s="67">
        <v>12.7</v>
      </c>
      <c r="V175" s="67">
        <v>8.3000000000000007</v>
      </c>
      <c r="W175" s="67">
        <v>8.3000000000000007</v>
      </c>
      <c r="X175" s="72">
        <v>44986</v>
      </c>
    </row>
    <row r="176" spans="1:24">
      <c r="A176"/>
      <c r="B176" s="74" t="s">
        <v>12986</v>
      </c>
      <c r="C176" s="62">
        <v>40161505</v>
      </c>
      <c r="D176" s="63" t="s">
        <v>12987</v>
      </c>
      <c r="E176" s="64" t="s">
        <v>19</v>
      </c>
      <c r="F176" s="73" t="s">
        <v>12309</v>
      </c>
      <c r="G176" s="66">
        <v>1</v>
      </c>
      <c r="H176" s="66" t="s">
        <v>26</v>
      </c>
      <c r="I176" s="67">
        <v>154.73387368421052</v>
      </c>
      <c r="J176" s="68">
        <f>IFERROR(IF(COUNTBLANK(E176)=0,ROUND(I176*(1-WIX!$J$3)*(1-WIX!$J$4),2),I176),"-")</f>
        <v>154.72999999999999</v>
      </c>
      <c r="K176" s="69" t="s">
        <v>12988</v>
      </c>
      <c r="L176" s="69" t="s">
        <v>28</v>
      </c>
      <c r="M176" s="70">
        <v>765809346536</v>
      </c>
      <c r="N176" s="71">
        <v>10765809346557</v>
      </c>
      <c r="O176" s="69" t="s">
        <v>50</v>
      </c>
      <c r="P176" s="67"/>
      <c r="Q176" s="67"/>
      <c r="R176" s="67"/>
      <c r="S176" s="67"/>
      <c r="T176" s="67"/>
      <c r="U176" s="67"/>
      <c r="V176" s="67"/>
      <c r="W176" s="67"/>
      <c r="X176" s="72">
        <v>44986</v>
      </c>
    </row>
    <row r="177" spans="1:24">
      <c r="A177"/>
      <c r="B177" s="74" t="s">
        <v>12992</v>
      </c>
      <c r="C177" s="62">
        <v>40161513</v>
      </c>
      <c r="D177" s="63" t="s">
        <v>12993</v>
      </c>
      <c r="E177" s="64" t="s">
        <v>19</v>
      </c>
      <c r="F177" s="73" t="s">
        <v>12309</v>
      </c>
      <c r="G177" s="66">
        <v>1</v>
      </c>
      <c r="H177" s="66" t="s">
        <v>26</v>
      </c>
      <c r="I177" s="67">
        <v>471.47621052631587</v>
      </c>
      <c r="J177" s="68">
        <f>IFERROR(IF(COUNTBLANK(E177)=0,ROUND(I177*(1-WIX!$J$3)*(1-WIX!$J$4),2),I177),"-")</f>
        <v>471.48</v>
      </c>
      <c r="K177" s="69" t="s">
        <v>12994</v>
      </c>
      <c r="L177" s="69" t="s">
        <v>133</v>
      </c>
      <c r="M177" s="70">
        <v>765809533639</v>
      </c>
      <c r="N177" s="71">
        <v>10765809186146</v>
      </c>
      <c r="O177" s="69" t="s">
        <v>24</v>
      </c>
      <c r="P177" s="67">
        <v>0.64</v>
      </c>
      <c r="Q177" s="67">
        <v>22.23</v>
      </c>
      <c r="R177" s="67">
        <v>13.97</v>
      </c>
      <c r="S177" s="67">
        <v>13.97</v>
      </c>
      <c r="T177" s="67">
        <v>0.64</v>
      </c>
      <c r="U177" s="67">
        <v>22.23</v>
      </c>
      <c r="V177" s="67">
        <v>13.97</v>
      </c>
      <c r="W177" s="67">
        <v>13.97</v>
      </c>
      <c r="X177" s="72">
        <v>44986</v>
      </c>
    </row>
    <row r="178" spans="1:24">
      <c r="A178"/>
      <c r="B178" s="74">
        <v>46286</v>
      </c>
      <c r="C178" s="62">
        <v>40161505</v>
      </c>
      <c r="D178" s="63" t="s">
        <v>13000</v>
      </c>
      <c r="E178" s="64" t="s">
        <v>19</v>
      </c>
      <c r="F178" s="73" t="s">
        <v>12309</v>
      </c>
      <c r="G178" s="66">
        <v>1</v>
      </c>
      <c r="H178" s="66" t="s">
        <v>26</v>
      </c>
      <c r="I178" s="67">
        <v>1253.2628842105264</v>
      </c>
      <c r="J178" s="68">
        <f>IFERROR(IF(COUNTBLANK(E178)=0,ROUND(I178*(1-WIX!$J$3)*(1-WIX!$J$4),2),I178),"-")</f>
        <v>1253.26</v>
      </c>
      <c r="K178" s="69" t="s">
        <v>13001</v>
      </c>
      <c r="L178" s="69" t="s">
        <v>28</v>
      </c>
      <c r="M178" s="70">
        <v>765809462861</v>
      </c>
      <c r="N178" s="71">
        <v>10765809158273</v>
      </c>
      <c r="O178" s="69" t="s">
        <v>24</v>
      </c>
      <c r="P178" s="67">
        <v>0.91</v>
      </c>
      <c r="Q178" s="67">
        <v>22.86</v>
      </c>
      <c r="R178" s="67">
        <v>22.86</v>
      </c>
      <c r="S178" s="67">
        <v>27.94</v>
      </c>
      <c r="T178" s="67">
        <v>0.91</v>
      </c>
      <c r="U178" s="67">
        <v>22.86</v>
      </c>
      <c r="V178" s="67">
        <v>22.86</v>
      </c>
      <c r="W178" s="67">
        <v>27.94</v>
      </c>
      <c r="X178" s="72">
        <v>44986</v>
      </c>
    </row>
    <row r="179" spans="1:24">
      <c r="A179"/>
      <c r="B179" s="74">
        <v>46361</v>
      </c>
      <c r="C179" s="62">
        <v>40161505</v>
      </c>
      <c r="D179" s="63" t="s">
        <v>13002</v>
      </c>
      <c r="E179" s="64" t="s">
        <v>19</v>
      </c>
      <c r="F179" s="73" t="s">
        <v>12309</v>
      </c>
      <c r="G179" s="66">
        <v>1</v>
      </c>
      <c r="H179" s="66" t="s">
        <v>26</v>
      </c>
      <c r="I179" s="67">
        <v>617.89477894736842</v>
      </c>
      <c r="J179" s="68">
        <f>IFERROR(IF(COUNTBLANK(E179)=0,ROUND(I179*(1-WIX!$J$3)*(1-WIX!$J$4),2),I179),"-")</f>
        <v>617.89</v>
      </c>
      <c r="K179" s="69" t="s">
        <v>13003</v>
      </c>
      <c r="L179" s="69" t="s">
        <v>28</v>
      </c>
      <c r="M179" s="70">
        <v>765809463615</v>
      </c>
      <c r="N179" s="71">
        <v>10765809158969</v>
      </c>
      <c r="O179" s="69" t="s">
        <v>24</v>
      </c>
      <c r="P179" s="67">
        <v>0.86</v>
      </c>
      <c r="Q179" s="67">
        <v>27.94</v>
      </c>
      <c r="R179" s="67">
        <v>17.14</v>
      </c>
      <c r="S179" s="67">
        <v>17.14</v>
      </c>
      <c r="T179" s="67">
        <v>0.86</v>
      </c>
      <c r="U179" s="67">
        <v>27.94</v>
      </c>
      <c r="V179" s="67">
        <v>17.149999999999999</v>
      </c>
      <c r="W179" s="67">
        <v>17.149999999999999</v>
      </c>
      <c r="X179" s="72">
        <v>44986</v>
      </c>
    </row>
    <row r="180" spans="1:24">
      <c r="A180"/>
      <c r="B180" s="74">
        <v>51250</v>
      </c>
      <c r="C180" s="62">
        <v>40161504</v>
      </c>
      <c r="D180" s="63" t="s">
        <v>13004</v>
      </c>
      <c r="E180" s="64" t="s">
        <v>19</v>
      </c>
      <c r="F180" s="73" t="s">
        <v>12309</v>
      </c>
      <c r="G180" s="66">
        <v>1</v>
      </c>
      <c r="H180" s="66" t="s">
        <v>26</v>
      </c>
      <c r="I180" s="67">
        <v>368.46132631578945</v>
      </c>
      <c r="J180" s="68">
        <f>IFERROR(IF(COUNTBLANK(E180)=0,ROUND(I180*(1-WIX!$J$3)*(1-WIX!$J$4),2),I180),"-")</f>
        <v>368.46</v>
      </c>
      <c r="K180" s="69" t="s">
        <v>13005</v>
      </c>
      <c r="L180" s="69" t="s">
        <v>585</v>
      </c>
      <c r="M180" s="70">
        <v>765809512504</v>
      </c>
      <c r="N180" s="71">
        <v>10765809137452</v>
      </c>
      <c r="O180" s="69" t="s">
        <v>24</v>
      </c>
      <c r="P180" s="67">
        <v>0.44</v>
      </c>
      <c r="Q180" s="67">
        <v>17.78</v>
      </c>
      <c r="R180" s="67">
        <v>13.08</v>
      </c>
      <c r="S180" s="67">
        <v>13.08</v>
      </c>
      <c r="T180" s="67">
        <v>0.44</v>
      </c>
      <c r="U180" s="67">
        <v>17.78</v>
      </c>
      <c r="V180" s="67">
        <v>13.08</v>
      </c>
      <c r="W180" s="67">
        <v>13.08</v>
      </c>
      <c r="X180" s="72">
        <v>44986</v>
      </c>
    </row>
    <row r="181" spans="1:24">
      <c r="A181"/>
      <c r="B181" s="74" t="s">
        <v>13017</v>
      </c>
      <c r="C181" s="62">
        <v>40161515</v>
      </c>
      <c r="D181" s="63" t="s">
        <v>13018</v>
      </c>
      <c r="E181" s="64" t="s">
        <v>19</v>
      </c>
      <c r="F181" s="73" t="s">
        <v>12309</v>
      </c>
      <c r="G181" s="66">
        <v>1</v>
      </c>
      <c r="H181" s="66" t="s">
        <v>26</v>
      </c>
      <c r="I181" s="67">
        <v>2989.1538947368422</v>
      </c>
      <c r="J181" s="68">
        <f>IFERROR(IF(COUNTBLANK(E181)=0,ROUND(I181*(1-WIX!$J$3)*(1-WIX!$J$4),2),I181),"-")</f>
        <v>2989.15</v>
      </c>
      <c r="K181" s="69" t="s">
        <v>13019</v>
      </c>
      <c r="L181" s="69" t="s">
        <v>160</v>
      </c>
      <c r="M181" s="70">
        <v>765809578449</v>
      </c>
      <c r="N181" s="71">
        <v>10765809185187</v>
      </c>
      <c r="O181" s="69" t="s">
        <v>2070</v>
      </c>
      <c r="P181" s="67"/>
      <c r="Q181" s="67"/>
      <c r="R181" s="67"/>
      <c r="S181" s="67"/>
      <c r="T181" s="67"/>
      <c r="U181" s="67"/>
      <c r="V181" s="67"/>
      <c r="W181" s="67"/>
      <c r="X181" s="72">
        <v>44986</v>
      </c>
    </row>
    <row r="182" spans="1:24">
      <c r="A182"/>
      <c r="B182" s="74" t="s">
        <v>13020</v>
      </c>
      <c r="C182" s="62">
        <v>40161505</v>
      </c>
      <c r="D182" s="63" t="s">
        <v>13021</v>
      </c>
      <c r="E182" s="64" t="s">
        <v>52</v>
      </c>
      <c r="F182" s="73" t="s">
        <v>12309</v>
      </c>
      <c r="G182" s="66">
        <v>1</v>
      </c>
      <c r="H182" s="66" t="s">
        <v>26</v>
      </c>
      <c r="I182" s="67">
        <v>440.55949473684217</v>
      </c>
      <c r="J182" s="68">
        <f>IFERROR(IF(COUNTBLANK(E182)=0,ROUND(I182*(1-WIX!$J$3)*(1-WIX!$J$4),2),I182),"-")</f>
        <v>440.56</v>
      </c>
      <c r="K182" s="69" t="s">
        <v>13022</v>
      </c>
      <c r="L182" s="69" t="s">
        <v>28</v>
      </c>
      <c r="M182" s="70">
        <v>765809346604</v>
      </c>
      <c r="N182" s="71">
        <v>10765809346625</v>
      </c>
      <c r="O182" s="69" t="s">
        <v>167</v>
      </c>
      <c r="P182" s="67">
        <v>0.23</v>
      </c>
      <c r="Q182" s="67">
        <v>33.299999999999997</v>
      </c>
      <c r="R182" s="67">
        <v>12.1</v>
      </c>
      <c r="S182" s="67">
        <v>12.1</v>
      </c>
      <c r="T182" s="67">
        <v>0.23</v>
      </c>
      <c r="U182" s="67">
        <v>33.299999999999997</v>
      </c>
      <c r="V182" s="67">
        <v>12.1</v>
      </c>
      <c r="W182" s="67">
        <v>12.1</v>
      </c>
      <c r="X182" s="72">
        <v>44986</v>
      </c>
    </row>
    <row r="183" spans="1:24">
      <c r="A183"/>
      <c r="B183" s="74">
        <v>46259</v>
      </c>
      <c r="C183" s="62">
        <v>40161505</v>
      </c>
      <c r="D183" s="63" t="s">
        <v>13033</v>
      </c>
      <c r="E183" s="64" t="s">
        <v>19</v>
      </c>
      <c r="F183" s="73" t="s">
        <v>12309</v>
      </c>
      <c r="G183" s="66">
        <v>1</v>
      </c>
      <c r="H183" s="66" t="s">
        <v>26</v>
      </c>
      <c r="I183" s="67">
        <v>858.82025263157902</v>
      </c>
      <c r="J183" s="68">
        <f>IFERROR(IF(COUNTBLANK(E183)=0,ROUND(I183*(1-WIX!$J$3)*(1-WIX!$J$4),2),I183),"-")</f>
        <v>858.82</v>
      </c>
      <c r="K183" s="69" t="s">
        <v>6621</v>
      </c>
      <c r="L183" s="69" t="s">
        <v>208</v>
      </c>
      <c r="M183" s="70">
        <v>765809462595</v>
      </c>
      <c r="N183" s="71">
        <v>10765809158006</v>
      </c>
      <c r="O183" s="69" t="s">
        <v>24</v>
      </c>
      <c r="P183" s="67">
        <v>1.43</v>
      </c>
      <c r="Q183" s="67">
        <v>20.96</v>
      </c>
      <c r="R183" s="67">
        <v>27.3</v>
      </c>
      <c r="S183" s="67">
        <v>26.67</v>
      </c>
      <c r="T183" s="67">
        <v>1.43</v>
      </c>
      <c r="U183" s="67">
        <v>20.96</v>
      </c>
      <c r="V183" s="67">
        <v>27.31</v>
      </c>
      <c r="W183" s="67">
        <v>26.67</v>
      </c>
      <c r="X183" s="72">
        <v>44986</v>
      </c>
    </row>
    <row r="184" spans="1:24">
      <c r="A184"/>
      <c r="B184" s="74">
        <v>51264</v>
      </c>
      <c r="C184" s="62">
        <v>40161515</v>
      </c>
      <c r="D184" s="63" t="s">
        <v>13036</v>
      </c>
      <c r="E184" s="64" t="s">
        <v>19</v>
      </c>
      <c r="F184" s="73" t="s">
        <v>12309</v>
      </c>
      <c r="G184" s="66">
        <v>1</v>
      </c>
      <c r="H184" s="66" t="s">
        <v>26</v>
      </c>
      <c r="I184" s="67">
        <v>892.42351578947387</v>
      </c>
      <c r="J184" s="68">
        <f>IFERROR(IF(COUNTBLANK(E184)=0,ROUND(I184*(1-WIX!$J$3)*(1-WIX!$J$4),2),I184),"-")</f>
        <v>892.42</v>
      </c>
      <c r="K184" s="69" t="s">
        <v>13037</v>
      </c>
      <c r="L184" s="69" t="s">
        <v>160</v>
      </c>
      <c r="M184" s="70">
        <v>765809512641</v>
      </c>
      <c r="N184" s="71">
        <v>10765809137575</v>
      </c>
      <c r="O184" s="69" t="s">
        <v>24</v>
      </c>
      <c r="P184" s="67">
        <v>0.91</v>
      </c>
      <c r="Q184" s="67">
        <v>12.7</v>
      </c>
      <c r="R184" s="67">
        <v>12.7</v>
      </c>
      <c r="S184" s="67">
        <v>34.92</v>
      </c>
      <c r="T184" s="67">
        <v>0.91</v>
      </c>
      <c r="U184" s="67">
        <v>12.7</v>
      </c>
      <c r="V184" s="67">
        <v>12.7</v>
      </c>
      <c r="W184" s="67">
        <v>34.93</v>
      </c>
      <c r="X184" s="72">
        <v>44986</v>
      </c>
    </row>
    <row r="185" spans="1:24">
      <c r="A185"/>
      <c r="B185" s="74">
        <v>51274</v>
      </c>
      <c r="C185" s="62">
        <v>40161515</v>
      </c>
      <c r="D185" s="63" t="s">
        <v>13038</v>
      </c>
      <c r="E185" s="64" t="s">
        <v>19</v>
      </c>
      <c r="F185" s="73" t="s">
        <v>12309</v>
      </c>
      <c r="G185" s="66">
        <v>1</v>
      </c>
      <c r="H185" s="66" t="s">
        <v>26</v>
      </c>
      <c r="I185" s="67">
        <v>2054.7990736842107</v>
      </c>
      <c r="J185" s="68">
        <f>IFERROR(IF(COUNTBLANK(E185)=0,ROUND(I185*(1-WIX!$J$3)*(1-WIX!$J$4),2),I185),"-")</f>
        <v>2054.8000000000002</v>
      </c>
      <c r="K185" s="69" t="s">
        <v>13039</v>
      </c>
      <c r="L185" s="69" t="s">
        <v>160</v>
      </c>
      <c r="M185" s="70">
        <v>765809512740</v>
      </c>
      <c r="N185" s="71">
        <v>10765809137643</v>
      </c>
      <c r="O185" s="69" t="s">
        <v>24</v>
      </c>
      <c r="P185" s="67">
        <v>4.08</v>
      </c>
      <c r="Q185" s="67">
        <v>60.63</v>
      </c>
      <c r="R185" s="67">
        <v>24.43</v>
      </c>
      <c r="S185" s="67">
        <v>24.43</v>
      </c>
      <c r="T185" s="67">
        <v>4.08</v>
      </c>
      <c r="U185" s="67">
        <v>60.63</v>
      </c>
      <c r="V185" s="67">
        <v>24.43</v>
      </c>
      <c r="W185" s="67">
        <v>24.43</v>
      </c>
      <c r="X185" s="72">
        <v>44986</v>
      </c>
    </row>
    <row r="186" spans="1:24">
      <c r="A186"/>
      <c r="B186" s="74">
        <v>51281</v>
      </c>
      <c r="C186" s="62">
        <v>40161515</v>
      </c>
      <c r="D186" s="63" t="s">
        <v>13040</v>
      </c>
      <c r="E186" s="64" t="s">
        <v>19</v>
      </c>
      <c r="F186" s="73" t="s">
        <v>12309</v>
      </c>
      <c r="G186" s="66">
        <v>1</v>
      </c>
      <c r="H186" s="66" t="s">
        <v>26</v>
      </c>
      <c r="I186" s="67">
        <v>395.92959999999999</v>
      </c>
      <c r="J186" s="68">
        <f>IFERROR(IF(COUNTBLANK(E186)=0,ROUND(I186*(1-WIX!$J$3)*(1-WIX!$J$4),2),I186),"-")</f>
        <v>395.93</v>
      </c>
      <c r="K186" s="69" t="s">
        <v>13041</v>
      </c>
      <c r="L186" s="69" t="s">
        <v>160</v>
      </c>
      <c r="M186" s="70">
        <v>765809512818</v>
      </c>
      <c r="N186" s="71">
        <v>10765809137704</v>
      </c>
      <c r="O186" s="69" t="s">
        <v>24</v>
      </c>
      <c r="P186" s="67">
        <v>0.59</v>
      </c>
      <c r="Q186" s="67">
        <v>20.32</v>
      </c>
      <c r="R186" s="67">
        <v>10.16</v>
      </c>
      <c r="S186" s="67">
        <v>10.16</v>
      </c>
      <c r="T186" s="67">
        <v>0.59</v>
      </c>
      <c r="U186" s="67">
        <v>20.32</v>
      </c>
      <c r="V186" s="67">
        <v>10.16</v>
      </c>
      <c r="W186" s="67">
        <v>10.16</v>
      </c>
      <c r="X186" s="72">
        <v>44986</v>
      </c>
    </row>
    <row r="187" spans="1:24">
      <c r="A187"/>
      <c r="B187" s="74">
        <v>51557</v>
      </c>
      <c r="C187" s="62">
        <v>40161515</v>
      </c>
      <c r="D187" s="63" t="s">
        <v>13042</v>
      </c>
      <c r="E187" s="64" t="s">
        <v>19</v>
      </c>
      <c r="F187" s="73" t="s">
        <v>12309</v>
      </c>
      <c r="G187" s="66">
        <v>1</v>
      </c>
      <c r="H187" s="66" t="s">
        <v>26</v>
      </c>
      <c r="I187" s="67">
        <v>2712.8464000000004</v>
      </c>
      <c r="J187" s="68">
        <f>IFERROR(IF(COUNTBLANK(E187)=0,ROUND(I187*(1-WIX!$J$3)*(1-WIX!$J$4),2),I187),"-")</f>
        <v>2712.85</v>
      </c>
      <c r="K187" s="69" t="s">
        <v>13043</v>
      </c>
      <c r="L187" s="69" t="s">
        <v>160</v>
      </c>
      <c r="M187" s="70">
        <v>765809515574</v>
      </c>
      <c r="N187" s="71">
        <v>10765809140087</v>
      </c>
      <c r="O187" s="69" t="s">
        <v>24</v>
      </c>
      <c r="P187" s="67">
        <v>6.8</v>
      </c>
      <c r="Q187" s="67">
        <v>24.13</v>
      </c>
      <c r="R187" s="67">
        <v>24.13</v>
      </c>
      <c r="S187" s="67">
        <v>60.33</v>
      </c>
      <c r="T187" s="67">
        <v>6.8</v>
      </c>
      <c r="U187" s="67">
        <v>24.13</v>
      </c>
      <c r="V187" s="67">
        <v>24.13</v>
      </c>
      <c r="W187" s="67">
        <v>60.33</v>
      </c>
      <c r="X187" s="72">
        <v>44986</v>
      </c>
    </row>
    <row r="188" spans="1:24">
      <c r="A188"/>
      <c r="B188" s="74" t="s">
        <v>13050</v>
      </c>
      <c r="C188" s="62">
        <v>40161505</v>
      </c>
      <c r="D188" s="63" t="s">
        <v>13050</v>
      </c>
      <c r="E188" s="64" t="s">
        <v>52</v>
      </c>
      <c r="F188" s="73" t="s">
        <v>12309</v>
      </c>
      <c r="G188" s="66">
        <v>6</v>
      </c>
      <c r="H188" s="66" t="s">
        <v>26</v>
      </c>
      <c r="I188" s="67">
        <v>107.99105263157895</v>
      </c>
      <c r="J188" s="68">
        <f>IFERROR(IF(COUNTBLANK(E188)=0,ROUND(I188*(1-WIX!$J$3)*(1-WIX!$J$4),2),I188),"-")</f>
        <v>107.99</v>
      </c>
      <c r="K188" s="69" t="s">
        <v>13051</v>
      </c>
      <c r="L188" s="69" t="s">
        <v>28</v>
      </c>
      <c r="M188" s="70">
        <v>765809461598</v>
      </c>
      <c r="N188" s="71">
        <v>10765809461595</v>
      </c>
      <c r="O188" s="69" t="s">
        <v>24</v>
      </c>
      <c r="P188" s="67"/>
      <c r="Q188" s="67"/>
      <c r="R188" s="67"/>
      <c r="S188" s="67"/>
      <c r="T188" s="67"/>
      <c r="U188" s="67"/>
      <c r="V188" s="67"/>
      <c r="W188" s="67"/>
      <c r="X188" s="72">
        <v>44986</v>
      </c>
    </row>
    <row r="189" spans="1:24">
      <c r="A189"/>
      <c r="B189" s="74">
        <v>24766</v>
      </c>
      <c r="C189" s="62">
        <v>40161521</v>
      </c>
      <c r="D189" s="63" t="s">
        <v>13054</v>
      </c>
      <c r="E189" s="64" t="s">
        <v>19</v>
      </c>
      <c r="F189" s="73" t="s">
        <v>12309</v>
      </c>
      <c r="G189" s="66">
        <v>1</v>
      </c>
      <c r="H189" s="66" t="s">
        <v>26</v>
      </c>
      <c r="I189" s="67">
        <v>758.27006315789481</v>
      </c>
      <c r="J189" s="68">
        <f>IFERROR(IF(COUNTBLANK(E189)=0,ROUND(I189*(1-WIX!$J$3)*(1-WIX!$J$4),2),I189),"-")</f>
        <v>758.27</v>
      </c>
      <c r="K189" s="69" t="s">
        <v>13055</v>
      </c>
      <c r="L189" s="69" t="s">
        <v>1518</v>
      </c>
      <c r="M189" s="70">
        <v>765809247666</v>
      </c>
      <c r="N189" s="71">
        <v>10765809155159</v>
      </c>
      <c r="O189" s="69" t="s">
        <v>24</v>
      </c>
      <c r="P189" s="67">
        <v>0.45</v>
      </c>
      <c r="Q189" s="67">
        <v>15.24</v>
      </c>
      <c r="R189" s="67">
        <v>10.16</v>
      </c>
      <c r="S189" s="67">
        <v>10.16</v>
      </c>
      <c r="T189" s="67">
        <v>0.45</v>
      </c>
      <c r="U189" s="67">
        <v>15.24</v>
      </c>
      <c r="V189" s="67">
        <v>10.16</v>
      </c>
      <c r="W189" s="67">
        <v>10.16</v>
      </c>
      <c r="X189" s="72">
        <v>44986</v>
      </c>
    </row>
    <row r="190" spans="1:24">
      <c r="A190"/>
      <c r="B190" s="74">
        <v>49249</v>
      </c>
      <c r="C190" s="62">
        <v>40161505</v>
      </c>
      <c r="D190" s="63" t="s">
        <v>13056</v>
      </c>
      <c r="E190" s="64" t="s">
        <v>19</v>
      </c>
      <c r="F190" s="73" t="s">
        <v>12309</v>
      </c>
      <c r="G190" s="66">
        <v>1</v>
      </c>
      <c r="H190" s="66" t="s">
        <v>26</v>
      </c>
      <c r="I190" s="67">
        <v>1452.5372631578948</v>
      </c>
      <c r="J190" s="68">
        <f>IFERROR(IF(COUNTBLANK(E190)=0,ROUND(I190*(1-WIX!$J$3)*(1-WIX!$J$4),2),I190),"-")</f>
        <v>1452.54</v>
      </c>
      <c r="K190" s="69" t="s">
        <v>13057</v>
      </c>
      <c r="L190" s="69" t="s">
        <v>40</v>
      </c>
      <c r="M190" s="70">
        <v>765809492493</v>
      </c>
      <c r="N190" s="71">
        <v>10765809213491</v>
      </c>
      <c r="O190" s="69" t="s">
        <v>24</v>
      </c>
      <c r="P190" s="67">
        <v>4.76</v>
      </c>
      <c r="Q190" s="67">
        <v>60.33</v>
      </c>
      <c r="R190" s="67">
        <v>33.020000000000003</v>
      </c>
      <c r="S190" s="67">
        <v>33.020000000000003</v>
      </c>
      <c r="T190" s="67">
        <v>4.76</v>
      </c>
      <c r="U190" s="67">
        <v>60.33</v>
      </c>
      <c r="V190" s="67">
        <v>33.020000000000003</v>
      </c>
      <c r="W190" s="67">
        <v>33.020000000000003</v>
      </c>
      <c r="X190" s="72">
        <v>44986</v>
      </c>
    </row>
    <row r="191" spans="1:24">
      <c r="A191"/>
      <c r="B191" s="74">
        <v>46396</v>
      </c>
      <c r="C191" s="62">
        <v>40161505</v>
      </c>
      <c r="D191" s="63" t="s">
        <v>13072</v>
      </c>
      <c r="E191" s="64" t="s">
        <v>19</v>
      </c>
      <c r="F191" s="73" t="s">
        <v>12309</v>
      </c>
      <c r="G191" s="66">
        <v>1</v>
      </c>
      <c r="H191" s="66" t="s">
        <v>26</v>
      </c>
      <c r="I191" s="67">
        <v>1676.3912</v>
      </c>
      <c r="J191" s="68">
        <f>IFERROR(IF(COUNTBLANK(E191)=0,ROUND(I191*(1-WIX!$J$3)*(1-WIX!$J$4),2),I191),"-")</f>
        <v>1676.39</v>
      </c>
      <c r="K191" s="69" t="s">
        <v>13073</v>
      </c>
      <c r="L191" s="69" t="s">
        <v>28</v>
      </c>
      <c r="M191" s="70">
        <v>765809463967</v>
      </c>
      <c r="N191" s="71">
        <v>10765809159300</v>
      </c>
      <c r="O191" s="69" t="s">
        <v>24</v>
      </c>
      <c r="P191" s="67">
        <v>3.63</v>
      </c>
      <c r="Q191" s="67">
        <v>33.07</v>
      </c>
      <c r="R191" s="67">
        <v>35.56</v>
      </c>
      <c r="S191" s="67">
        <v>35.56</v>
      </c>
      <c r="T191" s="67">
        <v>3.63</v>
      </c>
      <c r="U191" s="67">
        <v>33.07</v>
      </c>
      <c r="V191" s="67">
        <v>35.56</v>
      </c>
      <c r="W191" s="67">
        <v>35.56</v>
      </c>
      <c r="X191" s="72">
        <v>44986</v>
      </c>
    </row>
    <row r="192" spans="1:24">
      <c r="A192"/>
      <c r="B192" s="74">
        <v>46633</v>
      </c>
      <c r="C192" s="62">
        <v>40161505</v>
      </c>
      <c r="D192" s="63" t="s">
        <v>13074</v>
      </c>
      <c r="E192" s="64" t="s">
        <v>19</v>
      </c>
      <c r="F192" s="73" t="s">
        <v>12309</v>
      </c>
      <c r="G192" s="66">
        <v>1</v>
      </c>
      <c r="H192" s="66" t="s">
        <v>26</v>
      </c>
      <c r="I192" s="67">
        <v>2188.1818315789478</v>
      </c>
      <c r="J192" s="68">
        <f>IFERROR(IF(COUNTBLANK(E192)=0,ROUND(I192*(1-WIX!$J$3)*(1-WIX!$J$4),2),I192),"-")</f>
        <v>2188.1799999999998</v>
      </c>
      <c r="K192" s="69" t="s">
        <v>1527</v>
      </c>
      <c r="L192" s="69" t="s">
        <v>28</v>
      </c>
      <c r="M192" s="70">
        <v>765809466333</v>
      </c>
      <c r="N192" s="71">
        <v>10765809161259</v>
      </c>
      <c r="O192" s="69" t="s">
        <v>24</v>
      </c>
      <c r="P192" s="67">
        <v>5.9</v>
      </c>
      <c r="Q192" s="67">
        <v>46.36</v>
      </c>
      <c r="R192" s="67">
        <v>46.99</v>
      </c>
      <c r="S192" s="67">
        <v>46.99</v>
      </c>
      <c r="T192" s="67">
        <v>5.9</v>
      </c>
      <c r="U192" s="67">
        <v>46.36</v>
      </c>
      <c r="V192" s="67">
        <v>46.99</v>
      </c>
      <c r="W192" s="67">
        <v>46.99</v>
      </c>
      <c r="X192" s="72">
        <v>44986</v>
      </c>
    </row>
    <row r="193" spans="1:24">
      <c r="A193"/>
      <c r="B193" s="74">
        <v>46685</v>
      </c>
      <c r="C193" s="62">
        <v>40161505</v>
      </c>
      <c r="D193" s="63" t="s">
        <v>13075</v>
      </c>
      <c r="E193" s="64" t="s">
        <v>19</v>
      </c>
      <c r="F193" s="73" t="s">
        <v>12309</v>
      </c>
      <c r="G193" s="66">
        <v>1</v>
      </c>
      <c r="H193" s="66" t="s">
        <v>26</v>
      </c>
      <c r="I193" s="67">
        <v>627.49789473684211</v>
      </c>
      <c r="J193" s="68">
        <f>IFERROR(IF(COUNTBLANK(E193)=0,ROUND(I193*(1-WIX!$J$3)*(1-WIX!$J$4),2),I193),"-")</f>
        <v>627.5</v>
      </c>
      <c r="K193" s="69" t="s">
        <v>13076</v>
      </c>
      <c r="L193" s="69" t="s">
        <v>28</v>
      </c>
      <c r="M193" s="70">
        <v>765809466852</v>
      </c>
      <c r="N193" s="71">
        <v>10765809161525</v>
      </c>
      <c r="O193" s="69" t="s">
        <v>24</v>
      </c>
      <c r="P193" s="67">
        <v>0.73</v>
      </c>
      <c r="Q193" s="67">
        <v>15.24</v>
      </c>
      <c r="R193" s="67">
        <v>15.24</v>
      </c>
      <c r="S193" s="67">
        <v>42.55</v>
      </c>
      <c r="T193" s="67">
        <v>0.73</v>
      </c>
      <c r="U193" s="67">
        <v>15.24</v>
      </c>
      <c r="V193" s="67">
        <v>15.24</v>
      </c>
      <c r="W193" s="67">
        <v>42.55</v>
      </c>
      <c r="X193" s="72">
        <v>44986</v>
      </c>
    </row>
    <row r="194" spans="1:24">
      <c r="A194"/>
      <c r="B194" s="74" t="s">
        <v>13081</v>
      </c>
      <c r="C194" s="62">
        <v>40161513</v>
      </c>
      <c r="D194" s="63" t="s">
        <v>13081</v>
      </c>
      <c r="E194" s="64" t="s">
        <v>19</v>
      </c>
      <c r="F194" s="73" t="s">
        <v>12309</v>
      </c>
      <c r="G194" s="66">
        <v>12</v>
      </c>
      <c r="H194" s="66" t="s">
        <v>26</v>
      </c>
      <c r="I194" s="67">
        <v>257.65288421052639</v>
      </c>
      <c r="J194" s="68">
        <f>IFERROR(IF(COUNTBLANK(E194)=0,ROUND(I194*(1-WIX!$J$3)*(1-WIX!$J$4),2),I194),"-")</f>
        <v>257.64999999999998</v>
      </c>
      <c r="K194" s="69" t="s">
        <v>13082</v>
      </c>
      <c r="L194" s="69" t="s">
        <v>37</v>
      </c>
      <c r="M194" s="70">
        <v>765809241046</v>
      </c>
      <c r="N194" s="71">
        <v>10765809241043</v>
      </c>
      <c r="O194" s="69" t="s">
        <v>24</v>
      </c>
      <c r="P194" s="67"/>
      <c r="Q194" s="67"/>
      <c r="R194" s="67"/>
      <c r="S194" s="67"/>
      <c r="T194" s="67"/>
      <c r="U194" s="67"/>
      <c r="V194" s="67"/>
      <c r="W194" s="67"/>
      <c r="X194" s="72">
        <v>44986</v>
      </c>
    </row>
    <row r="195" spans="1:24">
      <c r="A195"/>
      <c r="B195" s="74">
        <v>42690</v>
      </c>
      <c r="C195" s="62">
        <v>40161505</v>
      </c>
      <c r="D195" s="63" t="s">
        <v>13097</v>
      </c>
      <c r="E195" s="64" t="s">
        <v>19</v>
      </c>
      <c r="F195" s="73" t="s">
        <v>12309</v>
      </c>
      <c r="G195" s="66">
        <v>1</v>
      </c>
      <c r="H195" s="66" t="s">
        <v>26</v>
      </c>
      <c r="I195" s="67">
        <v>2077.8763789473687</v>
      </c>
      <c r="J195" s="68">
        <f>IFERROR(IF(COUNTBLANK(E195)=0,ROUND(I195*(1-WIX!$J$3)*(1-WIX!$J$4),2),I195),"-")</f>
        <v>2077.88</v>
      </c>
      <c r="K195" s="69" t="s">
        <v>13098</v>
      </c>
      <c r="L195" s="69" t="s">
        <v>208</v>
      </c>
      <c r="M195" s="70">
        <v>765809426900</v>
      </c>
      <c r="N195" s="71">
        <v>10765809148045</v>
      </c>
      <c r="O195" s="69" t="s">
        <v>24</v>
      </c>
      <c r="P195" s="67">
        <v>4.54</v>
      </c>
      <c r="Q195" s="67">
        <v>29.84</v>
      </c>
      <c r="R195" s="67">
        <v>45.09</v>
      </c>
      <c r="S195" s="67">
        <v>44.45</v>
      </c>
      <c r="T195" s="67">
        <v>4.54</v>
      </c>
      <c r="U195" s="67">
        <v>29.85</v>
      </c>
      <c r="V195" s="67">
        <v>45.09</v>
      </c>
      <c r="W195" s="67">
        <v>44.45</v>
      </c>
      <c r="X195" s="72">
        <v>44986</v>
      </c>
    </row>
    <row r="196" spans="1:24">
      <c r="A196"/>
      <c r="B196" s="74">
        <v>51576</v>
      </c>
      <c r="C196" s="62">
        <v>40161515</v>
      </c>
      <c r="D196" s="63" t="s">
        <v>13103</v>
      </c>
      <c r="E196" s="64" t="s">
        <v>19</v>
      </c>
      <c r="F196" s="73" t="s">
        <v>12309</v>
      </c>
      <c r="G196" s="66">
        <v>1</v>
      </c>
      <c r="H196" s="66" t="s">
        <v>26</v>
      </c>
      <c r="I196" s="67">
        <v>679.19627368421072</v>
      </c>
      <c r="J196" s="68">
        <f>IFERROR(IF(COUNTBLANK(E196)=0,ROUND(I196*(1-WIX!$J$3)*(1-WIX!$J$4),2),I196),"-")</f>
        <v>679.2</v>
      </c>
      <c r="K196" s="69" t="s">
        <v>13104</v>
      </c>
      <c r="L196" s="69" t="s">
        <v>160</v>
      </c>
      <c r="M196" s="70">
        <v>765809515765</v>
      </c>
      <c r="N196" s="71">
        <v>10765809140278</v>
      </c>
      <c r="O196" s="69" t="s">
        <v>24</v>
      </c>
      <c r="P196" s="67">
        <v>0.64</v>
      </c>
      <c r="Q196" s="67">
        <v>22.23</v>
      </c>
      <c r="R196" s="67">
        <v>24.77</v>
      </c>
      <c r="S196" s="67">
        <v>36.200000000000003</v>
      </c>
      <c r="T196" s="67">
        <v>0.64</v>
      </c>
      <c r="U196" s="67">
        <v>22.23</v>
      </c>
      <c r="V196" s="67">
        <v>24.77</v>
      </c>
      <c r="W196" s="67">
        <v>36.200000000000003</v>
      </c>
      <c r="X196" s="72">
        <v>44986</v>
      </c>
    </row>
    <row r="197" spans="1:24">
      <c r="A197"/>
      <c r="B197" s="74">
        <v>51635</v>
      </c>
      <c r="C197" s="62">
        <v>40161515</v>
      </c>
      <c r="D197" s="63" t="s">
        <v>13105</v>
      </c>
      <c r="E197" s="64" t="s">
        <v>19</v>
      </c>
      <c r="F197" s="73" t="s">
        <v>12309</v>
      </c>
      <c r="G197" s="66">
        <v>1</v>
      </c>
      <c r="H197" s="66" t="s">
        <v>26</v>
      </c>
      <c r="I197" s="67">
        <v>627.92816842105276</v>
      </c>
      <c r="J197" s="68">
        <f>IFERROR(IF(COUNTBLANK(E197)=0,ROUND(I197*(1-WIX!$J$3)*(1-WIX!$J$4),2),I197),"-")</f>
        <v>627.92999999999995</v>
      </c>
      <c r="K197" s="69" t="s">
        <v>6595</v>
      </c>
      <c r="L197" s="69" t="s">
        <v>160</v>
      </c>
      <c r="M197" s="70">
        <v>765809516359</v>
      </c>
      <c r="N197" s="71">
        <v>10765809140797</v>
      </c>
      <c r="O197" s="69" t="s">
        <v>24</v>
      </c>
      <c r="P197" s="67">
        <v>0.82</v>
      </c>
      <c r="Q197" s="67">
        <v>20.7</v>
      </c>
      <c r="R197" s="67">
        <v>12.24</v>
      </c>
      <c r="S197" s="67">
        <v>12.24</v>
      </c>
      <c r="T197" s="67">
        <v>0.82</v>
      </c>
      <c r="U197" s="67">
        <v>20.7</v>
      </c>
      <c r="V197" s="67">
        <v>12.24</v>
      </c>
      <c r="W197" s="67">
        <v>12.24</v>
      </c>
      <c r="X197" s="72">
        <v>44986</v>
      </c>
    </row>
    <row r="198" spans="1:24">
      <c r="A198"/>
      <c r="B198" s="74" t="s">
        <v>13109</v>
      </c>
      <c r="C198" s="62">
        <v>40161505</v>
      </c>
      <c r="D198" s="63" t="s">
        <v>13110</v>
      </c>
      <c r="E198" s="64" t="s">
        <v>19</v>
      </c>
      <c r="F198" s="73" t="s">
        <v>12309</v>
      </c>
      <c r="G198" s="66">
        <v>1</v>
      </c>
      <c r="H198" s="66" t="s">
        <v>26</v>
      </c>
      <c r="I198" s="67">
        <v>260.82968421052635</v>
      </c>
      <c r="J198" s="68">
        <f>IFERROR(IF(COUNTBLANK(E198)=0,ROUND(I198*(1-WIX!$J$3)*(1-WIX!$J$4),2),I198),"-")</f>
        <v>260.83</v>
      </c>
      <c r="K198" s="69" t="s">
        <v>13111</v>
      </c>
      <c r="L198" s="69" t="s">
        <v>28</v>
      </c>
      <c r="M198" s="70">
        <v>765809463455</v>
      </c>
      <c r="N198" s="71">
        <v>10765809158822</v>
      </c>
      <c r="O198" s="69" t="s">
        <v>50</v>
      </c>
      <c r="P198" s="67"/>
      <c r="Q198" s="67"/>
      <c r="R198" s="67"/>
      <c r="S198" s="67"/>
      <c r="T198" s="67"/>
      <c r="U198" s="67"/>
      <c r="V198" s="67"/>
      <c r="W198" s="67"/>
      <c r="X198" s="72">
        <v>44986</v>
      </c>
    </row>
    <row r="199" spans="1:24">
      <c r="A199"/>
      <c r="B199" s="74">
        <v>51433</v>
      </c>
      <c r="C199" s="62">
        <v>40161515</v>
      </c>
      <c r="D199" s="63" t="s">
        <v>13123</v>
      </c>
      <c r="E199" s="64" t="s">
        <v>19</v>
      </c>
      <c r="F199" s="73" t="s">
        <v>12309</v>
      </c>
      <c r="G199" s="66">
        <v>1</v>
      </c>
      <c r="H199" s="66" t="s">
        <v>26</v>
      </c>
      <c r="I199" s="67">
        <v>705.33320000000003</v>
      </c>
      <c r="J199" s="68">
        <f>IFERROR(IF(COUNTBLANK(E199)=0,ROUND(I199*(1-WIX!$J$3)*(1-WIX!$J$4),2),I199),"-")</f>
        <v>705.33</v>
      </c>
      <c r="K199" s="69" t="s">
        <v>13124</v>
      </c>
      <c r="L199" s="69" t="s">
        <v>160</v>
      </c>
      <c r="M199" s="70">
        <v>765809514331</v>
      </c>
      <c r="N199" s="71">
        <v>10765809138916</v>
      </c>
      <c r="O199" s="69" t="s">
        <v>24</v>
      </c>
      <c r="P199" s="67">
        <v>0.45</v>
      </c>
      <c r="Q199" s="67">
        <v>28.27</v>
      </c>
      <c r="R199" s="67">
        <v>13.67</v>
      </c>
      <c r="S199" s="67">
        <v>13.67</v>
      </c>
      <c r="T199" s="67">
        <v>0.45</v>
      </c>
      <c r="U199" s="67">
        <v>28.27</v>
      </c>
      <c r="V199" s="67">
        <v>13.67</v>
      </c>
      <c r="W199" s="67">
        <v>13.67</v>
      </c>
      <c r="X199" s="72">
        <v>44986</v>
      </c>
    </row>
    <row r="200" spans="1:24">
      <c r="A200"/>
      <c r="B200" s="74">
        <v>24889</v>
      </c>
      <c r="C200" s="62">
        <v>40161505</v>
      </c>
      <c r="D200" s="63" t="s">
        <v>13128</v>
      </c>
      <c r="E200" s="64" t="s">
        <v>19</v>
      </c>
      <c r="F200" s="73" t="s">
        <v>12309</v>
      </c>
      <c r="G200" s="66">
        <v>1</v>
      </c>
      <c r="H200" s="66" t="s">
        <v>26</v>
      </c>
      <c r="I200" s="67">
        <v>745.94658947368441</v>
      </c>
      <c r="J200" s="68">
        <f>IFERROR(IF(COUNTBLANK(E200)=0,ROUND(I200*(1-WIX!$J$3)*(1-WIX!$J$4),2),I200),"-")</f>
        <v>745.95</v>
      </c>
      <c r="K200" s="69" t="s">
        <v>13129</v>
      </c>
      <c r="L200" s="69" t="s">
        <v>28</v>
      </c>
      <c r="M200" s="70">
        <v>765809248892</v>
      </c>
      <c r="N200" s="71">
        <v>10765809155425</v>
      </c>
      <c r="O200" s="69" t="s">
        <v>24</v>
      </c>
      <c r="P200" s="67">
        <v>1.36</v>
      </c>
      <c r="Q200" s="67">
        <v>24.77</v>
      </c>
      <c r="R200" s="67">
        <v>24.77</v>
      </c>
      <c r="S200" s="67">
        <v>36.83</v>
      </c>
      <c r="T200" s="67">
        <v>1.36</v>
      </c>
      <c r="U200" s="67">
        <v>24.77</v>
      </c>
      <c r="V200" s="67">
        <v>24.77</v>
      </c>
      <c r="W200" s="67">
        <v>36.83</v>
      </c>
      <c r="X200" s="72">
        <v>44986</v>
      </c>
    </row>
    <row r="201" spans="1:24">
      <c r="A201"/>
      <c r="B201" s="74">
        <v>42284</v>
      </c>
      <c r="C201" s="62">
        <v>40161505</v>
      </c>
      <c r="D201" s="63" t="s">
        <v>13130</v>
      </c>
      <c r="E201" s="64" t="s">
        <v>19</v>
      </c>
      <c r="F201" s="73" t="s">
        <v>12309</v>
      </c>
      <c r="G201" s="66">
        <v>1</v>
      </c>
      <c r="H201" s="66" t="s">
        <v>26</v>
      </c>
      <c r="I201" s="67">
        <v>845.0095789473686</v>
      </c>
      <c r="J201" s="68">
        <f>IFERROR(IF(COUNTBLANK(E201)=0,ROUND(I201*(1-WIX!$J$3)*(1-WIX!$J$4),2),I201),"-")</f>
        <v>845.01</v>
      </c>
      <c r="K201" s="69" t="s">
        <v>13131</v>
      </c>
      <c r="L201" s="69" t="s">
        <v>208</v>
      </c>
      <c r="M201" s="70">
        <v>765809422841</v>
      </c>
      <c r="N201" s="71">
        <v>10765809145143</v>
      </c>
      <c r="O201" s="69" t="s">
        <v>24</v>
      </c>
      <c r="P201" s="67">
        <v>2.27</v>
      </c>
      <c r="Q201" s="67">
        <v>43.18</v>
      </c>
      <c r="R201" s="67">
        <v>26.37</v>
      </c>
      <c r="S201" s="67">
        <v>26.37</v>
      </c>
      <c r="T201" s="67">
        <v>2.27</v>
      </c>
      <c r="U201" s="67">
        <v>43.18</v>
      </c>
      <c r="V201" s="67">
        <v>26.37</v>
      </c>
      <c r="W201" s="67">
        <v>26.37</v>
      </c>
      <c r="X201" s="72">
        <v>44986</v>
      </c>
    </row>
    <row r="202" spans="1:24">
      <c r="A202"/>
      <c r="B202" s="74">
        <v>42779</v>
      </c>
      <c r="C202" s="62">
        <v>40161505</v>
      </c>
      <c r="D202" s="63" t="s">
        <v>13132</v>
      </c>
      <c r="E202" s="64" t="s">
        <v>19</v>
      </c>
      <c r="F202" s="73" t="s">
        <v>12309</v>
      </c>
      <c r="G202" s="66">
        <v>1</v>
      </c>
      <c r="H202" s="66" t="s">
        <v>26</v>
      </c>
      <c r="I202" s="67">
        <v>1174.0397263157897</v>
      </c>
      <c r="J202" s="68">
        <f>IFERROR(IF(COUNTBLANK(E202)=0,ROUND(I202*(1-WIX!$J$3)*(1-WIX!$J$4),2),I202),"-")</f>
        <v>1174.04</v>
      </c>
      <c r="K202" s="69" t="s">
        <v>13133</v>
      </c>
      <c r="L202" s="69" t="s">
        <v>28</v>
      </c>
      <c r="M202" s="70">
        <v>765809427792</v>
      </c>
      <c r="N202" s="71">
        <v>10765809148618</v>
      </c>
      <c r="O202" s="69" t="s">
        <v>24</v>
      </c>
      <c r="P202" s="67">
        <v>3.63</v>
      </c>
      <c r="Q202" s="67">
        <v>30.48</v>
      </c>
      <c r="R202" s="67">
        <v>30.48</v>
      </c>
      <c r="S202" s="67">
        <v>58.42</v>
      </c>
      <c r="T202" s="67">
        <v>3.63</v>
      </c>
      <c r="U202" s="67">
        <v>30.48</v>
      </c>
      <c r="V202" s="67">
        <v>30.48</v>
      </c>
      <c r="W202" s="67">
        <v>58.42</v>
      </c>
      <c r="X202" s="72">
        <v>44986</v>
      </c>
    </row>
    <row r="203" spans="1:24">
      <c r="A203"/>
      <c r="B203" s="74">
        <v>46372</v>
      </c>
      <c r="C203" s="62">
        <v>40161505</v>
      </c>
      <c r="D203" s="63" t="s">
        <v>13136</v>
      </c>
      <c r="E203" s="64" t="s">
        <v>19</v>
      </c>
      <c r="F203" s="73" t="s">
        <v>12309</v>
      </c>
      <c r="G203" s="66">
        <v>1</v>
      </c>
      <c r="H203" s="66" t="s">
        <v>26</v>
      </c>
      <c r="I203" s="67">
        <v>381.20280000000002</v>
      </c>
      <c r="J203" s="68">
        <f>IFERROR(IF(COUNTBLANK(E203)=0,ROUND(I203*(1-WIX!$J$3)*(1-WIX!$J$4),2),I203),"-")</f>
        <v>381.2</v>
      </c>
      <c r="K203" s="69" t="s">
        <v>13137</v>
      </c>
      <c r="L203" s="69" t="s">
        <v>28</v>
      </c>
      <c r="M203" s="70">
        <v>765809463721</v>
      </c>
      <c r="N203" s="71">
        <v>10765809159072</v>
      </c>
      <c r="O203" s="69" t="s">
        <v>24</v>
      </c>
      <c r="P203" s="67">
        <v>0.91</v>
      </c>
      <c r="Q203" s="67">
        <v>14.61</v>
      </c>
      <c r="R203" s="67">
        <v>14.61</v>
      </c>
      <c r="S203" s="67">
        <v>29.21</v>
      </c>
      <c r="T203" s="67">
        <v>0.91</v>
      </c>
      <c r="U203" s="67">
        <v>14.61</v>
      </c>
      <c r="V203" s="67">
        <v>14.61</v>
      </c>
      <c r="W203" s="67">
        <v>29.21</v>
      </c>
      <c r="X203" s="72">
        <v>44986</v>
      </c>
    </row>
    <row r="204" spans="1:24">
      <c r="A204"/>
      <c r="B204" s="74">
        <v>51171</v>
      </c>
      <c r="C204" s="62">
        <v>40161515</v>
      </c>
      <c r="D204" s="63" t="s">
        <v>13139</v>
      </c>
      <c r="E204" s="64" t="s">
        <v>19</v>
      </c>
      <c r="F204" s="73" t="s">
        <v>12309</v>
      </c>
      <c r="G204" s="66">
        <v>1</v>
      </c>
      <c r="H204" s="66" t="s">
        <v>26</v>
      </c>
      <c r="I204" s="67">
        <v>405.27960000000002</v>
      </c>
      <c r="J204" s="68">
        <f>IFERROR(IF(COUNTBLANK(E204)=0,ROUND(I204*(1-WIX!$J$3)*(1-WIX!$J$4),2),I204),"-")</f>
        <v>405.28</v>
      </c>
      <c r="K204" s="69" t="s">
        <v>1581</v>
      </c>
      <c r="L204" s="69" t="s">
        <v>160</v>
      </c>
      <c r="M204" s="70">
        <v>765809511712</v>
      </c>
      <c r="N204" s="71">
        <v>10765809136813</v>
      </c>
      <c r="O204" s="69" t="s">
        <v>24</v>
      </c>
      <c r="P204" s="67">
        <v>0.37</v>
      </c>
      <c r="Q204" s="67">
        <v>25.4</v>
      </c>
      <c r="R204" s="67">
        <v>12.45</v>
      </c>
      <c r="S204" s="67">
        <v>12.45</v>
      </c>
      <c r="T204" s="67">
        <v>0.37</v>
      </c>
      <c r="U204" s="67">
        <v>25.4</v>
      </c>
      <c r="V204" s="67">
        <v>12.45</v>
      </c>
      <c r="W204" s="67">
        <v>12.45</v>
      </c>
      <c r="X204" s="72">
        <v>44986</v>
      </c>
    </row>
    <row r="205" spans="1:24">
      <c r="A205"/>
      <c r="B205" s="74">
        <v>51697</v>
      </c>
      <c r="C205" s="62">
        <v>40161515</v>
      </c>
      <c r="D205" s="63" t="s">
        <v>13140</v>
      </c>
      <c r="E205" s="64" t="s">
        <v>19</v>
      </c>
      <c r="F205" s="73" t="s">
        <v>12309</v>
      </c>
      <c r="G205" s="66">
        <v>6</v>
      </c>
      <c r="H205" s="66" t="s">
        <v>26</v>
      </c>
      <c r="I205" s="67">
        <v>436.73589473684211</v>
      </c>
      <c r="J205" s="68">
        <f>IFERROR(IF(COUNTBLANK(E205)=0,ROUND(I205*(1-WIX!$J$3)*(1-WIX!$J$4),2),I205),"-")</f>
        <v>436.74</v>
      </c>
      <c r="K205" s="69" t="s">
        <v>13141</v>
      </c>
      <c r="L205" s="69" t="s">
        <v>160</v>
      </c>
      <c r="M205" s="70">
        <v>765809516977</v>
      </c>
      <c r="N205" s="71">
        <v>10765809141336</v>
      </c>
      <c r="O205" s="69" t="s">
        <v>24</v>
      </c>
      <c r="P205" s="67">
        <v>0.11</v>
      </c>
      <c r="Q205" s="67">
        <v>20.62</v>
      </c>
      <c r="R205" s="67">
        <v>9.98</v>
      </c>
      <c r="S205" s="67">
        <v>9.98</v>
      </c>
      <c r="T205" s="67">
        <v>0.68</v>
      </c>
      <c r="U205" s="67">
        <v>22.23</v>
      </c>
      <c r="V205" s="67">
        <v>21.59</v>
      </c>
      <c r="W205" s="67">
        <v>31.75</v>
      </c>
      <c r="X205" s="72">
        <v>44986</v>
      </c>
    </row>
    <row r="206" spans="1:24">
      <c r="A206"/>
      <c r="B206" s="74" t="s">
        <v>13142</v>
      </c>
      <c r="C206" s="62">
        <v>40161513</v>
      </c>
      <c r="D206" s="63" t="s">
        <v>13142</v>
      </c>
      <c r="E206" s="64" t="s">
        <v>52</v>
      </c>
      <c r="F206" s="73" t="s">
        <v>12309</v>
      </c>
      <c r="G206" s="66">
        <v>6</v>
      </c>
      <c r="H206" s="66" t="s">
        <v>26</v>
      </c>
      <c r="I206" s="67">
        <v>103.37800000000001</v>
      </c>
      <c r="J206" s="68">
        <f>IFERROR(IF(COUNTBLANK(E206)=0,ROUND(I206*(1-WIX!$J$3)*(1-WIX!$J$4),2),I206),"-")</f>
        <v>103.38</v>
      </c>
      <c r="K206" s="69" t="s">
        <v>13143</v>
      </c>
      <c r="L206" s="69" t="s">
        <v>37</v>
      </c>
      <c r="M206" s="70">
        <v>765809337046</v>
      </c>
      <c r="N206" s="71">
        <v>10765809337043</v>
      </c>
      <c r="O206" s="69" t="s">
        <v>124</v>
      </c>
      <c r="P206" s="67"/>
      <c r="Q206" s="67"/>
      <c r="R206" s="67"/>
      <c r="S206" s="67"/>
      <c r="T206" s="67"/>
      <c r="U206" s="67"/>
      <c r="V206" s="67"/>
      <c r="W206" s="67"/>
      <c r="X206" s="72">
        <v>44986</v>
      </c>
    </row>
    <row r="207" spans="1:24">
      <c r="A207"/>
      <c r="B207" s="74" t="s">
        <v>13147</v>
      </c>
      <c r="C207" s="62">
        <v>40161515</v>
      </c>
      <c r="D207" s="63" t="s">
        <v>13148</v>
      </c>
      <c r="E207" s="64" t="s">
        <v>19</v>
      </c>
      <c r="F207" s="73" t="s">
        <v>12309</v>
      </c>
      <c r="G207" s="66">
        <v>1</v>
      </c>
      <c r="H207" s="66" t="s">
        <v>26</v>
      </c>
      <c r="I207" s="67">
        <v>218.43128421052637</v>
      </c>
      <c r="J207" s="68">
        <f>IFERROR(IF(COUNTBLANK(E207)=0,ROUND(I207*(1-WIX!$J$3)*(1-WIX!$J$4),2),I207),"-")</f>
        <v>218.43</v>
      </c>
      <c r="K207" s="69" t="s">
        <v>13149</v>
      </c>
      <c r="L207" s="69" t="s">
        <v>160</v>
      </c>
      <c r="M207" s="70">
        <v>765809515734</v>
      </c>
      <c r="N207" s="71">
        <v>10765809140247</v>
      </c>
      <c r="O207" s="69" t="s">
        <v>24</v>
      </c>
      <c r="P207" s="67"/>
      <c r="Q207" s="67"/>
      <c r="R207" s="67"/>
      <c r="S207" s="67"/>
      <c r="T207" s="67"/>
      <c r="U207" s="67"/>
      <c r="V207" s="67"/>
      <c r="W207" s="67"/>
      <c r="X207" s="72">
        <v>44986</v>
      </c>
    </row>
    <row r="208" spans="1:24">
      <c r="A208"/>
      <c r="B208" s="74">
        <v>42730</v>
      </c>
      <c r="C208" s="62">
        <v>40161505</v>
      </c>
      <c r="D208" s="63" t="s">
        <v>13150</v>
      </c>
      <c r="E208" s="64" t="s">
        <v>19</v>
      </c>
      <c r="F208" s="73" t="s">
        <v>12309</v>
      </c>
      <c r="G208" s="66">
        <v>1</v>
      </c>
      <c r="H208" s="66" t="s">
        <v>26</v>
      </c>
      <c r="I208" s="67">
        <v>1201.169663157895</v>
      </c>
      <c r="J208" s="68">
        <f>IFERROR(IF(COUNTBLANK(E208)=0,ROUND(I208*(1-WIX!$J$3)*(1-WIX!$J$4),2),I208),"-")</f>
        <v>1201.17</v>
      </c>
      <c r="K208" s="69" t="s">
        <v>3588</v>
      </c>
      <c r="L208" s="69" t="s">
        <v>28</v>
      </c>
      <c r="M208" s="70">
        <v>765809427303</v>
      </c>
      <c r="N208" s="71">
        <v>10765809148304</v>
      </c>
      <c r="O208" s="69" t="s">
        <v>24</v>
      </c>
      <c r="P208" s="67">
        <v>2.72</v>
      </c>
      <c r="Q208" s="67">
        <v>27.3</v>
      </c>
      <c r="R208" s="67">
        <v>27.3</v>
      </c>
      <c r="S208" s="67">
        <v>46.99</v>
      </c>
      <c r="T208" s="67">
        <v>2.72</v>
      </c>
      <c r="U208" s="67">
        <v>27.31</v>
      </c>
      <c r="V208" s="67">
        <v>27.31</v>
      </c>
      <c r="W208" s="67">
        <v>46.99</v>
      </c>
      <c r="X208" s="72">
        <v>44986</v>
      </c>
    </row>
    <row r="209" spans="1:24">
      <c r="A209"/>
      <c r="B209" s="74">
        <v>46773</v>
      </c>
      <c r="C209" s="62">
        <v>40161505</v>
      </c>
      <c r="D209" s="63" t="s">
        <v>13151</v>
      </c>
      <c r="E209" s="64" t="s">
        <v>19</v>
      </c>
      <c r="F209" s="73" t="s">
        <v>12309</v>
      </c>
      <c r="G209" s="66">
        <v>1</v>
      </c>
      <c r="H209" s="66" t="s">
        <v>26</v>
      </c>
      <c r="I209" s="67">
        <v>1280.0517052631581</v>
      </c>
      <c r="J209" s="68">
        <f>IFERROR(IF(COUNTBLANK(E209)=0,ROUND(I209*(1-WIX!$J$3)*(1-WIX!$J$4),2),I209),"-")</f>
        <v>1280.05</v>
      </c>
      <c r="K209" s="69" t="s">
        <v>1305</v>
      </c>
      <c r="L209" s="69" t="s">
        <v>28</v>
      </c>
      <c r="M209" s="70">
        <v>765809467736</v>
      </c>
      <c r="N209" s="71">
        <v>10765809162102</v>
      </c>
      <c r="O209" s="69" t="s">
        <v>24</v>
      </c>
      <c r="P209" s="67">
        <v>3.12</v>
      </c>
      <c r="Q209" s="67">
        <v>54.61</v>
      </c>
      <c r="R209" s="67">
        <v>30.48</v>
      </c>
      <c r="S209" s="67">
        <v>29.21</v>
      </c>
      <c r="T209" s="67">
        <v>3.12</v>
      </c>
      <c r="U209" s="67">
        <v>54.61</v>
      </c>
      <c r="V209" s="67">
        <v>30.48</v>
      </c>
      <c r="W209" s="67">
        <v>29.21</v>
      </c>
      <c r="X209" s="72">
        <v>44986</v>
      </c>
    </row>
    <row r="210" spans="1:24">
      <c r="A210"/>
      <c r="B210" s="74">
        <v>51146</v>
      </c>
      <c r="C210" s="62">
        <v>40161504</v>
      </c>
      <c r="D210" s="63" t="s">
        <v>13152</v>
      </c>
      <c r="E210" s="64" t="s">
        <v>19</v>
      </c>
      <c r="F210" s="73" t="s">
        <v>12309</v>
      </c>
      <c r="G210" s="66">
        <v>1</v>
      </c>
      <c r="H210" s="66" t="s">
        <v>26</v>
      </c>
      <c r="I210" s="67">
        <v>423.2272000000001</v>
      </c>
      <c r="J210" s="68">
        <f>IFERROR(IF(COUNTBLANK(E210)=0,ROUND(I210*(1-WIX!$J$3)*(1-WIX!$J$4),2),I210),"-")</f>
        <v>423.23</v>
      </c>
      <c r="K210" s="69" t="s">
        <v>13153</v>
      </c>
      <c r="L210" s="69" t="s">
        <v>585</v>
      </c>
      <c r="M210" s="70">
        <v>765809511460</v>
      </c>
      <c r="N210" s="71">
        <v>10765809136585</v>
      </c>
      <c r="O210" s="69" t="s">
        <v>24</v>
      </c>
      <c r="P210" s="67">
        <v>0.61</v>
      </c>
      <c r="Q210" s="67">
        <v>25.4</v>
      </c>
      <c r="R210" s="67">
        <v>12.7</v>
      </c>
      <c r="S210" s="67">
        <v>12.7</v>
      </c>
      <c r="T210" s="67">
        <v>0.61</v>
      </c>
      <c r="U210" s="67">
        <v>25.4</v>
      </c>
      <c r="V210" s="67">
        <v>12.7</v>
      </c>
      <c r="W210" s="67">
        <v>12.7</v>
      </c>
      <c r="X210" s="72">
        <v>44986</v>
      </c>
    </row>
    <row r="211" spans="1:24" ht="26.25">
      <c r="A211"/>
      <c r="B211" s="74">
        <v>57301</v>
      </c>
      <c r="C211" s="62">
        <v>40161504</v>
      </c>
      <c r="D211" s="63" t="s">
        <v>13156</v>
      </c>
      <c r="E211" s="64" t="s">
        <v>52</v>
      </c>
      <c r="F211" s="65" t="s">
        <v>12925</v>
      </c>
      <c r="G211" s="66">
        <v>1</v>
      </c>
      <c r="H211" s="66" t="s">
        <v>26</v>
      </c>
      <c r="I211" s="67">
        <v>169.87797894736846</v>
      </c>
      <c r="J211" s="68">
        <f>IFERROR(IF(COUNTBLANK(E211)=0,ROUND(I211*(1-WIX!$J$3)*(1-WIX!$J$4),2),I211),"-")</f>
        <v>169.88</v>
      </c>
      <c r="K211" s="69" t="s">
        <v>13157</v>
      </c>
      <c r="L211" s="69" t="s">
        <v>31</v>
      </c>
      <c r="M211" s="70">
        <v>765809573017</v>
      </c>
      <c r="N211" s="71">
        <v>10765809185989</v>
      </c>
      <c r="O211" s="69" t="s">
        <v>24</v>
      </c>
      <c r="P211" s="67">
        <v>0.45</v>
      </c>
      <c r="Q211" s="67">
        <v>12.85</v>
      </c>
      <c r="R211" s="67">
        <v>7.92</v>
      </c>
      <c r="S211" s="67">
        <v>7.92</v>
      </c>
      <c r="T211" s="67">
        <v>0.45</v>
      </c>
      <c r="U211" s="67">
        <v>12.85</v>
      </c>
      <c r="V211" s="67">
        <v>7.92</v>
      </c>
      <c r="W211" s="67">
        <v>7.92</v>
      </c>
      <c r="X211" s="72">
        <v>44986</v>
      </c>
    </row>
    <row r="212" spans="1:24">
      <c r="A212"/>
      <c r="B212" s="74" t="s">
        <v>13164</v>
      </c>
      <c r="C212" s="62">
        <v>40161513</v>
      </c>
      <c r="D212" s="63" t="s">
        <v>13165</v>
      </c>
      <c r="E212" s="64" t="s">
        <v>52</v>
      </c>
      <c r="F212" s="73" t="s">
        <v>12309</v>
      </c>
      <c r="G212" s="66">
        <v>1</v>
      </c>
      <c r="H212" s="66" t="s">
        <v>26</v>
      </c>
      <c r="I212" s="67">
        <v>235.28560000000004</v>
      </c>
      <c r="J212" s="68">
        <f>IFERROR(IF(COUNTBLANK(E212)=0,ROUND(I212*(1-WIX!$J$3)*(1-WIX!$J$4),2),I212),"-")</f>
        <v>235.29</v>
      </c>
      <c r="K212" s="69" t="s">
        <v>13166</v>
      </c>
      <c r="L212" s="69" t="s">
        <v>37</v>
      </c>
      <c r="M212" s="70">
        <v>765809339088</v>
      </c>
      <c r="N212" s="71">
        <v>10765809194905</v>
      </c>
      <c r="O212" s="69" t="s">
        <v>124</v>
      </c>
      <c r="P212" s="67"/>
      <c r="Q212" s="67"/>
      <c r="R212" s="67"/>
      <c r="S212" s="67"/>
      <c r="T212" s="67"/>
      <c r="U212" s="67"/>
      <c r="V212" s="67"/>
      <c r="W212" s="67"/>
      <c r="X212" s="72">
        <v>44986</v>
      </c>
    </row>
    <row r="213" spans="1:24">
      <c r="A213"/>
      <c r="B213" s="74">
        <v>42649</v>
      </c>
      <c r="C213" s="62">
        <v>40161505</v>
      </c>
      <c r="D213" s="63" t="s">
        <v>13174</v>
      </c>
      <c r="E213" s="64" t="s">
        <v>19</v>
      </c>
      <c r="F213" s="73" t="s">
        <v>12309</v>
      </c>
      <c r="G213" s="66">
        <v>1</v>
      </c>
      <c r="H213" s="66" t="s">
        <v>26</v>
      </c>
      <c r="I213" s="67">
        <v>1306.2645894736845</v>
      </c>
      <c r="J213" s="68">
        <f>IFERROR(IF(COUNTBLANK(E213)=0,ROUND(I213*(1-WIX!$J$3)*(1-WIX!$J$4),2),I213),"-")</f>
        <v>1306.26</v>
      </c>
      <c r="K213" s="69" t="s">
        <v>13175</v>
      </c>
      <c r="L213" s="69" t="s">
        <v>28</v>
      </c>
      <c r="M213" s="70">
        <v>765809426498</v>
      </c>
      <c r="N213" s="71">
        <v>10765809147673</v>
      </c>
      <c r="O213" s="69" t="s">
        <v>24</v>
      </c>
      <c r="P213" s="67">
        <v>4.08</v>
      </c>
      <c r="Q213" s="67">
        <v>43.84</v>
      </c>
      <c r="R213" s="67">
        <v>36.86</v>
      </c>
      <c r="S213" s="67">
        <v>36.86</v>
      </c>
      <c r="T213" s="67">
        <v>4.08</v>
      </c>
      <c r="U213" s="67">
        <v>43.84</v>
      </c>
      <c r="V213" s="67">
        <v>36.86</v>
      </c>
      <c r="W213" s="67">
        <v>36.86</v>
      </c>
      <c r="X213" s="72">
        <v>44986</v>
      </c>
    </row>
    <row r="214" spans="1:24">
      <c r="A214"/>
      <c r="B214" s="74">
        <v>51415</v>
      </c>
      <c r="C214" s="62">
        <v>40161515</v>
      </c>
      <c r="D214" s="63" t="s">
        <v>13178</v>
      </c>
      <c r="E214" s="64" t="s">
        <v>19</v>
      </c>
      <c r="F214" s="73" t="s">
        <v>12309</v>
      </c>
      <c r="G214" s="66">
        <v>1</v>
      </c>
      <c r="H214" s="66" t="s">
        <v>26</v>
      </c>
      <c r="I214" s="67">
        <v>610.17625263157902</v>
      </c>
      <c r="J214" s="68">
        <f>IFERROR(IF(COUNTBLANK(E214)=0,ROUND(I214*(1-WIX!$J$3)*(1-WIX!$J$4),2),I214),"-")</f>
        <v>610.17999999999995</v>
      </c>
      <c r="K214" s="69" t="s">
        <v>13179</v>
      </c>
      <c r="L214" s="69" t="s">
        <v>160</v>
      </c>
      <c r="M214" s="70">
        <v>765809514157</v>
      </c>
      <c r="N214" s="71">
        <v>10765809138763</v>
      </c>
      <c r="O214" s="69" t="s">
        <v>24</v>
      </c>
      <c r="P214" s="67">
        <v>0.45</v>
      </c>
      <c r="Q214" s="67">
        <v>24.77</v>
      </c>
      <c r="R214" s="67">
        <v>12.95</v>
      </c>
      <c r="S214" s="67">
        <v>12.95</v>
      </c>
      <c r="T214" s="67">
        <v>0.45</v>
      </c>
      <c r="U214" s="67">
        <v>24.77</v>
      </c>
      <c r="V214" s="67">
        <v>12.95</v>
      </c>
      <c r="W214" s="67">
        <v>12.95</v>
      </c>
      <c r="X214" s="72">
        <v>44986</v>
      </c>
    </row>
    <row r="215" spans="1:24">
      <c r="A215"/>
      <c r="B215" s="74">
        <v>42508</v>
      </c>
      <c r="C215" s="62">
        <v>40161505</v>
      </c>
      <c r="D215" s="63" t="s">
        <v>13180</v>
      </c>
      <c r="E215" s="64" t="s">
        <v>19</v>
      </c>
      <c r="F215" s="73" t="s">
        <v>12309</v>
      </c>
      <c r="G215" s="66">
        <v>1</v>
      </c>
      <c r="H215" s="66" t="s">
        <v>26</v>
      </c>
      <c r="I215" s="67">
        <v>1795.2917052631583</v>
      </c>
      <c r="J215" s="68">
        <f>IFERROR(IF(COUNTBLANK(E215)=0,ROUND(I215*(1-WIX!$J$3)*(1-WIX!$J$4),2),I215),"-")</f>
        <v>1795.29</v>
      </c>
      <c r="K215" s="69" t="s">
        <v>12935</v>
      </c>
      <c r="L215" s="69" t="s">
        <v>28</v>
      </c>
      <c r="M215" s="70">
        <v>765809425088</v>
      </c>
      <c r="N215" s="71">
        <v>10765809146508</v>
      </c>
      <c r="O215" s="69" t="s">
        <v>24</v>
      </c>
      <c r="P215" s="67">
        <v>5.44</v>
      </c>
      <c r="Q215" s="67">
        <v>36.83</v>
      </c>
      <c r="R215" s="67">
        <v>36.83</v>
      </c>
      <c r="S215" s="67">
        <v>59.69</v>
      </c>
      <c r="T215" s="67">
        <v>5.44</v>
      </c>
      <c r="U215" s="67">
        <v>36.83</v>
      </c>
      <c r="V215" s="67">
        <v>36.83</v>
      </c>
      <c r="W215" s="67">
        <v>59.69</v>
      </c>
      <c r="X215" s="72">
        <v>44986</v>
      </c>
    </row>
    <row r="216" spans="1:24">
      <c r="A216"/>
      <c r="B216" s="74">
        <v>46594</v>
      </c>
      <c r="C216" s="62">
        <v>40161505</v>
      </c>
      <c r="D216" s="63" t="s">
        <v>13181</v>
      </c>
      <c r="E216" s="64" t="s">
        <v>19</v>
      </c>
      <c r="F216" s="73" t="s">
        <v>12309</v>
      </c>
      <c r="G216" s="66">
        <v>1</v>
      </c>
      <c r="H216" s="66" t="s">
        <v>26</v>
      </c>
      <c r="I216" s="67">
        <v>921.71941052631587</v>
      </c>
      <c r="J216" s="68">
        <f>IFERROR(IF(COUNTBLANK(E216)=0,ROUND(I216*(1-WIX!$J$3)*(1-WIX!$J$4),2),I216),"-")</f>
        <v>921.72</v>
      </c>
      <c r="K216" s="69" t="s">
        <v>13182</v>
      </c>
      <c r="L216" s="69" t="s">
        <v>28</v>
      </c>
      <c r="M216" s="70">
        <v>765809465947</v>
      </c>
      <c r="N216" s="71">
        <v>10765809160894</v>
      </c>
      <c r="O216" s="69" t="s">
        <v>24</v>
      </c>
      <c r="P216" s="67">
        <v>2.4900000000000002</v>
      </c>
      <c r="Q216" s="67">
        <v>43.81</v>
      </c>
      <c r="R216" s="67">
        <v>26.67</v>
      </c>
      <c r="S216" s="67">
        <v>26.67</v>
      </c>
      <c r="T216" s="67">
        <v>2.4900000000000002</v>
      </c>
      <c r="U216" s="67">
        <v>43.82</v>
      </c>
      <c r="V216" s="67">
        <v>26.67</v>
      </c>
      <c r="W216" s="67">
        <v>26.67</v>
      </c>
      <c r="X216" s="72">
        <v>44986</v>
      </c>
    </row>
    <row r="217" spans="1:24">
      <c r="A217"/>
      <c r="B217" s="74">
        <v>51252</v>
      </c>
      <c r="C217" s="62">
        <v>40161504</v>
      </c>
      <c r="D217" s="63" t="s">
        <v>13185</v>
      </c>
      <c r="E217" s="64" t="s">
        <v>19</v>
      </c>
      <c r="F217" s="73" t="s">
        <v>12309</v>
      </c>
      <c r="G217" s="66">
        <v>1</v>
      </c>
      <c r="H217" s="66" t="s">
        <v>26</v>
      </c>
      <c r="I217" s="67">
        <v>414.52793684210531</v>
      </c>
      <c r="J217" s="68">
        <f>IFERROR(IF(COUNTBLANK(E217)=0,ROUND(I217*(1-WIX!$J$3)*(1-WIX!$J$4),2),I217),"-")</f>
        <v>414.53</v>
      </c>
      <c r="K217" s="69" t="s">
        <v>13186</v>
      </c>
      <c r="L217" s="69" t="s">
        <v>585</v>
      </c>
      <c r="M217" s="70">
        <v>765809512528</v>
      </c>
      <c r="N217" s="71">
        <v>10765809137476</v>
      </c>
      <c r="O217" s="69" t="s">
        <v>24</v>
      </c>
      <c r="P217" s="67">
        <v>0.33</v>
      </c>
      <c r="Q217" s="67">
        <v>16.510000000000002</v>
      </c>
      <c r="R217" s="67">
        <v>12.24</v>
      </c>
      <c r="S217" s="67">
        <v>12.24</v>
      </c>
      <c r="T217" s="67">
        <v>0.33</v>
      </c>
      <c r="U217" s="67">
        <v>16.510000000000002</v>
      </c>
      <c r="V217" s="67">
        <v>12.24</v>
      </c>
      <c r="W217" s="67">
        <v>12.24</v>
      </c>
      <c r="X217" s="72">
        <v>44986</v>
      </c>
    </row>
    <row r="218" spans="1:24">
      <c r="A218"/>
      <c r="B218" s="74" t="s">
        <v>13187</v>
      </c>
      <c r="C218" s="62">
        <v>40161505</v>
      </c>
      <c r="D218" s="63" t="s">
        <v>13187</v>
      </c>
      <c r="E218" s="64" t="s">
        <v>19</v>
      </c>
      <c r="F218" s="73" t="s">
        <v>12309</v>
      </c>
      <c r="G218" s="66">
        <v>6</v>
      </c>
      <c r="H218" s="66" t="s">
        <v>26</v>
      </c>
      <c r="I218" s="67">
        <v>110.62341052631579</v>
      </c>
      <c r="J218" s="68">
        <f>IFERROR(IF(COUNTBLANK(E218)=0,ROUND(I218*(1-WIX!$J$3)*(1-WIX!$J$4),2),I218),"-")</f>
        <v>110.62</v>
      </c>
      <c r="K218" s="69" t="s">
        <v>8770</v>
      </c>
      <c r="L218" s="69" t="s">
        <v>191</v>
      </c>
      <c r="M218" s="70">
        <v>765809491342</v>
      </c>
      <c r="N218" s="71">
        <v>10765809491349</v>
      </c>
      <c r="O218" s="69" t="s">
        <v>83</v>
      </c>
      <c r="P218" s="67"/>
      <c r="Q218" s="67"/>
      <c r="R218" s="67"/>
      <c r="S218" s="67"/>
      <c r="T218" s="67"/>
      <c r="U218" s="67"/>
      <c r="V218" s="67"/>
      <c r="W218" s="67"/>
      <c r="X218" s="72">
        <v>44986</v>
      </c>
    </row>
    <row r="219" spans="1:24">
      <c r="A219"/>
      <c r="B219" s="74">
        <v>42764</v>
      </c>
      <c r="C219" s="62">
        <v>40161505</v>
      </c>
      <c r="D219" s="63" t="s">
        <v>13192</v>
      </c>
      <c r="E219" s="64" t="s">
        <v>19</v>
      </c>
      <c r="F219" s="73" t="s">
        <v>12309</v>
      </c>
      <c r="G219" s="66">
        <v>1</v>
      </c>
      <c r="H219" s="66" t="s">
        <v>26</v>
      </c>
      <c r="I219" s="67">
        <v>850.54269473684224</v>
      </c>
      <c r="J219" s="68">
        <f>IFERROR(IF(COUNTBLANK(E219)=0,ROUND(I219*(1-WIX!$J$3)*(1-WIX!$J$4),2),I219),"-")</f>
        <v>850.54</v>
      </c>
      <c r="K219" s="69" t="s">
        <v>13193</v>
      </c>
      <c r="L219" s="69" t="s">
        <v>28</v>
      </c>
      <c r="M219" s="70">
        <v>765809427648</v>
      </c>
      <c r="N219" s="71">
        <v>10765809148489</v>
      </c>
      <c r="O219" s="69" t="s">
        <v>24</v>
      </c>
      <c r="P219" s="67">
        <v>2.0299999999999998</v>
      </c>
      <c r="Q219" s="67">
        <v>27.94</v>
      </c>
      <c r="R219" s="67">
        <v>29.84</v>
      </c>
      <c r="S219" s="67">
        <v>29.84</v>
      </c>
      <c r="T219" s="67">
        <v>2.0299999999999998</v>
      </c>
      <c r="U219" s="67">
        <v>27.94</v>
      </c>
      <c r="V219" s="67">
        <v>29.85</v>
      </c>
      <c r="W219" s="67">
        <v>29.85</v>
      </c>
      <c r="X219" s="72">
        <v>44986</v>
      </c>
    </row>
    <row r="220" spans="1:24">
      <c r="A220"/>
      <c r="B220" s="74">
        <v>46264</v>
      </c>
      <c r="C220" s="62">
        <v>40161505</v>
      </c>
      <c r="D220" s="63" t="s">
        <v>13204</v>
      </c>
      <c r="E220" s="64" t="s">
        <v>52</v>
      </c>
      <c r="F220" s="73" t="s">
        <v>12309</v>
      </c>
      <c r="G220" s="66">
        <v>6</v>
      </c>
      <c r="H220" s="66" t="s">
        <v>26</v>
      </c>
      <c r="I220" s="67">
        <v>309.3160631578948</v>
      </c>
      <c r="J220" s="68">
        <f>IFERROR(IF(COUNTBLANK(E220)=0,ROUND(I220*(1-WIX!$J$3)*(1-WIX!$J$4),2),I220),"-")</f>
        <v>309.32</v>
      </c>
      <c r="K220" s="69" t="s">
        <v>13205</v>
      </c>
      <c r="L220" s="69" t="s">
        <v>28</v>
      </c>
      <c r="M220" s="70">
        <v>765809462649</v>
      </c>
      <c r="N220" s="71">
        <v>10765809462646</v>
      </c>
      <c r="O220" s="69" t="s">
        <v>83</v>
      </c>
      <c r="P220" s="67">
        <v>0.6</v>
      </c>
      <c r="Q220" s="67">
        <v>20.3</v>
      </c>
      <c r="R220" s="67">
        <v>21</v>
      </c>
      <c r="S220" s="67">
        <v>21</v>
      </c>
      <c r="T220" s="67">
        <v>3.65</v>
      </c>
      <c r="U220" s="67">
        <v>21</v>
      </c>
      <c r="V220" s="67">
        <v>42.5</v>
      </c>
      <c r="W220" s="67">
        <v>63.8</v>
      </c>
      <c r="X220" s="72">
        <v>44986</v>
      </c>
    </row>
    <row r="221" spans="1:24">
      <c r="A221"/>
      <c r="B221" s="74" t="s">
        <v>13206</v>
      </c>
      <c r="C221" s="62">
        <v>40161513</v>
      </c>
      <c r="D221" s="63" t="s">
        <v>13207</v>
      </c>
      <c r="E221" s="64" t="s">
        <v>19</v>
      </c>
      <c r="F221" s="73" t="s">
        <v>12309</v>
      </c>
      <c r="G221" s="66">
        <v>1</v>
      </c>
      <c r="H221" s="66" t="s">
        <v>26</v>
      </c>
      <c r="I221" s="67">
        <v>125.13947368421054</v>
      </c>
      <c r="J221" s="68">
        <f>IFERROR(IF(COUNTBLANK(E221)=0,ROUND(I221*(1-WIX!$J$3)*(1-WIX!$J$4),2),I221),"-")</f>
        <v>125.14</v>
      </c>
      <c r="K221" s="69" t="s">
        <v>13208</v>
      </c>
      <c r="L221" s="69" t="s">
        <v>133</v>
      </c>
      <c r="M221" s="70">
        <v>765809331853</v>
      </c>
      <c r="N221" s="71">
        <v>10765809151090</v>
      </c>
      <c r="O221" s="69" t="s">
        <v>24</v>
      </c>
      <c r="P221" s="67"/>
      <c r="Q221" s="67"/>
      <c r="R221" s="67"/>
      <c r="S221" s="67"/>
      <c r="T221" s="67"/>
      <c r="U221" s="67"/>
      <c r="V221" s="67"/>
      <c r="W221" s="67"/>
      <c r="X221" s="72">
        <v>44986</v>
      </c>
    </row>
    <row r="222" spans="1:24">
      <c r="A222"/>
      <c r="B222" s="74" t="s">
        <v>13209</v>
      </c>
      <c r="C222" s="62">
        <v>40161515</v>
      </c>
      <c r="D222" s="63" t="s">
        <v>13210</v>
      </c>
      <c r="E222" s="64" t="s">
        <v>19</v>
      </c>
      <c r="F222" s="73" t="s">
        <v>12309</v>
      </c>
      <c r="G222" s="66">
        <v>1</v>
      </c>
      <c r="H222" s="66" t="s">
        <v>26</v>
      </c>
      <c r="I222" s="67">
        <v>730.7786315789474</v>
      </c>
      <c r="J222" s="68">
        <f>IFERROR(IF(COUNTBLANK(E222)=0,ROUND(I222*(1-WIX!$J$3)*(1-WIX!$J$4),2),I222),"-")</f>
        <v>730.78</v>
      </c>
      <c r="K222" s="69" t="s">
        <v>13211</v>
      </c>
      <c r="L222" s="69" t="s">
        <v>160</v>
      </c>
      <c r="M222" s="70">
        <v>765809578005</v>
      </c>
      <c r="N222" s="71">
        <v>10765809163390</v>
      </c>
      <c r="O222" s="69" t="s">
        <v>24</v>
      </c>
      <c r="P222" s="67"/>
      <c r="Q222" s="67"/>
      <c r="R222" s="67"/>
      <c r="S222" s="67"/>
      <c r="T222" s="67"/>
      <c r="U222" s="67"/>
      <c r="V222" s="67"/>
      <c r="W222" s="67"/>
      <c r="X222" s="72">
        <v>44986</v>
      </c>
    </row>
    <row r="223" spans="1:24">
      <c r="A223"/>
      <c r="B223" s="74">
        <v>46275</v>
      </c>
      <c r="C223" s="62">
        <v>40161505</v>
      </c>
      <c r="D223" s="63" t="s">
        <v>13214</v>
      </c>
      <c r="E223" s="64" t="s">
        <v>19</v>
      </c>
      <c r="F223" s="73" t="s">
        <v>12309</v>
      </c>
      <c r="G223" s="66">
        <v>1</v>
      </c>
      <c r="H223" s="66" t="s">
        <v>26</v>
      </c>
      <c r="I223" s="67">
        <v>818.35692631578956</v>
      </c>
      <c r="J223" s="68">
        <f>IFERROR(IF(COUNTBLANK(E223)=0,ROUND(I223*(1-WIX!$J$3)*(1-WIX!$J$4),2),I223),"-")</f>
        <v>818.36</v>
      </c>
      <c r="K223" s="69" t="s">
        <v>13215</v>
      </c>
      <c r="L223" s="69" t="s">
        <v>28</v>
      </c>
      <c r="M223" s="70">
        <v>765809462755</v>
      </c>
      <c r="N223" s="71">
        <v>10765809158167</v>
      </c>
      <c r="O223" s="69" t="s">
        <v>24</v>
      </c>
      <c r="P223" s="67">
        <v>0.45</v>
      </c>
      <c r="Q223" s="67">
        <v>16.510000000000002</v>
      </c>
      <c r="R223" s="67">
        <v>16.510000000000002</v>
      </c>
      <c r="S223" s="67">
        <v>22.86</v>
      </c>
      <c r="T223" s="67">
        <v>0.45</v>
      </c>
      <c r="U223" s="67">
        <v>16.510000000000002</v>
      </c>
      <c r="V223" s="67">
        <v>16.510000000000002</v>
      </c>
      <c r="W223" s="67">
        <v>22.86</v>
      </c>
      <c r="X223" s="72">
        <v>44986</v>
      </c>
    </row>
    <row r="224" spans="1:24">
      <c r="A224"/>
      <c r="B224" s="74" t="s">
        <v>13220</v>
      </c>
      <c r="C224" s="62">
        <v>40161504</v>
      </c>
      <c r="D224" s="63" t="s">
        <v>13221</v>
      </c>
      <c r="E224" s="64" t="s">
        <v>19</v>
      </c>
      <c r="F224" s="73" t="s">
        <v>12309</v>
      </c>
      <c r="G224" s="66">
        <v>1</v>
      </c>
      <c r="H224" s="66" t="s">
        <v>26</v>
      </c>
      <c r="I224" s="67">
        <v>483.88675789473689</v>
      </c>
      <c r="J224" s="68">
        <f>IFERROR(IF(COUNTBLANK(E224)=0,ROUND(I224*(1-WIX!$J$3)*(1-WIX!$J$4),2),I224),"-")</f>
        <v>483.89</v>
      </c>
      <c r="K224" s="69" t="s">
        <v>5266</v>
      </c>
      <c r="L224" s="69" t="s">
        <v>31</v>
      </c>
      <c r="M224" s="70">
        <v>765809575448</v>
      </c>
      <c r="N224" s="71">
        <v>10765809215389</v>
      </c>
      <c r="O224" s="69" t="s">
        <v>24</v>
      </c>
      <c r="P224" s="67"/>
      <c r="Q224" s="67"/>
      <c r="R224" s="67"/>
      <c r="S224" s="67"/>
      <c r="T224" s="67"/>
      <c r="U224" s="67"/>
      <c r="V224" s="67"/>
      <c r="W224" s="67"/>
      <c r="X224" s="72">
        <v>44986</v>
      </c>
    </row>
    <row r="225" spans="1:24">
      <c r="A225"/>
      <c r="B225" s="74">
        <v>51691</v>
      </c>
      <c r="C225" s="62">
        <v>40161515</v>
      </c>
      <c r="D225" s="63" t="s">
        <v>13222</v>
      </c>
      <c r="E225" s="64" t="s">
        <v>19</v>
      </c>
      <c r="F225" s="73" t="s">
        <v>12309</v>
      </c>
      <c r="G225" s="66">
        <v>1</v>
      </c>
      <c r="H225" s="66" t="s">
        <v>26</v>
      </c>
      <c r="I225" s="67">
        <v>422.63759999999996</v>
      </c>
      <c r="J225" s="68">
        <f>IFERROR(IF(COUNTBLANK(E225)=0,ROUND(I225*(1-WIX!$J$3)*(1-WIX!$J$4),2),I225),"-")</f>
        <v>422.64</v>
      </c>
      <c r="K225" s="69" t="s">
        <v>13223</v>
      </c>
      <c r="L225" s="69" t="s">
        <v>160</v>
      </c>
      <c r="M225" s="70">
        <v>765809516915</v>
      </c>
      <c r="N225" s="71">
        <v>10765809141275</v>
      </c>
      <c r="O225" s="69" t="s">
        <v>24</v>
      </c>
      <c r="P225" s="67">
        <v>0.67</v>
      </c>
      <c r="Q225" s="67">
        <v>20.96</v>
      </c>
      <c r="R225" s="67">
        <v>10.16</v>
      </c>
      <c r="S225" s="67">
        <v>10.16</v>
      </c>
      <c r="T225" s="67">
        <v>0.67</v>
      </c>
      <c r="U225" s="67">
        <v>20.96</v>
      </c>
      <c r="V225" s="67">
        <v>10.16</v>
      </c>
      <c r="W225" s="67">
        <v>10.16</v>
      </c>
      <c r="X225" s="72">
        <v>44986</v>
      </c>
    </row>
    <row r="226" spans="1:24">
      <c r="A226"/>
      <c r="B226" s="74" t="s">
        <v>13224</v>
      </c>
      <c r="C226" s="62">
        <v>40161505</v>
      </c>
      <c r="D226" s="63" t="s">
        <v>13225</v>
      </c>
      <c r="E226" s="64" t="s">
        <v>19</v>
      </c>
      <c r="F226" s="73" t="s">
        <v>12309</v>
      </c>
      <c r="G226" s="66">
        <v>1</v>
      </c>
      <c r="H226" s="66" t="s">
        <v>26</v>
      </c>
      <c r="I226" s="67">
        <v>312.70707368421057</v>
      </c>
      <c r="J226" s="68">
        <f>IFERROR(IF(COUNTBLANK(E226)=0,ROUND(I226*(1-WIX!$J$3)*(1-WIX!$J$4),2),I226),"-")</f>
        <v>312.70999999999998</v>
      </c>
      <c r="K226" s="69" t="s">
        <v>13226</v>
      </c>
      <c r="L226" s="69" t="s">
        <v>28</v>
      </c>
      <c r="M226" s="70">
        <v>765809421202</v>
      </c>
      <c r="N226" s="71">
        <v>10765809143828</v>
      </c>
      <c r="O226" s="69" t="s">
        <v>24</v>
      </c>
      <c r="P226" s="67"/>
      <c r="Q226" s="67"/>
      <c r="R226" s="67"/>
      <c r="S226" s="67"/>
      <c r="T226" s="67"/>
      <c r="U226" s="67"/>
      <c r="V226" s="67"/>
      <c r="W226" s="67"/>
      <c r="X226" s="72">
        <v>44986</v>
      </c>
    </row>
    <row r="227" spans="1:24">
      <c r="A227"/>
      <c r="B227" s="74" t="s">
        <v>13227</v>
      </c>
      <c r="C227" s="62">
        <v>40161515</v>
      </c>
      <c r="D227" s="63" t="s">
        <v>13228</v>
      </c>
      <c r="E227" s="64" t="s">
        <v>19</v>
      </c>
      <c r="F227" s="73" t="s">
        <v>12309</v>
      </c>
      <c r="G227" s="66">
        <v>1</v>
      </c>
      <c r="H227" s="66" t="s">
        <v>26</v>
      </c>
      <c r="I227" s="67">
        <v>2392.5347368421058</v>
      </c>
      <c r="J227" s="68">
        <f>IFERROR(IF(COUNTBLANK(E227)=0,ROUND(I227*(1-WIX!$J$3)*(1-WIX!$J$4),2),I227),"-")</f>
        <v>2392.5300000000002</v>
      </c>
      <c r="K227" s="69" t="s">
        <v>13229</v>
      </c>
      <c r="L227" s="69" t="s">
        <v>160</v>
      </c>
      <c r="M227" s="70">
        <v>765809576599</v>
      </c>
      <c r="N227" s="71">
        <v>10765809200019</v>
      </c>
      <c r="O227" s="69" t="s">
        <v>2070</v>
      </c>
      <c r="P227" s="67"/>
      <c r="Q227" s="67"/>
      <c r="R227" s="67"/>
      <c r="S227" s="67"/>
      <c r="T227" s="67"/>
      <c r="U227" s="67"/>
      <c r="V227" s="67"/>
      <c r="W227" s="67"/>
      <c r="X227" s="72">
        <v>44986</v>
      </c>
    </row>
    <row r="228" spans="1:24">
      <c r="A228"/>
      <c r="B228" s="74">
        <v>33105</v>
      </c>
      <c r="C228" s="62">
        <v>40161513</v>
      </c>
      <c r="D228" s="63" t="s">
        <v>13232</v>
      </c>
      <c r="E228" s="64" t="s">
        <v>19</v>
      </c>
      <c r="F228" s="73" t="s">
        <v>12309</v>
      </c>
      <c r="G228" s="66">
        <v>1</v>
      </c>
      <c r="H228" s="66" t="s">
        <v>26</v>
      </c>
      <c r="I228" s="67">
        <v>27.513431578947369</v>
      </c>
      <c r="J228" s="68">
        <f>IFERROR(IF(COUNTBLANK(E228)=0,ROUND(I228*(1-WIX!$J$3)*(1-WIX!$J$4),2),I228),"-")</f>
        <v>27.51</v>
      </c>
      <c r="K228" s="69" t="s">
        <v>13233</v>
      </c>
      <c r="L228" s="69" t="s">
        <v>37</v>
      </c>
      <c r="M228" s="70">
        <v>765809331051</v>
      </c>
      <c r="N228" s="71">
        <v>10765809179117</v>
      </c>
      <c r="O228" s="69" t="s">
        <v>444</v>
      </c>
      <c r="P228" s="67">
        <v>0.05</v>
      </c>
      <c r="Q228" s="67">
        <v>6.05</v>
      </c>
      <c r="R228" s="67">
        <v>6.05</v>
      </c>
      <c r="S228" s="67">
        <v>11.76</v>
      </c>
      <c r="T228" s="67">
        <v>0.05</v>
      </c>
      <c r="U228" s="67">
        <v>6.05</v>
      </c>
      <c r="V228" s="67">
        <v>6.05</v>
      </c>
      <c r="W228" s="67">
        <v>11.76</v>
      </c>
      <c r="X228" s="72">
        <v>44986</v>
      </c>
    </row>
    <row r="229" spans="1:24">
      <c r="A229"/>
      <c r="B229" s="74">
        <v>51502</v>
      </c>
      <c r="C229" s="62">
        <v>40161515</v>
      </c>
      <c r="D229" s="63" t="s">
        <v>13236</v>
      </c>
      <c r="E229" s="64" t="s">
        <v>19</v>
      </c>
      <c r="F229" s="73" t="s">
        <v>12309</v>
      </c>
      <c r="G229" s="66">
        <v>1</v>
      </c>
      <c r="H229" s="66" t="s">
        <v>26</v>
      </c>
      <c r="I229" s="67">
        <v>1326.9510736842108</v>
      </c>
      <c r="J229" s="68">
        <f>IFERROR(IF(COUNTBLANK(E229)=0,ROUND(I229*(1-WIX!$J$3)*(1-WIX!$J$4),2),I229),"-")</f>
        <v>1326.95</v>
      </c>
      <c r="K229" s="69" t="s">
        <v>13237</v>
      </c>
      <c r="L229" s="69" t="s">
        <v>160</v>
      </c>
      <c r="M229" s="70">
        <v>765809515024</v>
      </c>
      <c r="N229" s="71">
        <v>10765809139579</v>
      </c>
      <c r="O229" s="69" t="s">
        <v>24</v>
      </c>
      <c r="P229" s="67">
        <v>0.91</v>
      </c>
      <c r="Q229" s="67">
        <v>12.7</v>
      </c>
      <c r="R229" s="67">
        <v>12.7</v>
      </c>
      <c r="S229" s="67">
        <v>34.92</v>
      </c>
      <c r="T229" s="67">
        <v>0.91</v>
      </c>
      <c r="U229" s="67">
        <v>12.7</v>
      </c>
      <c r="V229" s="67">
        <v>12.7</v>
      </c>
      <c r="W229" s="67">
        <v>34.93</v>
      </c>
      <c r="X229" s="72">
        <v>44986</v>
      </c>
    </row>
    <row r="230" spans="1:24">
      <c r="A230"/>
      <c r="B230" s="74">
        <v>42214</v>
      </c>
      <c r="C230" s="62">
        <v>40161505</v>
      </c>
      <c r="D230" s="63" t="s">
        <v>13245</v>
      </c>
      <c r="E230" s="64" t="s">
        <v>52</v>
      </c>
      <c r="F230" s="73" t="s">
        <v>12309</v>
      </c>
      <c r="G230" s="66">
        <v>1</v>
      </c>
      <c r="H230" s="66" t="s">
        <v>26</v>
      </c>
      <c r="I230" s="67">
        <v>245.90743157894738</v>
      </c>
      <c r="J230" s="68">
        <f>IFERROR(IF(COUNTBLANK(E230)=0,ROUND(I230*(1-WIX!$J$3)*(1-WIX!$J$4),2),I230),"-")</f>
        <v>245.91</v>
      </c>
      <c r="K230" s="69" t="s">
        <v>13246</v>
      </c>
      <c r="L230" s="69" t="s">
        <v>191</v>
      </c>
      <c r="M230" s="70">
        <v>765809422148</v>
      </c>
      <c r="N230" s="71">
        <v>10765809144528</v>
      </c>
      <c r="O230" s="69" t="s">
        <v>8374</v>
      </c>
      <c r="P230" s="67">
        <v>0.45</v>
      </c>
      <c r="Q230" s="67">
        <v>34.619999999999997</v>
      </c>
      <c r="R230" s="67">
        <v>6.05</v>
      </c>
      <c r="S230" s="67">
        <v>18.75</v>
      </c>
      <c r="T230" s="67">
        <v>0.45</v>
      </c>
      <c r="U230" s="67">
        <v>34.619999999999997</v>
      </c>
      <c r="V230" s="67">
        <v>6.05</v>
      </c>
      <c r="W230" s="67">
        <v>18.75</v>
      </c>
      <c r="X230" s="72">
        <v>44986</v>
      </c>
    </row>
    <row r="231" spans="1:24">
      <c r="A231"/>
      <c r="B231" s="74">
        <v>51739</v>
      </c>
      <c r="C231" s="62">
        <v>40161515</v>
      </c>
      <c r="D231" s="63" t="s">
        <v>13249</v>
      </c>
      <c r="E231" s="64" t="s">
        <v>19</v>
      </c>
      <c r="F231" s="73" t="s">
        <v>12309</v>
      </c>
      <c r="G231" s="66">
        <v>6</v>
      </c>
      <c r="H231" s="66" t="s">
        <v>26</v>
      </c>
      <c r="I231" s="67">
        <v>942.9014736842106</v>
      </c>
      <c r="J231" s="68">
        <f>IFERROR(IF(COUNTBLANK(E231)=0,ROUND(I231*(1-WIX!$J$3)*(1-WIX!$J$4),2),I231),"-")</f>
        <v>942.9</v>
      </c>
      <c r="K231" s="69" t="s">
        <v>13250</v>
      </c>
      <c r="L231" s="69" t="s">
        <v>113</v>
      </c>
      <c r="M231" s="70">
        <v>765809517394</v>
      </c>
      <c r="N231" s="71">
        <v>10765809517391</v>
      </c>
      <c r="O231" s="69" t="s">
        <v>24</v>
      </c>
      <c r="P231" s="67">
        <v>1.21</v>
      </c>
      <c r="Q231" s="67">
        <v>18.72</v>
      </c>
      <c r="R231" s="67">
        <v>11.25</v>
      </c>
      <c r="S231" s="67">
        <v>11.25</v>
      </c>
      <c r="T231" s="67">
        <v>7.26</v>
      </c>
      <c r="U231" s="67">
        <v>20.32</v>
      </c>
      <c r="V231" s="67">
        <v>24.13</v>
      </c>
      <c r="W231" s="67">
        <v>36.200000000000003</v>
      </c>
      <c r="X231" s="72">
        <v>44986</v>
      </c>
    </row>
    <row r="232" spans="1:24">
      <c r="A232"/>
      <c r="B232" s="74">
        <v>46567</v>
      </c>
      <c r="C232" s="62">
        <v>40161505</v>
      </c>
      <c r="D232" s="63" t="s">
        <v>13251</v>
      </c>
      <c r="E232" s="64" t="s">
        <v>19</v>
      </c>
      <c r="F232" s="73" t="s">
        <v>12309</v>
      </c>
      <c r="G232" s="66">
        <v>1</v>
      </c>
      <c r="H232" s="66" t="s">
        <v>26</v>
      </c>
      <c r="I232" s="67">
        <v>940.38351578947379</v>
      </c>
      <c r="J232" s="68">
        <f>IFERROR(IF(COUNTBLANK(E232)=0,ROUND(I232*(1-WIX!$J$3)*(1-WIX!$J$4),2),I232),"-")</f>
        <v>940.38</v>
      </c>
      <c r="K232" s="69" t="s">
        <v>13252</v>
      </c>
      <c r="L232" s="69" t="s">
        <v>208</v>
      </c>
      <c r="M232" s="70">
        <v>765809465671</v>
      </c>
      <c r="N232" s="71">
        <v>10765809160658</v>
      </c>
      <c r="O232" s="69" t="s">
        <v>24</v>
      </c>
      <c r="P232" s="67">
        <v>1.36</v>
      </c>
      <c r="Q232" s="67">
        <v>40.94</v>
      </c>
      <c r="R232" s="67">
        <v>17.45</v>
      </c>
      <c r="S232" s="67">
        <v>17.45</v>
      </c>
      <c r="T232" s="67">
        <v>1.36</v>
      </c>
      <c r="U232" s="67">
        <v>40.94</v>
      </c>
      <c r="V232" s="67">
        <v>17.45</v>
      </c>
      <c r="W232" s="67">
        <v>17.45</v>
      </c>
      <c r="X232" s="72">
        <v>44986</v>
      </c>
    </row>
    <row r="233" spans="1:24">
      <c r="A233"/>
      <c r="B233" s="74">
        <v>51574</v>
      </c>
      <c r="C233" s="62">
        <v>40161515</v>
      </c>
      <c r="D233" s="63" t="s">
        <v>13255</v>
      </c>
      <c r="E233" s="64" t="s">
        <v>19</v>
      </c>
      <c r="F233" s="73" t="s">
        <v>12309</v>
      </c>
      <c r="G233" s="66">
        <v>1</v>
      </c>
      <c r="H233" s="66" t="s">
        <v>26</v>
      </c>
      <c r="I233" s="67">
        <v>461.71608421052645</v>
      </c>
      <c r="J233" s="68">
        <f>IFERROR(IF(COUNTBLANK(E233)=0,ROUND(I233*(1-WIX!$J$3)*(1-WIX!$J$4),2),I233),"-")</f>
        <v>461.72</v>
      </c>
      <c r="K233" s="69" t="s">
        <v>13256</v>
      </c>
      <c r="L233" s="69" t="s">
        <v>160</v>
      </c>
      <c r="M233" s="70">
        <v>765809515741</v>
      </c>
      <c r="N233" s="71">
        <v>10765809140254</v>
      </c>
      <c r="O233" s="69" t="s">
        <v>24</v>
      </c>
      <c r="P233" s="67">
        <v>0.54</v>
      </c>
      <c r="Q233" s="67">
        <v>20.32</v>
      </c>
      <c r="R233" s="67">
        <v>11.43</v>
      </c>
      <c r="S233" s="67">
        <v>11.43</v>
      </c>
      <c r="T233" s="67">
        <v>0.54</v>
      </c>
      <c r="U233" s="67">
        <v>20.32</v>
      </c>
      <c r="V233" s="67">
        <v>11.43</v>
      </c>
      <c r="W233" s="67">
        <v>11.43</v>
      </c>
      <c r="X233" s="72">
        <v>44986</v>
      </c>
    </row>
    <row r="234" spans="1:24">
      <c r="A234"/>
      <c r="B234" s="74">
        <v>51578</v>
      </c>
      <c r="C234" s="62">
        <v>40161515</v>
      </c>
      <c r="D234" s="63" t="s">
        <v>13262</v>
      </c>
      <c r="E234" s="64" t="s">
        <v>19</v>
      </c>
      <c r="F234" s="73" t="s">
        <v>12309</v>
      </c>
      <c r="G234" s="66">
        <v>1</v>
      </c>
      <c r="H234" s="66" t="s">
        <v>26</v>
      </c>
      <c r="I234" s="67">
        <v>1205.2725473684213</v>
      </c>
      <c r="J234" s="68">
        <f>IFERROR(IF(COUNTBLANK(E234)=0,ROUND(I234*(1-WIX!$J$3)*(1-WIX!$J$4),2),I234),"-")</f>
        <v>1205.27</v>
      </c>
      <c r="K234" s="69" t="s">
        <v>13263</v>
      </c>
      <c r="L234" s="69" t="s">
        <v>160</v>
      </c>
      <c r="M234" s="70">
        <v>765809515789</v>
      </c>
      <c r="N234" s="71">
        <v>10765809140292</v>
      </c>
      <c r="O234" s="69" t="s">
        <v>24</v>
      </c>
      <c r="P234" s="67">
        <v>1.81</v>
      </c>
      <c r="Q234" s="67">
        <v>17.78</v>
      </c>
      <c r="R234" s="67">
        <v>17.78</v>
      </c>
      <c r="S234" s="67">
        <v>40.64</v>
      </c>
      <c r="T234" s="67">
        <v>1.81</v>
      </c>
      <c r="U234" s="67">
        <v>17.78</v>
      </c>
      <c r="V234" s="67">
        <v>17.78</v>
      </c>
      <c r="W234" s="67">
        <v>40.64</v>
      </c>
      <c r="X234" s="72">
        <v>44986</v>
      </c>
    </row>
    <row r="235" spans="1:24">
      <c r="A235"/>
      <c r="B235" s="74" t="s">
        <v>13264</v>
      </c>
      <c r="C235" s="62">
        <v>40161505</v>
      </c>
      <c r="D235" s="63" t="s">
        <v>13265</v>
      </c>
      <c r="E235" s="64" t="s">
        <v>19</v>
      </c>
      <c r="F235" s="73" t="s">
        <v>12309</v>
      </c>
      <c r="G235" s="66">
        <v>1</v>
      </c>
      <c r="H235" s="66" t="s">
        <v>26</v>
      </c>
      <c r="I235" s="67">
        <v>90.894042105263154</v>
      </c>
      <c r="J235" s="68">
        <f>IFERROR(IF(COUNTBLANK(E235)=0,ROUND(I235*(1-WIX!$J$3)*(1-WIX!$J$4),2),I235),"-")</f>
        <v>90.89</v>
      </c>
      <c r="K235" s="69" t="s">
        <v>12826</v>
      </c>
      <c r="L235" s="69" t="s">
        <v>191</v>
      </c>
      <c r="M235" s="70">
        <v>765809424265</v>
      </c>
      <c r="N235" s="71">
        <v>10765809146072</v>
      </c>
      <c r="O235" s="69" t="s">
        <v>24</v>
      </c>
      <c r="P235" s="67"/>
      <c r="Q235" s="67"/>
      <c r="R235" s="67"/>
      <c r="S235" s="67"/>
      <c r="T235" s="67"/>
      <c r="U235" s="67"/>
      <c r="V235" s="67"/>
      <c r="W235" s="67"/>
      <c r="X235" s="72">
        <v>44986</v>
      </c>
    </row>
    <row r="236" spans="1:24">
      <c r="A236"/>
      <c r="B236" s="74">
        <v>51606</v>
      </c>
      <c r="C236" s="62">
        <v>40161515</v>
      </c>
      <c r="D236" s="63" t="s">
        <v>13268</v>
      </c>
      <c r="E236" s="64" t="s">
        <v>19</v>
      </c>
      <c r="F236" s="73" t="s">
        <v>12309</v>
      </c>
      <c r="G236" s="66">
        <v>1</v>
      </c>
      <c r="H236" s="66" t="s">
        <v>26</v>
      </c>
      <c r="I236" s="67">
        <v>997.2102105263159</v>
      </c>
      <c r="J236" s="68">
        <f>IFERROR(IF(COUNTBLANK(E236)=0,ROUND(I236*(1-WIX!$J$3)*(1-WIX!$J$4),2),I236),"-")</f>
        <v>997.21</v>
      </c>
      <c r="K236" s="69" t="s">
        <v>13269</v>
      </c>
      <c r="L236" s="69" t="s">
        <v>160</v>
      </c>
      <c r="M236" s="70">
        <v>765809516069</v>
      </c>
      <c r="N236" s="71">
        <v>10765809140544</v>
      </c>
      <c r="O236" s="69" t="s">
        <v>24</v>
      </c>
      <c r="P236" s="67">
        <v>1.36</v>
      </c>
      <c r="Q236" s="67">
        <v>24.77</v>
      </c>
      <c r="R236" s="67">
        <v>13.97</v>
      </c>
      <c r="S236" s="67">
        <v>13.97</v>
      </c>
      <c r="T236" s="67">
        <v>1.36</v>
      </c>
      <c r="U236" s="67">
        <v>24.77</v>
      </c>
      <c r="V236" s="67">
        <v>13.97</v>
      </c>
      <c r="W236" s="67">
        <v>13.97</v>
      </c>
      <c r="X236" s="72">
        <v>44986</v>
      </c>
    </row>
    <row r="237" spans="1:24">
      <c r="A237"/>
      <c r="B237" s="74">
        <v>42089</v>
      </c>
      <c r="C237" s="62">
        <v>40161505</v>
      </c>
      <c r="D237" s="63" t="s">
        <v>13276</v>
      </c>
      <c r="E237" s="64" t="s">
        <v>19</v>
      </c>
      <c r="F237" s="73" t="s">
        <v>12309</v>
      </c>
      <c r="G237" s="66">
        <v>1</v>
      </c>
      <c r="H237" s="66" t="s">
        <v>26</v>
      </c>
      <c r="I237" s="67">
        <v>816.98760000000004</v>
      </c>
      <c r="J237" s="68">
        <f>IFERROR(IF(COUNTBLANK(E237)=0,ROUND(I237*(1-WIX!$J$3)*(1-WIX!$J$4),2),I237),"-")</f>
        <v>816.99</v>
      </c>
      <c r="K237" s="69" t="s">
        <v>13277</v>
      </c>
      <c r="L237" s="69" t="s">
        <v>28</v>
      </c>
      <c r="M237" s="70">
        <v>765809420892</v>
      </c>
      <c r="N237" s="71">
        <v>10765809143552</v>
      </c>
      <c r="O237" s="69" t="s">
        <v>24</v>
      </c>
      <c r="P237" s="67">
        <v>2.2999999999999998</v>
      </c>
      <c r="Q237" s="67">
        <v>59.05</v>
      </c>
      <c r="R237" s="67">
        <v>23.16</v>
      </c>
      <c r="S237" s="67">
        <v>23.16</v>
      </c>
      <c r="T237" s="67">
        <v>2.2999999999999998</v>
      </c>
      <c r="U237" s="67">
        <v>59.06</v>
      </c>
      <c r="V237" s="67">
        <v>23.16</v>
      </c>
      <c r="W237" s="67">
        <v>23.16</v>
      </c>
      <c r="X237" s="72">
        <v>44986</v>
      </c>
    </row>
    <row r="238" spans="1:24">
      <c r="A238"/>
      <c r="B238" s="74" t="s">
        <v>13278</v>
      </c>
      <c r="C238" s="62">
        <v>40161505</v>
      </c>
      <c r="D238" s="63" t="s">
        <v>13279</v>
      </c>
      <c r="E238" s="64" t="s">
        <v>19</v>
      </c>
      <c r="F238" s="73" t="s">
        <v>12309</v>
      </c>
      <c r="G238" s="66">
        <v>1</v>
      </c>
      <c r="H238" s="66" t="s">
        <v>26</v>
      </c>
      <c r="I238" s="67">
        <v>4.5320000000000009</v>
      </c>
      <c r="J238" s="68">
        <f>IFERROR(IF(COUNTBLANK(E238)=0,ROUND(I238*(1-WIX!$J$3)*(1-WIX!$J$4),2),I238),"-")</f>
        <v>4.53</v>
      </c>
      <c r="K238" s="69" t="s">
        <v>13280</v>
      </c>
      <c r="L238" s="69" t="s">
        <v>28</v>
      </c>
      <c r="M238" s="70">
        <v>765809494695</v>
      </c>
      <c r="N238" s="71">
        <v>10765809220093</v>
      </c>
      <c r="O238" s="69" t="s">
        <v>24</v>
      </c>
      <c r="P238" s="67"/>
      <c r="Q238" s="67"/>
      <c r="R238" s="67"/>
      <c r="S238" s="67"/>
      <c r="T238" s="67"/>
      <c r="U238" s="67"/>
      <c r="V238" s="67"/>
      <c r="W238" s="67"/>
      <c r="X238" s="72">
        <v>44986</v>
      </c>
    </row>
    <row r="239" spans="1:24">
      <c r="A239"/>
      <c r="B239" s="74">
        <v>46936</v>
      </c>
      <c r="C239" s="62">
        <v>40161505</v>
      </c>
      <c r="D239" s="63" t="s">
        <v>13281</v>
      </c>
      <c r="E239" s="64" t="s">
        <v>52</v>
      </c>
      <c r="F239" s="73" t="s">
        <v>12309</v>
      </c>
      <c r="G239" s="66">
        <v>6</v>
      </c>
      <c r="H239" s="66" t="s">
        <v>26</v>
      </c>
      <c r="I239" s="67">
        <v>324.02850526315797</v>
      </c>
      <c r="J239" s="68">
        <f>IFERROR(IF(COUNTBLANK(E239)=0,ROUND(I239*(1-WIX!$J$3)*(1-WIX!$J$4),2),I239),"-")</f>
        <v>324.02999999999997</v>
      </c>
      <c r="K239" s="69" t="s">
        <v>13282</v>
      </c>
      <c r="L239" s="69" t="s">
        <v>191</v>
      </c>
      <c r="M239" s="70">
        <v>765809469365</v>
      </c>
      <c r="N239" s="71">
        <v>10765809469362</v>
      </c>
      <c r="O239" s="69" t="s">
        <v>24</v>
      </c>
      <c r="P239" s="67">
        <v>0.45</v>
      </c>
      <c r="Q239" s="67">
        <v>32.380000000000003</v>
      </c>
      <c r="R239" s="67">
        <v>6.35</v>
      </c>
      <c r="S239" s="67">
        <v>24.13</v>
      </c>
      <c r="T239" s="67">
        <v>2.72</v>
      </c>
      <c r="U239" s="67">
        <v>31.75</v>
      </c>
      <c r="V239" s="67">
        <v>19.05</v>
      </c>
      <c r="W239" s="67">
        <v>52.07</v>
      </c>
      <c r="X239" s="72">
        <v>44986</v>
      </c>
    </row>
    <row r="240" spans="1:24">
      <c r="A240"/>
      <c r="B240" s="74">
        <v>33292</v>
      </c>
      <c r="C240" s="62">
        <v>40161513</v>
      </c>
      <c r="D240" s="63" t="s">
        <v>13285</v>
      </c>
      <c r="E240" s="64" t="s">
        <v>52</v>
      </c>
      <c r="F240" s="65" t="s">
        <v>12309</v>
      </c>
      <c r="G240" s="66">
        <v>12</v>
      </c>
      <c r="H240" s="66" t="s">
        <v>26</v>
      </c>
      <c r="I240" s="67">
        <v>151.81667368421057</v>
      </c>
      <c r="J240" s="68">
        <f t="shared" ref="J240:J249" si="6">+ROUND(I240*0.7,2)</f>
        <v>106.27</v>
      </c>
      <c r="K240" s="69" t="s">
        <v>13286</v>
      </c>
      <c r="L240" s="69" t="s">
        <v>37</v>
      </c>
      <c r="M240" s="70">
        <v>765809332928</v>
      </c>
      <c r="N240" s="71">
        <v>10765809332925</v>
      </c>
      <c r="O240" s="69" t="s">
        <v>83</v>
      </c>
      <c r="P240" s="67">
        <v>0.34</v>
      </c>
      <c r="Q240" s="67">
        <v>10.16</v>
      </c>
      <c r="R240" s="67">
        <v>9.98</v>
      </c>
      <c r="S240" s="67">
        <v>9.98</v>
      </c>
      <c r="T240" s="67">
        <v>4.08</v>
      </c>
      <c r="U240" s="67">
        <v>11.43</v>
      </c>
      <c r="V240" s="67">
        <v>31.75</v>
      </c>
      <c r="W240" s="67">
        <v>41.91</v>
      </c>
      <c r="X240" s="72">
        <v>45071</v>
      </c>
    </row>
    <row r="241" spans="1:24" ht="26.25">
      <c r="A241"/>
      <c r="B241" s="74" t="s">
        <v>13303</v>
      </c>
      <c r="C241" s="62">
        <v>40161513</v>
      </c>
      <c r="D241" s="63" t="s">
        <v>13304</v>
      </c>
      <c r="E241" s="64" t="s">
        <v>52</v>
      </c>
      <c r="F241" s="65" t="s">
        <v>13305</v>
      </c>
      <c r="G241" s="66">
        <v>1</v>
      </c>
      <c r="H241" s="66" t="s">
        <v>26</v>
      </c>
      <c r="I241" s="67">
        <v>243.65578947368425</v>
      </c>
      <c r="J241" s="68">
        <f t="shared" si="6"/>
        <v>170.56</v>
      </c>
      <c r="K241" s="69" t="s">
        <v>13306</v>
      </c>
      <c r="L241" s="69" t="s">
        <v>37</v>
      </c>
      <c r="M241" s="70">
        <v>765809338869</v>
      </c>
      <c r="N241" s="71">
        <v>10765809194707</v>
      </c>
      <c r="O241" s="69" t="s">
        <v>124</v>
      </c>
      <c r="P241" s="67"/>
      <c r="Q241" s="67"/>
      <c r="R241" s="67"/>
      <c r="S241" s="67"/>
      <c r="T241" s="67"/>
      <c r="U241" s="67"/>
      <c r="V241" s="67"/>
      <c r="W241" s="67"/>
      <c r="X241" s="72">
        <v>45071</v>
      </c>
    </row>
    <row r="242" spans="1:24" ht="26.25">
      <c r="A242"/>
      <c r="B242" s="74" t="s">
        <v>13309</v>
      </c>
      <c r="C242" s="62">
        <v>40161530</v>
      </c>
      <c r="D242" s="63" t="s">
        <v>13309</v>
      </c>
      <c r="E242" s="64" t="s">
        <v>52</v>
      </c>
      <c r="F242" s="65" t="s">
        <v>13310</v>
      </c>
      <c r="G242" s="66">
        <v>3</v>
      </c>
      <c r="H242" s="66" t="s">
        <v>20</v>
      </c>
      <c r="I242" s="67">
        <v>275.5481473684211</v>
      </c>
      <c r="J242" s="68">
        <f t="shared" si="6"/>
        <v>192.88</v>
      </c>
      <c r="K242" s="69" t="s">
        <v>13311</v>
      </c>
      <c r="L242" s="69" t="s">
        <v>325</v>
      </c>
      <c r="M242" s="70">
        <v>765809992269</v>
      </c>
      <c r="N242" s="71">
        <v>10765809992266</v>
      </c>
      <c r="O242" s="69" t="s">
        <v>50</v>
      </c>
      <c r="P242" s="67">
        <v>0.24</v>
      </c>
      <c r="Q242" s="67">
        <v>4.7</v>
      </c>
      <c r="R242" s="67">
        <v>21</v>
      </c>
      <c r="S242" s="67">
        <v>27.8</v>
      </c>
      <c r="T242" s="67">
        <v>0.75</v>
      </c>
      <c r="U242" s="67">
        <v>15.7</v>
      </c>
      <c r="V242" s="67">
        <v>22.5</v>
      </c>
      <c r="W242" s="67">
        <v>30.1</v>
      </c>
      <c r="X242" s="72">
        <v>45071</v>
      </c>
    </row>
    <row r="243" spans="1:24" ht="26.25">
      <c r="A243"/>
      <c r="B243" s="74" t="s">
        <v>13312</v>
      </c>
      <c r="C243" s="62">
        <v>40161513</v>
      </c>
      <c r="D243" s="63" t="s">
        <v>13313</v>
      </c>
      <c r="E243" s="64" t="s">
        <v>52</v>
      </c>
      <c r="F243" s="65" t="s">
        <v>13314</v>
      </c>
      <c r="G243" s="66">
        <v>1</v>
      </c>
      <c r="H243" s="66" t="s">
        <v>26</v>
      </c>
      <c r="I243" s="67">
        <v>228.52627368421059</v>
      </c>
      <c r="J243" s="68">
        <f t="shared" si="6"/>
        <v>159.97</v>
      </c>
      <c r="K243" s="69" t="s">
        <v>13315</v>
      </c>
      <c r="L243" s="69" t="s">
        <v>37</v>
      </c>
      <c r="M243" s="70">
        <v>765809339187</v>
      </c>
      <c r="N243" s="71">
        <v>10765809194936</v>
      </c>
      <c r="O243" s="69" t="s">
        <v>124</v>
      </c>
      <c r="P243" s="67"/>
      <c r="Q243" s="67"/>
      <c r="R243" s="67"/>
      <c r="S243" s="67"/>
      <c r="T243" s="67"/>
      <c r="U243" s="67"/>
      <c r="V243" s="67"/>
      <c r="W243" s="67"/>
      <c r="X243" s="72">
        <v>45071</v>
      </c>
    </row>
    <row r="244" spans="1:24" ht="26.25">
      <c r="A244"/>
      <c r="B244" s="74" t="s">
        <v>13321</v>
      </c>
      <c r="C244" s="62">
        <v>40161530</v>
      </c>
      <c r="D244" s="63" t="s">
        <v>13321</v>
      </c>
      <c r="E244" s="64" t="s">
        <v>52</v>
      </c>
      <c r="F244" s="65" t="s">
        <v>13322</v>
      </c>
      <c r="G244" s="66">
        <v>6</v>
      </c>
      <c r="H244" s="66" t="s">
        <v>26</v>
      </c>
      <c r="I244" s="67">
        <v>304.65507368421055</v>
      </c>
      <c r="J244" s="68">
        <f t="shared" si="6"/>
        <v>213.26</v>
      </c>
      <c r="K244" s="69" t="s">
        <v>13323</v>
      </c>
      <c r="L244" s="69" t="s">
        <v>325</v>
      </c>
      <c r="M244" s="70">
        <v>765809240209</v>
      </c>
      <c r="N244" s="71">
        <v>10765809240206</v>
      </c>
      <c r="O244" s="69" t="s">
        <v>124</v>
      </c>
      <c r="P244" s="67"/>
      <c r="Q244" s="67"/>
      <c r="R244" s="67"/>
      <c r="S244" s="67"/>
      <c r="T244" s="67"/>
      <c r="U244" s="67"/>
      <c r="V244" s="67"/>
      <c r="W244" s="67"/>
      <c r="X244" s="72">
        <v>45071</v>
      </c>
    </row>
    <row r="245" spans="1:24">
      <c r="A245"/>
      <c r="B245" s="74" t="s">
        <v>13330</v>
      </c>
      <c r="C245" s="62">
        <v>40161505</v>
      </c>
      <c r="D245" s="63" t="s">
        <v>13331</v>
      </c>
      <c r="E245" s="64" t="s">
        <v>52</v>
      </c>
      <c r="F245" s="65" t="s">
        <v>12309</v>
      </c>
      <c r="G245" s="66">
        <v>1</v>
      </c>
      <c r="H245" s="66" t="s">
        <v>26</v>
      </c>
      <c r="I245" s="67">
        <v>66.367747368421064</v>
      </c>
      <c r="J245" s="68">
        <f t="shared" si="6"/>
        <v>46.46</v>
      </c>
      <c r="K245" s="69" t="s">
        <v>13332</v>
      </c>
      <c r="L245" s="69" t="s">
        <v>28</v>
      </c>
      <c r="M245" s="70">
        <v>765809269705</v>
      </c>
      <c r="N245" s="71">
        <v>10765809269726</v>
      </c>
      <c r="O245" s="69" t="s">
        <v>66</v>
      </c>
      <c r="P245" s="67">
        <v>0.23</v>
      </c>
      <c r="Q245" s="67">
        <v>5.5</v>
      </c>
      <c r="R245" s="67">
        <v>10.8</v>
      </c>
      <c r="S245" s="67">
        <v>31.6</v>
      </c>
      <c r="T245" s="67">
        <v>0.23</v>
      </c>
      <c r="U245" s="67">
        <v>5.5</v>
      </c>
      <c r="V245" s="67">
        <v>10.8</v>
      </c>
      <c r="W245" s="67">
        <v>31.6</v>
      </c>
      <c r="X245" s="72">
        <v>45071</v>
      </c>
    </row>
    <row r="246" spans="1:24" ht="26.25">
      <c r="A246"/>
      <c r="B246" s="74" t="s">
        <v>13343</v>
      </c>
      <c r="C246" s="62">
        <v>40161504</v>
      </c>
      <c r="D246" s="63" t="s">
        <v>13343</v>
      </c>
      <c r="E246" s="64" t="s">
        <v>19</v>
      </c>
      <c r="F246" s="65" t="s">
        <v>13344</v>
      </c>
      <c r="G246" s="66">
        <v>6</v>
      </c>
      <c r="H246" s="66" t="s">
        <v>26</v>
      </c>
      <c r="I246" s="67">
        <v>5.422421052631579</v>
      </c>
      <c r="J246" s="68">
        <f t="shared" si="6"/>
        <v>3.8</v>
      </c>
      <c r="K246" s="69" t="s">
        <v>13345</v>
      </c>
      <c r="L246" s="69" t="s">
        <v>31</v>
      </c>
      <c r="M246" s="70">
        <v>765809517288</v>
      </c>
      <c r="N246" s="71">
        <v>10765809517285</v>
      </c>
      <c r="O246" s="69" t="s">
        <v>24</v>
      </c>
      <c r="P246" s="67"/>
      <c r="Q246" s="67"/>
      <c r="R246" s="67"/>
      <c r="S246" s="67"/>
      <c r="T246" s="67"/>
      <c r="U246" s="67"/>
      <c r="V246" s="67"/>
      <c r="W246" s="67"/>
      <c r="X246" s="72">
        <v>45071</v>
      </c>
    </row>
    <row r="247" spans="1:24">
      <c r="A247"/>
      <c r="B247" s="74" t="s">
        <v>13346</v>
      </c>
      <c r="C247" s="62">
        <v>40161513</v>
      </c>
      <c r="D247" s="63" t="s">
        <v>13347</v>
      </c>
      <c r="E247" s="64" t="s">
        <v>52</v>
      </c>
      <c r="F247" s="65" t="s">
        <v>12309</v>
      </c>
      <c r="G247" s="66">
        <v>1</v>
      </c>
      <c r="H247" s="66" t="s">
        <v>26</v>
      </c>
      <c r="I247" s="67">
        <v>925.61387368421072</v>
      </c>
      <c r="J247" s="68">
        <f t="shared" si="6"/>
        <v>647.92999999999995</v>
      </c>
      <c r="K247" s="69" t="s">
        <v>13348</v>
      </c>
      <c r="L247" s="69" t="s">
        <v>89</v>
      </c>
      <c r="M247" s="70">
        <v>765809338340</v>
      </c>
      <c r="N247" s="71">
        <v>10765809203539</v>
      </c>
      <c r="O247" s="69" t="s">
        <v>167</v>
      </c>
      <c r="P247" s="67"/>
      <c r="Q247" s="67"/>
      <c r="R247" s="67"/>
      <c r="S247" s="67"/>
      <c r="T247" s="67"/>
      <c r="U247" s="67"/>
      <c r="V247" s="67"/>
      <c r="W247" s="67"/>
      <c r="X247" s="72">
        <v>45071</v>
      </c>
    </row>
    <row r="248" spans="1:24" ht="26.25">
      <c r="A248"/>
      <c r="B248" s="74" t="s">
        <v>13349</v>
      </c>
      <c r="C248" s="62">
        <v>40161530</v>
      </c>
      <c r="D248" s="63" t="s">
        <v>13349</v>
      </c>
      <c r="E248" s="64" t="s">
        <v>52</v>
      </c>
      <c r="F248" s="65" t="s">
        <v>13350</v>
      </c>
      <c r="G248" s="66">
        <v>6</v>
      </c>
      <c r="H248" s="66" t="s">
        <v>26</v>
      </c>
      <c r="I248" s="67">
        <v>44.418231578947371</v>
      </c>
      <c r="J248" s="68">
        <f t="shared" si="6"/>
        <v>31.09</v>
      </c>
      <c r="K248" s="69" t="s">
        <v>13351</v>
      </c>
      <c r="L248" s="69" t="s">
        <v>325</v>
      </c>
      <c r="M248" s="70">
        <v>765809493681</v>
      </c>
      <c r="N248" s="71">
        <v>10765809493688</v>
      </c>
      <c r="O248" s="69" t="s">
        <v>124</v>
      </c>
      <c r="P248" s="67"/>
      <c r="Q248" s="67"/>
      <c r="R248" s="67"/>
      <c r="S248" s="67"/>
      <c r="T248" s="67"/>
      <c r="U248" s="67"/>
      <c r="V248" s="67"/>
      <c r="W248" s="67"/>
      <c r="X248" s="72">
        <v>45071</v>
      </c>
    </row>
    <row r="249" spans="1:24">
      <c r="B249" s="74" t="s">
        <v>12589</v>
      </c>
      <c r="C249" s="62">
        <v>40161530</v>
      </c>
      <c r="D249" s="63" t="s">
        <v>12590</v>
      </c>
      <c r="E249" s="64" t="s">
        <v>52</v>
      </c>
      <c r="F249" s="65" t="s">
        <v>12309</v>
      </c>
      <c r="G249" s="66">
        <v>1</v>
      </c>
      <c r="H249" s="66" t="s">
        <v>26</v>
      </c>
      <c r="I249" s="67">
        <v>77.227178947368429</v>
      </c>
      <c r="J249" s="68">
        <f t="shared" si="6"/>
        <v>54.06</v>
      </c>
      <c r="K249" s="69" t="s">
        <v>13357</v>
      </c>
      <c r="L249" s="69" t="s">
        <v>325</v>
      </c>
      <c r="M249" s="70">
        <v>765809262447</v>
      </c>
      <c r="N249" s="71">
        <v>10765809262468</v>
      </c>
      <c r="O249" s="69" t="s">
        <v>66</v>
      </c>
      <c r="P249" s="67">
        <v>0.11</v>
      </c>
      <c r="Q249" s="67">
        <v>8</v>
      </c>
      <c r="R249" s="67">
        <v>8</v>
      </c>
      <c r="S249" s="67">
        <v>8</v>
      </c>
      <c r="T249" s="67">
        <v>0.11</v>
      </c>
      <c r="U249" s="67">
        <v>8</v>
      </c>
      <c r="V249" s="67">
        <v>8</v>
      </c>
      <c r="W249" s="67">
        <v>8</v>
      </c>
      <c r="X249" s="72">
        <v>45071</v>
      </c>
    </row>
    <row r="250" spans="1:24">
      <c r="A250"/>
      <c r="B250" s="74">
        <v>57503</v>
      </c>
      <c r="C250" s="62">
        <v>40161504</v>
      </c>
      <c r="D250" s="63" t="s">
        <v>13366</v>
      </c>
      <c r="E250" s="64" t="s">
        <v>52</v>
      </c>
      <c r="F250" s="65" t="s">
        <v>12309</v>
      </c>
      <c r="G250" s="66">
        <v>1</v>
      </c>
      <c r="H250" s="66" t="s">
        <v>26</v>
      </c>
      <c r="I250" s="67">
        <v>242.95364210526319</v>
      </c>
      <c r="J250" s="68">
        <f>IFERROR(IF(COUNTBLANK(E250)=0,ROUND(I250*(1-WIX!$J$3)*(1-WIX!$J$4),2),I250),"-")</f>
        <v>242.95</v>
      </c>
      <c r="K250" s="69" t="s">
        <v>13367</v>
      </c>
      <c r="L250" s="69" t="s">
        <v>31</v>
      </c>
      <c r="M250" s="70">
        <v>765809575035</v>
      </c>
      <c r="N250" s="71">
        <v>10765809206479</v>
      </c>
      <c r="O250" s="69" t="s">
        <v>24</v>
      </c>
      <c r="P250" s="67">
        <v>0.34</v>
      </c>
      <c r="Q250" s="67">
        <v>8.41</v>
      </c>
      <c r="R250" s="67">
        <v>7.62</v>
      </c>
      <c r="S250" s="67">
        <v>7.62</v>
      </c>
      <c r="T250" s="67">
        <v>0.34</v>
      </c>
      <c r="U250" s="67">
        <v>8.41</v>
      </c>
      <c r="V250" s="67">
        <v>7.62</v>
      </c>
      <c r="W250" s="67">
        <v>7.62</v>
      </c>
      <c r="X250" s="72">
        <v>45261</v>
      </c>
    </row>
    <row r="252" spans="1:24">
      <c r="I252" s="50"/>
    </row>
  </sheetData>
  <autoFilter ref="A5:X250" xr:uid="{493EF8FD-6A5F-4348-86DA-24069BB9C7C5}"/>
  <mergeCells count="1">
    <mergeCell ref="H1:I1"/>
  </mergeCells>
  <dataValidations count="1">
    <dataValidation type="list" allowBlank="1" showInputMessage="1" showErrorMessage="1" errorTitle="Error" error="Seleccione un descuento válido" sqref="J1" xr:uid="{01A0AB72-76F4-405A-B158-D404CB1601E3}">
      <formula1>"43%,50%"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CB84-472E-419E-A0E8-C9B94294FB62}">
  <sheetPr>
    <tabColor rgb="FFFF0000"/>
  </sheetPr>
  <dimension ref="A1:AL1680"/>
  <sheetViews>
    <sheetView showGridLines="0" zoomScale="90" zoomScaleNormal="90" workbookViewId="0">
      <pane xSplit="2" ySplit="1" topLeftCell="C2" activePane="bottomRight" state="frozen"/>
      <selection pane="topRight" activeCell="C1" sqref="C1"/>
      <selection pane="bottomLeft" activeCell="A2" sqref="A2"/>
      <selection pane="bottomRight" activeCell="H2" sqref="H2"/>
    </sheetView>
  </sheetViews>
  <sheetFormatPr baseColWidth="10" defaultColWidth="9.140625" defaultRowHeight="15"/>
  <cols>
    <col min="1" max="1" width="1.85546875" customWidth="1"/>
    <col min="2" max="2" width="13.140625" bestFit="1" customWidth="1"/>
    <col min="3" max="3" width="9" bestFit="1" customWidth="1"/>
    <col min="4" max="4" width="11.140625" bestFit="1" customWidth="1"/>
    <col min="5" max="5" width="9" bestFit="1" customWidth="1"/>
    <col min="6" max="6" width="33.140625" bestFit="1" customWidth="1"/>
    <col min="7" max="7" width="9.7109375" customWidth="1"/>
    <col min="8" max="8" width="8.42578125" bestFit="1" customWidth="1"/>
    <col min="9" max="9" width="12.85546875" bestFit="1" customWidth="1"/>
    <col min="10" max="10" width="11.140625" customWidth="1"/>
    <col min="11" max="11" width="65.42578125" customWidth="1"/>
    <col min="12" max="12" width="38" bestFit="1" customWidth="1"/>
    <col min="13" max="13" width="18.42578125" bestFit="1" customWidth="1"/>
    <col min="14" max="14" width="15.140625" bestFit="1" customWidth="1"/>
    <col min="15" max="15" width="7.7109375" bestFit="1" customWidth="1"/>
  </cols>
  <sheetData>
    <row r="1" spans="2:15" ht="38.25">
      <c r="B1" s="1" t="s">
        <v>3</v>
      </c>
      <c r="C1" s="1" t="s">
        <v>4</v>
      </c>
      <c r="D1" s="48" t="s">
        <v>5</v>
      </c>
      <c r="E1" s="2" t="s">
        <v>6</v>
      </c>
      <c r="F1" s="3" t="s">
        <v>7</v>
      </c>
      <c r="G1" s="1" t="s">
        <v>8</v>
      </c>
      <c r="H1" s="1" t="s">
        <v>9</v>
      </c>
      <c r="I1" s="1" t="s">
        <v>10</v>
      </c>
      <c r="J1" s="1" t="s">
        <v>11</v>
      </c>
      <c r="K1" s="1" t="s">
        <v>12</v>
      </c>
      <c r="L1" s="1" t="s">
        <v>13</v>
      </c>
      <c r="M1" s="1" t="s">
        <v>14</v>
      </c>
      <c r="N1" s="1" t="s">
        <v>15</v>
      </c>
      <c r="O1" s="1" t="s">
        <v>16</v>
      </c>
    </row>
    <row r="2" spans="2:15">
      <c r="B2" s="45" t="s">
        <v>13368</v>
      </c>
      <c r="C2" s="4">
        <v>40161513</v>
      </c>
      <c r="D2" s="44" t="s">
        <v>13368</v>
      </c>
      <c r="E2" s="5" t="s">
        <v>52</v>
      </c>
      <c r="F2" s="9" t="s">
        <v>11432</v>
      </c>
      <c r="G2" s="6">
        <v>12</v>
      </c>
      <c r="H2" s="6" t="s">
        <v>26</v>
      </c>
      <c r="J2" s="7"/>
      <c r="K2" s="8" t="s">
        <v>13369</v>
      </c>
      <c r="L2" s="8" t="s">
        <v>37</v>
      </c>
      <c r="M2" s="10">
        <v>765809334632</v>
      </c>
      <c r="N2" s="11">
        <v>10765809334639</v>
      </c>
      <c r="O2" s="8" t="s">
        <v>24</v>
      </c>
    </row>
    <row r="3" spans="2:15">
      <c r="B3" s="45" t="s">
        <v>13370</v>
      </c>
      <c r="C3" s="4">
        <v>40161505</v>
      </c>
      <c r="D3" s="44" t="s">
        <v>13371</v>
      </c>
      <c r="E3" s="5" t="s">
        <v>52</v>
      </c>
      <c r="F3" s="9" t="s">
        <v>11432</v>
      </c>
      <c r="G3" s="6">
        <v>1</v>
      </c>
      <c r="H3" s="6" t="s">
        <v>26</v>
      </c>
      <c r="J3" s="7"/>
      <c r="K3" s="8" t="s">
        <v>13372</v>
      </c>
      <c r="L3" s="8" t="s">
        <v>1719</v>
      </c>
      <c r="M3" s="10">
        <v>765809272828</v>
      </c>
      <c r="N3" s="11">
        <v>10765809272849</v>
      </c>
      <c r="O3" s="8" t="s">
        <v>66</v>
      </c>
    </row>
    <row r="4" spans="2:15">
      <c r="B4" s="45">
        <v>49088</v>
      </c>
      <c r="C4" s="4">
        <v>40161505</v>
      </c>
      <c r="D4" s="44" t="s">
        <v>13373</v>
      </c>
      <c r="E4" s="5" t="s">
        <v>19</v>
      </c>
      <c r="F4" s="9" t="s">
        <v>13374</v>
      </c>
      <c r="G4" s="6">
        <v>1</v>
      </c>
      <c r="H4" s="6" t="s">
        <v>26</v>
      </c>
      <c r="J4" s="7"/>
      <c r="K4" s="8" t="s">
        <v>13375</v>
      </c>
      <c r="L4" s="8" t="s">
        <v>28</v>
      </c>
      <c r="M4" s="10">
        <v>765809490888</v>
      </c>
      <c r="N4" s="11">
        <v>10765809490885</v>
      </c>
      <c r="O4" s="8" t="s">
        <v>24</v>
      </c>
    </row>
    <row r="5" spans="2:15">
      <c r="B5" s="45" t="s">
        <v>13376</v>
      </c>
      <c r="C5" s="4">
        <v>31410000</v>
      </c>
      <c r="D5" s="44" t="s">
        <v>13377</v>
      </c>
      <c r="E5" s="5" t="s">
        <v>19</v>
      </c>
      <c r="F5" s="9" t="s">
        <v>11432</v>
      </c>
      <c r="G5" s="6">
        <v>1</v>
      </c>
      <c r="H5" s="6" t="s">
        <v>26</v>
      </c>
      <c r="J5" s="7"/>
      <c r="K5" s="8" t="s">
        <v>13378</v>
      </c>
      <c r="L5" s="8" t="s">
        <v>3408</v>
      </c>
      <c r="M5" s="10">
        <v>765809050204</v>
      </c>
      <c r="N5" s="11">
        <v>10765809175607</v>
      </c>
      <c r="O5" s="8" t="s">
        <v>24</v>
      </c>
    </row>
    <row r="6" spans="2:15">
      <c r="B6" s="45" t="s">
        <v>13379</v>
      </c>
      <c r="C6" s="4">
        <v>31410000</v>
      </c>
      <c r="D6" s="44" t="s">
        <v>13380</v>
      </c>
      <c r="E6" s="5" t="s">
        <v>19</v>
      </c>
      <c r="F6" s="9" t="s">
        <v>11432</v>
      </c>
      <c r="G6" s="6">
        <v>1</v>
      </c>
      <c r="H6" s="6" t="s">
        <v>26</v>
      </c>
      <c r="J6" s="7"/>
      <c r="K6" s="8" t="s">
        <v>13381</v>
      </c>
      <c r="L6" s="8" t="s">
        <v>3408</v>
      </c>
      <c r="M6" s="10">
        <v>765809050341</v>
      </c>
      <c r="N6" s="11">
        <v>10765809179599</v>
      </c>
      <c r="O6" s="8" t="s">
        <v>24</v>
      </c>
    </row>
    <row r="7" spans="2:15">
      <c r="B7" s="45" t="s">
        <v>13382</v>
      </c>
      <c r="C7" s="4">
        <v>31410000</v>
      </c>
      <c r="D7" s="44" t="s">
        <v>13383</v>
      </c>
      <c r="E7" s="5" t="s">
        <v>19</v>
      </c>
      <c r="F7" s="9" t="s">
        <v>11432</v>
      </c>
      <c r="G7" s="6">
        <v>1</v>
      </c>
      <c r="H7" s="6" t="s">
        <v>26</v>
      </c>
      <c r="J7" s="7"/>
      <c r="K7" s="8" t="s">
        <v>13384</v>
      </c>
      <c r="L7" s="8" t="s">
        <v>3408</v>
      </c>
      <c r="M7" s="10">
        <v>765809050389</v>
      </c>
      <c r="N7" s="11">
        <v>10765809179605</v>
      </c>
      <c r="O7" s="8" t="s">
        <v>24</v>
      </c>
    </row>
    <row r="8" spans="2:15">
      <c r="B8" s="45" t="s">
        <v>13385</v>
      </c>
      <c r="C8" s="4">
        <v>31410000</v>
      </c>
      <c r="D8" s="44" t="s">
        <v>13386</v>
      </c>
      <c r="E8" s="5" t="s">
        <v>19</v>
      </c>
      <c r="F8" s="9" t="s">
        <v>11432</v>
      </c>
      <c r="G8" s="6">
        <v>1</v>
      </c>
      <c r="H8" s="6" t="s">
        <v>26</v>
      </c>
      <c r="J8" s="7"/>
      <c r="K8" s="8" t="s">
        <v>13387</v>
      </c>
      <c r="L8" s="8" t="s">
        <v>3408</v>
      </c>
      <c r="M8" s="10">
        <v>765809050730</v>
      </c>
      <c r="N8" s="11">
        <v>10765809179643</v>
      </c>
      <c r="O8" s="8" t="s">
        <v>24</v>
      </c>
    </row>
    <row r="9" spans="2:15">
      <c r="B9" s="45" t="s">
        <v>13388</v>
      </c>
      <c r="C9" s="4">
        <v>31410000</v>
      </c>
      <c r="D9" s="44" t="s">
        <v>13389</v>
      </c>
      <c r="E9" s="5" t="s">
        <v>19</v>
      </c>
      <c r="F9" s="9" t="s">
        <v>11432</v>
      </c>
      <c r="G9" s="6">
        <v>1</v>
      </c>
      <c r="H9" s="6" t="s">
        <v>26</v>
      </c>
      <c r="J9" s="7"/>
      <c r="K9" s="8" t="s">
        <v>13390</v>
      </c>
      <c r="L9" s="8" t="s">
        <v>3408</v>
      </c>
      <c r="M9" s="10">
        <v>765809151055</v>
      </c>
      <c r="N9" s="11">
        <v>10765809179698</v>
      </c>
      <c r="O9" s="8" t="s">
        <v>24</v>
      </c>
    </row>
    <row r="10" spans="2:15">
      <c r="B10" s="45" t="s">
        <v>13391</v>
      </c>
      <c r="C10" s="4">
        <v>31410000</v>
      </c>
      <c r="D10" s="44" t="s">
        <v>13392</v>
      </c>
      <c r="E10" s="5" t="s">
        <v>19</v>
      </c>
      <c r="F10" s="9" t="s">
        <v>11432</v>
      </c>
      <c r="G10" s="6">
        <v>1</v>
      </c>
      <c r="H10" s="6" t="s">
        <v>26</v>
      </c>
      <c r="J10" s="7"/>
      <c r="K10" s="8" t="s">
        <v>13390</v>
      </c>
      <c r="L10" s="8" t="s">
        <v>3408</v>
      </c>
      <c r="M10" s="10">
        <v>765809051065</v>
      </c>
      <c r="N10" s="11">
        <v>10765809179704</v>
      </c>
      <c r="O10" s="8" t="s">
        <v>24</v>
      </c>
    </row>
    <row r="11" spans="2:15">
      <c r="B11" s="45" t="s">
        <v>13393</v>
      </c>
      <c r="C11" s="4">
        <v>31410000</v>
      </c>
      <c r="D11" s="44" t="s">
        <v>13394</v>
      </c>
      <c r="E11" s="5" t="s">
        <v>19</v>
      </c>
      <c r="F11" s="9" t="s">
        <v>11432</v>
      </c>
      <c r="G11" s="6">
        <v>1</v>
      </c>
      <c r="H11" s="6" t="s">
        <v>26</v>
      </c>
      <c r="J11" s="7"/>
      <c r="K11" s="8" t="s">
        <v>13395</v>
      </c>
      <c r="L11" s="8" t="s">
        <v>3408</v>
      </c>
      <c r="M11" s="10">
        <v>765809051164</v>
      </c>
      <c r="N11" s="11">
        <v>10765809175652</v>
      </c>
      <c r="O11" s="8" t="s">
        <v>24</v>
      </c>
    </row>
    <row r="12" spans="2:15">
      <c r="B12" s="45" t="s">
        <v>13396</v>
      </c>
      <c r="C12" s="4">
        <v>31410000</v>
      </c>
      <c r="D12" s="44" t="s">
        <v>13397</v>
      </c>
      <c r="E12" s="5" t="s">
        <v>19</v>
      </c>
      <c r="F12" s="9" t="s">
        <v>11432</v>
      </c>
      <c r="G12" s="6">
        <v>1</v>
      </c>
      <c r="H12" s="6" t="s">
        <v>26</v>
      </c>
      <c r="J12" s="7"/>
      <c r="K12" s="8" t="s">
        <v>13398</v>
      </c>
      <c r="L12" s="8" t="s">
        <v>3408</v>
      </c>
      <c r="M12" s="10">
        <v>765809051300</v>
      </c>
      <c r="N12" s="11">
        <v>10765809175676</v>
      </c>
      <c r="O12" s="8" t="s">
        <v>24</v>
      </c>
    </row>
    <row r="13" spans="2:15">
      <c r="B13" s="45" t="s">
        <v>13399</v>
      </c>
      <c r="C13" s="4">
        <v>31410000</v>
      </c>
      <c r="D13" s="44" t="s">
        <v>13400</v>
      </c>
      <c r="E13" s="5" t="s">
        <v>19</v>
      </c>
      <c r="F13" s="9" t="s">
        <v>11432</v>
      </c>
      <c r="G13" s="6">
        <v>1</v>
      </c>
      <c r="H13" s="6" t="s">
        <v>26</v>
      </c>
      <c r="J13" s="7"/>
      <c r="K13" s="8" t="s">
        <v>13401</v>
      </c>
      <c r="L13" s="8" t="s">
        <v>3408</v>
      </c>
      <c r="M13" s="10">
        <v>765809051386</v>
      </c>
      <c r="N13" s="11">
        <v>10765809179742</v>
      </c>
      <c r="O13" s="8" t="s">
        <v>24</v>
      </c>
    </row>
    <row r="14" spans="2:15">
      <c r="B14" s="45" t="s">
        <v>13402</v>
      </c>
      <c r="C14" s="4">
        <v>31410000</v>
      </c>
      <c r="D14" s="44" t="s">
        <v>13403</v>
      </c>
      <c r="E14" s="5" t="s">
        <v>19</v>
      </c>
      <c r="F14" s="9" t="s">
        <v>11432</v>
      </c>
      <c r="G14" s="6">
        <v>1</v>
      </c>
      <c r="H14" s="6" t="s">
        <v>26</v>
      </c>
      <c r="J14" s="7"/>
      <c r="K14" s="8" t="s">
        <v>13404</v>
      </c>
      <c r="L14" s="8" t="s">
        <v>3408</v>
      </c>
      <c r="M14" s="10">
        <v>765809051546</v>
      </c>
      <c r="N14" s="11">
        <v>10765809179766</v>
      </c>
      <c r="O14" s="8" t="s">
        <v>24</v>
      </c>
    </row>
    <row r="15" spans="2:15">
      <c r="B15" s="45" t="s">
        <v>13405</v>
      </c>
      <c r="C15" s="4">
        <v>40161505</v>
      </c>
      <c r="D15" s="44" t="s">
        <v>13405</v>
      </c>
      <c r="E15" s="5" t="s">
        <v>19</v>
      </c>
      <c r="F15" s="9" t="s">
        <v>11432</v>
      </c>
      <c r="G15" s="6">
        <v>1</v>
      </c>
      <c r="H15" s="6" t="s">
        <v>26</v>
      </c>
      <c r="J15" s="7"/>
      <c r="K15" s="8" t="s">
        <v>13406</v>
      </c>
      <c r="L15" s="8" t="s">
        <v>831</v>
      </c>
      <c r="M15" s="10">
        <v>765809240001</v>
      </c>
      <c r="N15" s="11">
        <v>10765809240008</v>
      </c>
      <c r="O15" s="8" t="s">
        <v>24</v>
      </c>
    </row>
    <row r="16" spans="2:15">
      <c r="B16" s="45" t="s">
        <v>13407</v>
      </c>
      <c r="C16" s="4">
        <v>40161521</v>
      </c>
      <c r="D16" s="44" t="s">
        <v>13408</v>
      </c>
      <c r="E16" s="5" t="s">
        <v>19</v>
      </c>
      <c r="F16" s="9" t="s">
        <v>11432</v>
      </c>
      <c r="G16" s="6">
        <v>1</v>
      </c>
      <c r="H16" s="6" t="s">
        <v>26</v>
      </c>
      <c r="J16" s="7"/>
      <c r="K16" s="8" t="s">
        <v>13409</v>
      </c>
      <c r="L16" s="8" t="s">
        <v>13410</v>
      </c>
      <c r="M16" s="10">
        <v>765809240025</v>
      </c>
      <c r="N16" s="11">
        <v>10765809184104</v>
      </c>
      <c r="O16" s="8" t="s">
        <v>24</v>
      </c>
    </row>
    <row r="17" spans="2:15">
      <c r="B17" s="45" t="s">
        <v>13411</v>
      </c>
      <c r="C17" s="4">
        <v>40161513</v>
      </c>
      <c r="D17" s="44" t="s">
        <v>13411</v>
      </c>
      <c r="E17" s="5" t="s">
        <v>19</v>
      </c>
      <c r="F17" s="9" t="s">
        <v>13412</v>
      </c>
      <c r="G17" s="6">
        <v>12</v>
      </c>
      <c r="H17" s="6" t="s">
        <v>26</v>
      </c>
      <c r="J17" s="7"/>
      <c r="K17" s="8" t="s">
        <v>13413</v>
      </c>
      <c r="L17" s="8" t="s">
        <v>37</v>
      </c>
      <c r="M17" s="10">
        <v>765809240032</v>
      </c>
      <c r="N17" s="11">
        <v>10765809240039</v>
      </c>
      <c r="O17" s="8" t="s">
        <v>24</v>
      </c>
    </row>
    <row r="18" spans="2:15">
      <c r="B18" s="45" t="s">
        <v>13414</v>
      </c>
      <c r="C18" s="4">
        <v>40161521</v>
      </c>
      <c r="D18" s="44" t="s">
        <v>13415</v>
      </c>
      <c r="E18" s="5" t="s">
        <v>19</v>
      </c>
      <c r="F18" s="9" t="s">
        <v>11432</v>
      </c>
      <c r="G18" s="6">
        <v>1</v>
      </c>
      <c r="H18" s="6" t="s">
        <v>26</v>
      </c>
      <c r="J18" s="7"/>
      <c r="K18" s="8" t="s">
        <v>13416</v>
      </c>
      <c r="L18" s="8" t="s">
        <v>1518</v>
      </c>
      <c r="M18" s="10">
        <v>765809240247</v>
      </c>
      <c r="N18" s="11">
        <v>10765809214306</v>
      </c>
      <c r="O18" s="8" t="s">
        <v>24</v>
      </c>
    </row>
    <row r="19" spans="2:15">
      <c r="B19" s="45" t="s">
        <v>13417</v>
      </c>
      <c r="C19" s="4">
        <v>40161521</v>
      </c>
      <c r="D19" s="44" t="s">
        <v>13418</v>
      </c>
      <c r="E19" s="5" t="s">
        <v>19</v>
      </c>
      <c r="F19" s="9" t="s">
        <v>11432</v>
      </c>
      <c r="G19" s="6">
        <v>1</v>
      </c>
      <c r="H19" s="6" t="s">
        <v>26</v>
      </c>
      <c r="J19" s="7"/>
      <c r="K19" s="8" t="s">
        <v>13419</v>
      </c>
      <c r="L19" s="8" t="s">
        <v>1518</v>
      </c>
      <c r="M19" s="10">
        <v>765809240315</v>
      </c>
      <c r="N19" s="11">
        <v>10765809214313</v>
      </c>
      <c r="O19" s="8" t="s">
        <v>24</v>
      </c>
    </row>
    <row r="20" spans="2:15">
      <c r="B20" s="45" t="s">
        <v>13420</v>
      </c>
      <c r="C20" s="4">
        <v>40161500</v>
      </c>
      <c r="D20" s="44" t="s">
        <v>13420</v>
      </c>
      <c r="E20" s="5" t="s">
        <v>19</v>
      </c>
      <c r="F20" s="9" t="s">
        <v>11432</v>
      </c>
      <c r="G20" s="6">
        <v>1</v>
      </c>
      <c r="H20" s="6" t="s">
        <v>26</v>
      </c>
      <c r="J20" s="7"/>
      <c r="K20" s="8" t="s">
        <v>13421</v>
      </c>
      <c r="L20" s="8" t="s">
        <v>831</v>
      </c>
      <c r="M20" s="10">
        <v>765809240353</v>
      </c>
      <c r="N20" s="11">
        <v>10765809240350</v>
      </c>
      <c r="O20" s="8" t="s">
        <v>24</v>
      </c>
    </row>
    <row r="21" spans="2:15">
      <c r="B21" s="45" t="s">
        <v>13422</v>
      </c>
      <c r="C21" s="4">
        <v>40161521</v>
      </c>
      <c r="D21" s="44" t="s">
        <v>13423</v>
      </c>
      <c r="E21" s="5" t="s">
        <v>19</v>
      </c>
      <c r="F21" s="9" t="s">
        <v>11432</v>
      </c>
      <c r="G21" s="6">
        <v>1</v>
      </c>
      <c r="H21" s="6" t="s">
        <v>26</v>
      </c>
      <c r="J21" s="7"/>
      <c r="K21" s="8" t="s">
        <v>13424</v>
      </c>
      <c r="L21" s="8" t="s">
        <v>1518</v>
      </c>
      <c r="M21" s="10">
        <v>765809240384</v>
      </c>
      <c r="N21" s="11">
        <v>10765809206738</v>
      </c>
      <c r="O21" s="8" t="s">
        <v>24</v>
      </c>
    </row>
    <row r="22" spans="2:15">
      <c r="B22" s="45" t="s">
        <v>13425</v>
      </c>
      <c r="C22" s="4">
        <v>40161521</v>
      </c>
      <c r="D22" s="44" t="s">
        <v>13426</v>
      </c>
      <c r="E22" s="5" t="s">
        <v>19</v>
      </c>
      <c r="F22" s="9" t="s">
        <v>11432</v>
      </c>
      <c r="G22" s="6">
        <v>1</v>
      </c>
      <c r="H22" s="6" t="s">
        <v>26</v>
      </c>
      <c r="J22" s="7"/>
      <c r="K22" s="8" t="s">
        <v>13427</v>
      </c>
      <c r="L22" s="8" t="s">
        <v>1518</v>
      </c>
      <c r="M22" s="10">
        <v>765809240414</v>
      </c>
      <c r="N22" s="11">
        <v>10765809214665</v>
      </c>
      <c r="O22" s="8" t="s">
        <v>24</v>
      </c>
    </row>
    <row r="23" spans="2:15">
      <c r="B23" s="45" t="s">
        <v>13428</v>
      </c>
      <c r="C23" s="4">
        <v>40161521</v>
      </c>
      <c r="D23" s="44" t="s">
        <v>13429</v>
      </c>
      <c r="E23" s="5" t="s">
        <v>19</v>
      </c>
      <c r="F23" s="9" t="s">
        <v>11432</v>
      </c>
      <c r="G23" s="6">
        <v>1</v>
      </c>
      <c r="H23" s="6" t="s">
        <v>26</v>
      </c>
      <c r="J23" s="7"/>
      <c r="K23" s="8" t="s">
        <v>13430</v>
      </c>
      <c r="L23" s="8" t="s">
        <v>1518</v>
      </c>
      <c r="M23" s="10">
        <v>765809240476</v>
      </c>
      <c r="N23" s="11">
        <v>10765809214672</v>
      </c>
      <c r="O23" s="8" t="s">
        <v>24</v>
      </c>
    </row>
    <row r="24" spans="2:15">
      <c r="B24" s="45" t="s">
        <v>13431</v>
      </c>
      <c r="C24" s="4">
        <v>40161521</v>
      </c>
      <c r="D24" s="44" t="s">
        <v>13432</v>
      </c>
      <c r="E24" s="5" t="s">
        <v>19</v>
      </c>
      <c r="F24" s="9" t="s">
        <v>11432</v>
      </c>
      <c r="G24" s="6">
        <v>1</v>
      </c>
      <c r="H24" s="6" t="s">
        <v>26</v>
      </c>
      <c r="J24" s="7"/>
      <c r="K24" s="8" t="s">
        <v>13433</v>
      </c>
      <c r="L24" s="8" t="s">
        <v>1518</v>
      </c>
      <c r="M24" s="10">
        <v>765809240599</v>
      </c>
      <c r="N24" s="11">
        <v>10765809214689</v>
      </c>
      <c r="O24" s="8" t="s">
        <v>24</v>
      </c>
    </row>
    <row r="25" spans="2:15">
      <c r="B25" s="45" t="s">
        <v>13434</v>
      </c>
      <c r="C25" s="4">
        <v>25174000</v>
      </c>
      <c r="D25" s="44" t="s">
        <v>13435</v>
      </c>
      <c r="E25" s="5" t="s">
        <v>19</v>
      </c>
      <c r="F25" s="9" t="s">
        <v>11432</v>
      </c>
      <c r="G25" s="6">
        <v>1</v>
      </c>
      <c r="H25" s="6" t="s">
        <v>26</v>
      </c>
      <c r="J25" s="7"/>
      <c r="K25" s="8" t="s">
        <v>13436</v>
      </c>
      <c r="L25" s="8" t="s">
        <v>7701</v>
      </c>
      <c r="M25" s="10">
        <v>765809240605</v>
      </c>
      <c r="N25" s="11">
        <v>10765809171807</v>
      </c>
      <c r="O25" s="8" t="s">
        <v>24</v>
      </c>
    </row>
    <row r="26" spans="2:15">
      <c r="B26" s="45" t="s">
        <v>13437</v>
      </c>
      <c r="C26" s="4">
        <v>40161502</v>
      </c>
      <c r="D26" s="44" t="s">
        <v>13438</v>
      </c>
      <c r="E26" s="5" t="s">
        <v>19</v>
      </c>
      <c r="F26" s="9" t="s">
        <v>11432</v>
      </c>
      <c r="G26" s="6">
        <v>1</v>
      </c>
      <c r="H26" s="6" t="s">
        <v>26</v>
      </c>
      <c r="J26" s="7"/>
      <c r="K26" s="8" t="s">
        <v>13439</v>
      </c>
      <c r="L26" s="8" t="s">
        <v>867</v>
      </c>
      <c r="M26" s="10">
        <v>765809240865</v>
      </c>
      <c r="N26" s="11">
        <v>10765809169910</v>
      </c>
      <c r="O26" s="8" t="s">
        <v>24</v>
      </c>
    </row>
    <row r="27" spans="2:15">
      <c r="B27" s="45" t="s">
        <v>13440</v>
      </c>
      <c r="C27" s="4">
        <v>40161521</v>
      </c>
      <c r="D27" s="44" t="s">
        <v>13441</v>
      </c>
      <c r="E27" s="5" t="s">
        <v>19</v>
      </c>
      <c r="F27" s="9" t="s">
        <v>11432</v>
      </c>
      <c r="G27" s="6">
        <v>1</v>
      </c>
      <c r="H27" s="6" t="s">
        <v>26</v>
      </c>
      <c r="J27" s="7"/>
      <c r="K27" s="8" t="s">
        <v>13442</v>
      </c>
      <c r="L27" s="8" t="s">
        <v>94</v>
      </c>
      <c r="M27" s="10">
        <v>765809240896</v>
      </c>
      <c r="N27" s="11">
        <v>10765809169934</v>
      </c>
      <c r="O27" s="8" t="s">
        <v>50</v>
      </c>
    </row>
    <row r="28" spans="2:15">
      <c r="B28" s="45" t="s">
        <v>13443</v>
      </c>
      <c r="C28" s="4">
        <v>40161521</v>
      </c>
      <c r="D28" s="44" t="s">
        <v>13444</v>
      </c>
      <c r="E28" s="5" t="s">
        <v>19</v>
      </c>
      <c r="F28" s="9" t="s">
        <v>11432</v>
      </c>
      <c r="G28" s="6">
        <v>1</v>
      </c>
      <c r="H28" s="6" t="s">
        <v>26</v>
      </c>
      <c r="J28" s="7"/>
      <c r="K28" s="8" t="s">
        <v>13445</v>
      </c>
      <c r="L28" s="8" t="s">
        <v>1518</v>
      </c>
      <c r="M28" s="10">
        <v>765809240957</v>
      </c>
      <c r="N28" s="11">
        <v>10765809214740</v>
      </c>
      <c r="O28" s="8" t="s">
        <v>24</v>
      </c>
    </row>
    <row r="29" spans="2:15">
      <c r="B29" s="45" t="s">
        <v>13446</v>
      </c>
      <c r="C29" s="4">
        <v>40161521</v>
      </c>
      <c r="D29" s="44" t="s">
        <v>13447</v>
      </c>
      <c r="E29" s="5" t="s">
        <v>19</v>
      </c>
      <c r="F29" s="9" t="s">
        <v>11432</v>
      </c>
      <c r="G29" s="6">
        <v>1</v>
      </c>
      <c r="H29" s="6" t="s">
        <v>26</v>
      </c>
      <c r="J29" s="7"/>
      <c r="K29" s="8" t="s">
        <v>13448</v>
      </c>
      <c r="L29" s="8" t="s">
        <v>1518</v>
      </c>
      <c r="M29" s="10">
        <v>765809240964</v>
      </c>
      <c r="N29" s="11">
        <v>10765809215259</v>
      </c>
      <c r="O29" s="8" t="s">
        <v>24</v>
      </c>
    </row>
    <row r="30" spans="2:15">
      <c r="B30" s="45" t="s">
        <v>13449</v>
      </c>
      <c r="C30" s="4">
        <v>40161521</v>
      </c>
      <c r="D30" s="44" t="s">
        <v>13450</v>
      </c>
      <c r="E30" s="5" t="s">
        <v>19</v>
      </c>
      <c r="F30" s="9" t="s">
        <v>11432</v>
      </c>
      <c r="G30" s="6">
        <v>1</v>
      </c>
      <c r="H30" s="6" t="s">
        <v>26</v>
      </c>
      <c r="J30" s="7"/>
      <c r="K30" s="8" t="s">
        <v>13451</v>
      </c>
      <c r="L30" s="8" t="s">
        <v>1518</v>
      </c>
      <c r="M30" s="10">
        <v>765809240971</v>
      </c>
      <c r="N30" s="11">
        <v>10765809215266</v>
      </c>
      <c r="O30" s="8" t="s">
        <v>24</v>
      </c>
    </row>
    <row r="31" spans="2:15">
      <c r="B31" s="45" t="s">
        <v>13452</v>
      </c>
      <c r="C31" s="4">
        <v>40161513</v>
      </c>
      <c r="D31" s="44" t="s">
        <v>13452</v>
      </c>
      <c r="E31" s="5" t="s">
        <v>19</v>
      </c>
      <c r="F31" s="9" t="s">
        <v>11432</v>
      </c>
      <c r="G31" s="6">
        <v>12</v>
      </c>
      <c r="H31" s="6" t="s">
        <v>26</v>
      </c>
      <c r="J31" s="7"/>
      <c r="K31" s="8" t="s">
        <v>13453</v>
      </c>
      <c r="L31" s="8" t="s">
        <v>13454</v>
      </c>
      <c r="M31" s="10">
        <v>765809241008</v>
      </c>
      <c r="N31" s="11">
        <v>10765809241005</v>
      </c>
      <c r="O31" s="8" t="s">
        <v>24</v>
      </c>
    </row>
    <row r="32" spans="2:15">
      <c r="B32" s="45" t="s">
        <v>13455</v>
      </c>
      <c r="C32" s="4">
        <v>40161513</v>
      </c>
      <c r="D32" s="44" t="s">
        <v>13455</v>
      </c>
      <c r="E32" s="5" t="s">
        <v>19</v>
      </c>
      <c r="F32" s="9" t="s">
        <v>11432</v>
      </c>
      <c r="G32" s="6">
        <v>12</v>
      </c>
      <c r="H32" s="6" t="s">
        <v>26</v>
      </c>
      <c r="J32" s="7"/>
      <c r="K32" s="8" t="s">
        <v>13456</v>
      </c>
      <c r="L32" s="8" t="s">
        <v>13454</v>
      </c>
      <c r="M32" s="10">
        <v>765809241015</v>
      </c>
      <c r="N32" s="11">
        <v>10765809241012</v>
      </c>
      <c r="O32" s="8" t="s">
        <v>24</v>
      </c>
    </row>
    <row r="33" spans="2:15">
      <c r="B33" s="45" t="s">
        <v>13457</v>
      </c>
      <c r="C33" s="4">
        <v>40161500</v>
      </c>
      <c r="D33" s="44" t="s">
        <v>13457</v>
      </c>
      <c r="E33" s="5" t="s">
        <v>19</v>
      </c>
      <c r="F33" s="9" t="s">
        <v>11432</v>
      </c>
      <c r="G33" s="6">
        <v>1</v>
      </c>
      <c r="H33" s="6" t="s">
        <v>26</v>
      </c>
      <c r="J33" s="7"/>
      <c r="K33" s="8" t="s">
        <v>13458</v>
      </c>
      <c r="L33" s="8" t="s">
        <v>831</v>
      </c>
      <c r="M33" s="10">
        <v>765809241084</v>
      </c>
      <c r="N33" s="11">
        <v>10765809241081</v>
      </c>
      <c r="O33" s="8" t="s">
        <v>24</v>
      </c>
    </row>
    <row r="34" spans="2:15">
      <c r="B34" s="45" t="s">
        <v>13459</v>
      </c>
      <c r="C34" s="4">
        <v>40161526</v>
      </c>
      <c r="D34" s="44" t="s">
        <v>13460</v>
      </c>
      <c r="E34" s="5" t="s">
        <v>19</v>
      </c>
      <c r="F34" s="9" t="s">
        <v>11432</v>
      </c>
      <c r="G34" s="6">
        <v>1</v>
      </c>
      <c r="H34" s="6" t="s">
        <v>26</v>
      </c>
      <c r="J34" s="7"/>
      <c r="K34" s="8" t="s">
        <v>13461</v>
      </c>
      <c r="L34" s="8" t="s">
        <v>7710</v>
      </c>
      <c r="M34" s="10">
        <v>765809241237</v>
      </c>
      <c r="N34" s="11">
        <v>10765809154459</v>
      </c>
      <c r="O34" s="8" t="s">
        <v>24</v>
      </c>
    </row>
    <row r="35" spans="2:15">
      <c r="B35" s="45" t="s">
        <v>13462</v>
      </c>
      <c r="C35" s="4">
        <v>40161500</v>
      </c>
      <c r="D35" s="44" t="s">
        <v>13462</v>
      </c>
      <c r="E35" s="5" t="s">
        <v>19</v>
      </c>
      <c r="F35" s="9" t="s">
        <v>11432</v>
      </c>
      <c r="G35" s="6">
        <v>1</v>
      </c>
      <c r="H35" s="6" t="s">
        <v>26</v>
      </c>
      <c r="J35" s="7"/>
      <c r="K35" s="8" t="s">
        <v>13463</v>
      </c>
      <c r="L35" s="8" t="s">
        <v>831</v>
      </c>
      <c r="M35" s="10">
        <v>765809241268</v>
      </c>
      <c r="N35" s="11">
        <v>10765809241265</v>
      </c>
      <c r="O35" s="8" t="s">
        <v>24</v>
      </c>
    </row>
    <row r="36" spans="2:15">
      <c r="B36" s="45" t="s">
        <v>13464</v>
      </c>
      <c r="C36" s="4">
        <v>40161513</v>
      </c>
      <c r="D36" s="44" t="s">
        <v>13465</v>
      </c>
      <c r="E36" s="5" t="s">
        <v>19</v>
      </c>
      <c r="F36" s="9" t="s">
        <v>13466</v>
      </c>
      <c r="G36" s="6">
        <v>1</v>
      </c>
      <c r="H36" s="6" t="s">
        <v>26</v>
      </c>
      <c r="J36" s="7"/>
      <c r="K36" s="8" t="s">
        <v>13467</v>
      </c>
      <c r="L36" s="8" t="s">
        <v>23</v>
      </c>
      <c r="M36" s="10">
        <v>765809241329</v>
      </c>
      <c r="N36" s="11">
        <v>10765809184197</v>
      </c>
      <c r="O36" s="8" t="s">
        <v>24</v>
      </c>
    </row>
    <row r="37" spans="2:15">
      <c r="B37" s="45" t="s">
        <v>13468</v>
      </c>
      <c r="C37" s="4">
        <v>40161500</v>
      </c>
      <c r="D37" s="44" t="s">
        <v>13468</v>
      </c>
      <c r="E37" s="5" t="s">
        <v>19</v>
      </c>
      <c r="F37" s="9" t="s">
        <v>11432</v>
      </c>
      <c r="G37" s="6">
        <v>1</v>
      </c>
      <c r="H37" s="6" t="s">
        <v>26</v>
      </c>
      <c r="J37" s="7"/>
      <c r="K37" s="8" t="s">
        <v>13469</v>
      </c>
      <c r="L37" s="8" t="s">
        <v>831</v>
      </c>
      <c r="M37" s="10">
        <v>765809241503</v>
      </c>
      <c r="N37" s="11">
        <v>10765809241500</v>
      </c>
      <c r="O37" s="8" t="s">
        <v>24</v>
      </c>
    </row>
    <row r="38" spans="2:15">
      <c r="B38" s="45" t="s">
        <v>13470</v>
      </c>
      <c r="C38" s="4">
        <v>40161500</v>
      </c>
      <c r="D38" s="44" t="s">
        <v>13470</v>
      </c>
      <c r="E38" s="5" t="s">
        <v>19</v>
      </c>
      <c r="F38" s="9" t="s">
        <v>11432</v>
      </c>
      <c r="G38" s="6">
        <v>12</v>
      </c>
      <c r="H38" s="6" t="s">
        <v>26</v>
      </c>
      <c r="J38" s="7"/>
      <c r="K38" s="8" t="s">
        <v>13471</v>
      </c>
      <c r="L38" s="8" t="s">
        <v>7701</v>
      </c>
      <c r="M38" s="10">
        <v>765809241534</v>
      </c>
      <c r="N38" s="11">
        <v>10765809241531</v>
      </c>
      <c r="O38" s="8" t="s">
        <v>24</v>
      </c>
    </row>
    <row r="39" spans="2:15">
      <c r="B39" s="45" t="s">
        <v>13472</v>
      </c>
      <c r="C39" s="4">
        <v>40161500</v>
      </c>
      <c r="D39" s="44" t="s">
        <v>13472</v>
      </c>
      <c r="E39" s="5" t="s">
        <v>19</v>
      </c>
      <c r="F39" s="9" t="s">
        <v>11432</v>
      </c>
      <c r="G39" s="6">
        <v>1</v>
      </c>
      <c r="H39" s="6" t="s">
        <v>26</v>
      </c>
      <c r="J39" s="7"/>
      <c r="K39" s="8" t="s">
        <v>13473</v>
      </c>
      <c r="L39" s="8" t="s">
        <v>831</v>
      </c>
      <c r="M39" s="10">
        <v>765809241626</v>
      </c>
      <c r="N39" s="11">
        <v>10765809241623</v>
      </c>
      <c r="O39" s="8" t="s">
        <v>24</v>
      </c>
    </row>
    <row r="40" spans="2:15">
      <c r="B40" s="45" t="s">
        <v>13474</v>
      </c>
      <c r="C40" s="4">
        <v>40161500</v>
      </c>
      <c r="D40" s="44" t="s">
        <v>13474</v>
      </c>
      <c r="E40" s="5" t="s">
        <v>19</v>
      </c>
      <c r="F40" s="9" t="s">
        <v>11432</v>
      </c>
      <c r="G40" s="6">
        <v>1</v>
      </c>
      <c r="H40" s="6" t="s">
        <v>26</v>
      </c>
      <c r="J40" s="7"/>
      <c r="K40" s="8" t="s">
        <v>13475</v>
      </c>
      <c r="L40" s="8" t="s">
        <v>831</v>
      </c>
      <c r="M40" s="10">
        <v>765809241633</v>
      </c>
      <c r="N40" s="11">
        <v>10765809241630</v>
      </c>
      <c r="O40" s="8" t="s">
        <v>24</v>
      </c>
    </row>
    <row r="41" spans="2:15">
      <c r="B41" s="45" t="s">
        <v>13476</v>
      </c>
      <c r="C41" s="4">
        <v>40161500</v>
      </c>
      <c r="D41" s="44" t="s">
        <v>13476</v>
      </c>
      <c r="E41" s="5" t="s">
        <v>19</v>
      </c>
      <c r="F41" s="9" t="s">
        <v>11432</v>
      </c>
      <c r="G41" s="6">
        <v>1</v>
      </c>
      <c r="H41" s="6" t="s">
        <v>26</v>
      </c>
      <c r="J41" s="7"/>
      <c r="K41" s="8" t="s">
        <v>13477</v>
      </c>
      <c r="L41" s="8" t="s">
        <v>831</v>
      </c>
      <c r="M41" s="10">
        <v>765809241886</v>
      </c>
      <c r="N41" s="11">
        <v>10765809241883</v>
      </c>
      <c r="O41" s="8" t="s">
        <v>24</v>
      </c>
    </row>
    <row r="42" spans="2:15">
      <c r="B42" s="45" t="s">
        <v>13478</v>
      </c>
      <c r="C42" s="4">
        <v>40161500</v>
      </c>
      <c r="D42" s="44" t="s">
        <v>13478</v>
      </c>
      <c r="E42" s="5" t="s">
        <v>19</v>
      </c>
      <c r="F42" s="9" t="s">
        <v>11432</v>
      </c>
      <c r="G42" s="6">
        <v>1</v>
      </c>
      <c r="H42" s="6" t="s">
        <v>26</v>
      </c>
      <c r="J42" s="7"/>
      <c r="K42" s="8" t="s">
        <v>13479</v>
      </c>
      <c r="L42" s="8" t="s">
        <v>831</v>
      </c>
      <c r="M42" s="10">
        <v>765809242104</v>
      </c>
      <c r="N42" s="11">
        <v>10765809242101</v>
      </c>
      <c r="O42" s="8" t="s">
        <v>24</v>
      </c>
    </row>
    <row r="43" spans="2:15">
      <c r="B43" s="45" t="s">
        <v>13480</v>
      </c>
      <c r="C43" s="4">
        <v>40161505</v>
      </c>
      <c r="D43" s="44" t="s">
        <v>13480</v>
      </c>
      <c r="E43" s="5" t="s">
        <v>52</v>
      </c>
      <c r="F43" s="9" t="s">
        <v>11432</v>
      </c>
      <c r="G43" s="6">
        <v>3</v>
      </c>
      <c r="H43" s="6" t="s">
        <v>26</v>
      </c>
      <c r="J43" s="7"/>
      <c r="K43" s="8" t="s">
        <v>13481</v>
      </c>
      <c r="L43" s="8" t="s">
        <v>28</v>
      </c>
      <c r="M43" s="10">
        <v>765809242173</v>
      </c>
      <c r="N43" s="11">
        <v>10765809242170</v>
      </c>
      <c r="O43" s="8" t="s">
        <v>24</v>
      </c>
    </row>
    <row r="44" spans="2:15">
      <c r="B44" s="45" t="s">
        <v>13482</v>
      </c>
      <c r="C44" s="4">
        <v>40161505</v>
      </c>
      <c r="D44" s="44" t="s">
        <v>13482</v>
      </c>
      <c r="E44" s="5" t="s">
        <v>52</v>
      </c>
      <c r="F44" s="9" t="s">
        <v>11432</v>
      </c>
      <c r="G44" s="6">
        <v>3</v>
      </c>
      <c r="H44" s="6" t="s">
        <v>26</v>
      </c>
      <c r="J44" s="7"/>
      <c r="K44" s="8" t="s">
        <v>13483</v>
      </c>
      <c r="L44" s="8" t="s">
        <v>28</v>
      </c>
      <c r="M44" s="10">
        <v>765809242487</v>
      </c>
      <c r="N44" s="11">
        <v>10765809242484</v>
      </c>
      <c r="O44" s="8" t="s">
        <v>24</v>
      </c>
    </row>
    <row r="45" spans="2:15">
      <c r="B45" s="45" t="s">
        <v>13484</v>
      </c>
      <c r="C45" s="4">
        <v>40161505</v>
      </c>
      <c r="D45" s="44" t="s">
        <v>13484</v>
      </c>
      <c r="E45" s="5" t="s">
        <v>52</v>
      </c>
      <c r="F45" s="9" t="s">
        <v>11432</v>
      </c>
      <c r="G45" s="6">
        <v>3</v>
      </c>
      <c r="H45" s="6" t="s">
        <v>26</v>
      </c>
      <c r="J45" s="7"/>
      <c r="K45" s="8" t="s">
        <v>13485</v>
      </c>
      <c r="L45" s="8" t="s">
        <v>28</v>
      </c>
      <c r="M45" s="10">
        <v>765809242647</v>
      </c>
      <c r="N45" s="11">
        <v>10765809242644</v>
      </c>
      <c r="O45" s="8" t="s">
        <v>24</v>
      </c>
    </row>
    <row r="46" spans="2:15">
      <c r="B46" s="45" t="s">
        <v>13486</v>
      </c>
      <c r="C46" s="4">
        <v>40161500</v>
      </c>
      <c r="D46" s="44" t="s">
        <v>13486</v>
      </c>
      <c r="E46" s="5" t="s">
        <v>19</v>
      </c>
      <c r="F46" s="9" t="s">
        <v>11432</v>
      </c>
      <c r="G46" s="6">
        <v>1</v>
      </c>
      <c r="H46" s="6" t="s">
        <v>26</v>
      </c>
      <c r="J46" s="7"/>
      <c r="K46" s="8" t="s">
        <v>13487</v>
      </c>
      <c r="L46" s="8" t="s">
        <v>831</v>
      </c>
      <c r="M46" s="10">
        <v>765809243057</v>
      </c>
      <c r="N46" s="11">
        <v>10765809243054</v>
      </c>
      <c r="O46" s="8" t="s">
        <v>24</v>
      </c>
    </row>
    <row r="47" spans="2:15">
      <c r="B47" s="45" t="s">
        <v>13488</v>
      </c>
      <c r="C47" s="4">
        <v>40161505</v>
      </c>
      <c r="D47" s="44" t="s">
        <v>13488</v>
      </c>
      <c r="E47" s="5" t="s">
        <v>52</v>
      </c>
      <c r="F47" s="9" t="s">
        <v>11432</v>
      </c>
      <c r="G47" s="6">
        <v>3</v>
      </c>
      <c r="H47" s="6" t="s">
        <v>26</v>
      </c>
      <c r="J47" s="7"/>
      <c r="K47" s="8" t="s">
        <v>13489</v>
      </c>
      <c r="L47" s="8" t="s">
        <v>28</v>
      </c>
      <c r="M47" s="10">
        <v>765809243231</v>
      </c>
      <c r="N47" s="11">
        <v>10765809243238</v>
      </c>
      <c r="O47" s="8" t="s">
        <v>24</v>
      </c>
    </row>
    <row r="48" spans="2:15">
      <c r="B48" s="45" t="s">
        <v>13490</v>
      </c>
      <c r="C48" s="4">
        <v>40161500</v>
      </c>
      <c r="D48" s="44" t="s">
        <v>13490</v>
      </c>
      <c r="E48" s="5" t="s">
        <v>19</v>
      </c>
      <c r="F48" s="9" t="s">
        <v>11432</v>
      </c>
      <c r="G48" s="6">
        <v>1</v>
      </c>
      <c r="H48" s="6" t="s">
        <v>26</v>
      </c>
      <c r="J48" s="7"/>
      <c r="K48" s="8" t="s">
        <v>13491</v>
      </c>
      <c r="L48" s="8" t="s">
        <v>831</v>
      </c>
      <c r="M48" s="10">
        <v>765809243323</v>
      </c>
      <c r="N48" s="11">
        <v>10765809243320</v>
      </c>
      <c r="O48" s="8" t="s">
        <v>24</v>
      </c>
    </row>
    <row r="49" spans="2:15">
      <c r="B49" s="45" t="s">
        <v>13492</v>
      </c>
      <c r="C49" s="4">
        <v>40161500</v>
      </c>
      <c r="D49" s="44" t="s">
        <v>13492</v>
      </c>
      <c r="E49" s="5" t="s">
        <v>19</v>
      </c>
      <c r="F49" s="9" t="s">
        <v>11432</v>
      </c>
      <c r="G49" s="6">
        <v>1</v>
      </c>
      <c r="H49" s="6" t="s">
        <v>26</v>
      </c>
      <c r="J49" s="7"/>
      <c r="K49" s="8" t="s">
        <v>13493</v>
      </c>
      <c r="L49" s="8" t="s">
        <v>831</v>
      </c>
      <c r="M49" s="10">
        <v>765809243347</v>
      </c>
      <c r="N49" s="11">
        <v>10765809243344</v>
      </c>
      <c r="O49" s="8" t="s">
        <v>24</v>
      </c>
    </row>
    <row r="50" spans="2:15">
      <c r="B50" s="45" t="s">
        <v>13494</v>
      </c>
      <c r="C50" s="4">
        <v>40161500</v>
      </c>
      <c r="D50" s="44" t="s">
        <v>13494</v>
      </c>
      <c r="E50" s="5" t="s">
        <v>19</v>
      </c>
      <c r="F50" s="9" t="s">
        <v>11432</v>
      </c>
      <c r="G50" s="6">
        <v>1</v>
      </c>
      <c r="H50" s="6" t="s">
        <v>26</v>
      </c>
      <c r="J50" s="7"/>
      <c r="K50" s="8" t="s">
        <v>13495</v>
      </c>
      <c r="L50" s="8" t="s">
        <v>831</v>
      </c>
      <c r="M50" s="10">
        <v>765809243682</v>
      </c>
      <c r="N50" s="11">
        <v>10765809243689</v>
      </c>
      <c r="O50" s="8" t="s">
        <v>24</v>
      </c>
    </row>
    <row r="51" spans="2:15">
      <c r="B51" s="45" t="s">
        <v>13496</v>
      </c>
      <c r="C51" s="4">
        <v>40161500</v>
      </c>
      <c r="D51" s="44" t="s">
        <v>13496</v>
      </c>
      <c r="E51" s="5" t="s">
        <v>19</v>
      </c>
      <c r="F51" s="9" t="s">
        <v>11432</v>
      </c>
      <c r="G51" s="6">
        <v>1</v>
      </c>
      <c r="H51" s="6" t="s">
        <v>26</v>
      </c>
      <c r="J51" s="7"/>
      <c r="K51" s="8" t="s">
        <v>13497</v>
      </c>
      <c r="L51" s="8" t="s">
        <v>831</v>
      </c>
      <c r="M51" s="10">
        <v>765809243767</v>
      </c>
      <c r="N51" s="11">
        <v>10765809243764</v>
      </c>
      <c r="O51" s="8" t="s">
        <v>24</v>
      </c>
    </row>
    <row r="52" spans="2:15">
      <c r="B52" s="45" t="s">
        <v>13498</v>
      </c>
      <c r="C52" s="4">
        <v>40161500</v>
      </c>
      <c r="D52" s="44" t="s">
        <v>13498</v>
      </c>
      <c r="E52" s="5" t="s">
        <v>19</v>
      </c>
      <c r="F52" s="9" t="s">
        <v>11432</v>
      </c>
      <c r="G52" s="6">
        <v>1</v>
      </c>
      <c r="H52" s="6" t="s">
        <v>26</v>
      </c>
      <c r="J52" s="7"/>
      <c r="K52" s="8" t="s">
        <v>13499</v>
      </c>
      <c r="L52" s="8" t="s">
        <v>831</v>
      </c>
      <c r="M52" s="10">
        <v>765809243798</v>
      </c>
      <c r="N52" s="11">
        <v>10765809243795</v>
      </c>
      <c r="O52" s="8" t="s">
        <v>24</v>
      </c>
    </row>
    <row r="53" spans="2:15">
      <c r="B53" s="45" t="s">
        <v>13500</v>
      </c>
      <c r="C53" s="4">
        <v>40161530</v>
      </c>
      <c r="D53" s="44" t="s">
        <v>13500</v>
      </c>
      <c r="E53" s="5" t="s">
        <v>52</v>
      </c>
      <c r="F53" s="9" t="s">
        <v>13501</v>
      </c>
      <c r="G53" s="6">
        <v>6</v>
      </c>
      <c r="H53" s="6" t="s">
        <v>20</v>
      </c>
      <c r="J53" s="7"/>
      <c r="K53" s="8" t="s">
        <v>13502</v>
      </c>
      <c r="L53" s="8" t="s">
        <v>325</v>
      </c>
      <c r="M53" s="10">
        <v>765809244184</v>
      </c>
      <c r="N53" s="11">
        <v>10765809244181</v>
      </c>
      <c r="O53" s="8" t="s">
        <v>24</v>
      </c>
    </row>
    <row r="54" spans="2:15">
      <c r="B54" s="45" t="s">
        <v>13503</v>
      </c>
      <c r="C54" s="4">
        <v>40161526</v>
      </c>
      <c r="D54" s="44" t="s">
        <v>13504</v>
      </c>
      <c r="E54" s="5" t="s">
        <v>7714</v>
      </c>
      <c r="F54" s="9" t="s">
        <v>11432</v>
      </c>
      <c r="G54" s="6">
        <v>1</v>
      </c>
      <c r="H54" s="6" t="s">
        <v>26</v>
      </c>
      <c r="J54" s="7"/>
      <c r="K54" s="8" t="s">
        <v>13505</v>
      </c>
      <c r="L54" s="8" t="s">
        <v>13506</v>
      </c>
      <c r="M54" s="10">
        <v>765809244443</v>
      </c>
      <c r="N54" s="11">
        <v>10765809215945</v>
      </c>
      <c r="O54" s="8" t="s">
        <v>24</v>
      </c>
    </row>
    <row r="55" spans="2:15">
      <c r="B55" s="45" t="s">
        <v>13507</v>
      </c>
      <c r="C55" s="4">
        <v>40161500</v>
      </c>
      <c r="D55" s="44" t="s">
        <v>13507</v>
      </c>
      <c r="E55" s="5" t="s">
        <v>19</v>
      </c>
      <c r="F55" s="9" t="s">
        <v>11432</v>
      </c>
      <c r="G55" s="6">
        <v>1</v>
      </c>
      <c r="H55" s="6" t="s">
        <v>26</v>
      </c>
      <c r="J55" s="7"/>
      <c r="K55" s="8" t="s">
        <v>13508</v>
      </c>
      <c r="L55" s="8" t="s">
        <v>831</v>
      </c>
      <c r="M55" s="10">
        <v>765809244917</v>
      </c>
      <c r="N55" s="11">
        <v>10765809244914</v>
      </c>
      <c r="O55" s="8" t="s">
        <v>24</v>
      </c>
    </row>
    <row r="56" spans="2:15">
      <c r="B56" s="45" t="s">
        <v>13509</v>
      </c>
      <c r="C56" s="4">
        <v>40161500</v>
      </c>
      <c r="D56" s="44" t="s">
        <v>13509</v>
      </c>
      <c r="E56" s="5" t="s">
        <v>19</v>
      </c>
      <c r="F56" s="9" t="s">
        <v>11432</v>
      </c>
      <c r="G56" s="6">
        <v>1</v>
      </c>
      <c r="H56" s="6" t="s">
        <v>26</v>
      </c>
      <c r="J56" s="7"/>
      <c r="K56" s="8" t="s">
        <v>13510</v>
      </c>
      <c r="L56" s="8" t="s">
        <v>831</v>
      </c>
      <c r="M56" s="10">
        <v>765809245365</v>
      </c>
      <c r="N56" s="11">
        <v>10765809245362</v>
      </c>
      <c r="O56" s="8" t="s">
        <v>24</v>
      </c>
    </row>
    <row r="57" spans="2:15">
      <c r="B57" s="45" t="s">
        <v>13511</v>
      </c>
      <c r="C57" s="4">
        <v>40161500</v>
      </c>
      <c r="D57" s="44" t="s">
        <v>13511</v>
      </c>
      <c r="E57" s="5" t="s">
        <v>19</v>
      </c>
      <c r="F57" s="9" t="s">
        <v>11432</v>
      </c>
      <c r="G57" s="6">
        <v>1</v>
      </c>
      <c r="H57" s="6" t="s">
        <v>26</v>
      </c>
      <c r="J57" s="7"/>
      <c r="K57" s="8" t="s">
        <v>13512</v>
      </c>
      <c r="L57" s="8" t="s">
        <v>831</v>
      </c>
      <c r="M57" s="10">
        <v>765809245471</v>
      </c>
      <c r="N57" s="11">
        <v>10765809245478</v>
      </c>
      <c r="O57" s="8" t="s">
        <v>24</v>
      </c>
    </row>
    <row r="58" spans="2:15">
      <c r="B58" s="45" t="s">
        <v>13513</v>
      </c>
      <c r="C58" s="4">
        <v>40161500</v>
      </c>
      <c r="D58" s="44" t="s">
        <v>13513</v>
      </c>
      <c r="E58" s="5" t="s">
        <v>19</v>
      </c>
      <c r="F58" s="9" t="s">
        <v>11432</v>
      </c>
      <c r="G58" s="6">
        <v>1</v>
      </c>
      <c r="H58" s="6" t="s">
        <v>26</v>
      </c>
      <c r="J58" s="7"/>
      <c r="K58" s="8" t="s">
        <v>13514</v>
      </c>
      <c r="L58" s="8" t="s">
        <v>831</v>
      </c>
      <c r="M58" s="10">
        <v>765809245518</v>
      </c>
      <c r="N58" s="11">
        <v>10765809245515</v>
      </c>
      <c r="O58" s="8" t="s">
        <v>24</v>
      </c>
    </row>
    <row r="59" spans="2:15">
      <c r="B59" s="45" t="s">
        <v>13515</v>
      </c>
      <c r="C59" s="4">
        <v>40161500</v>
      </c>
      <c r="D59" s="44" t="s">
        <v>13515</v>
      </c>
      <c r="E59" s="5" t="s">
        <v>19</v>
      </c>
      <c r="F59" s="9" t="s">
        <v>11432</v>
      </c>
      <c r="G59" s="6">
        <v>1</v>
      </c>
      <c r="H59" s="6" t="s">
        <v>26</v>
      </c>
      <c r="J59" s="7"/>
      <c r="K59" s="8" t="s">
        <v>13516</v>
      </c>
      <c r="L59" s="8" t="s">
        <v>831</v>
      </c>
      <c r="M59" s="10">
        <v>765809245624</v>
      </c>
      <c r="N59" s="11">
        <v>10765809245621</v>
      </c>
      <c r="O59" s="8" t="s">
        <v>24</v>
      </c>
    </row>
    <row r="60" spans="2:15">
      <c r="B60" s="45" t="s">
        <v>13517</v>
      </c>
      <c r="C60" s="4">
        <v>40161500</v>
      </c>
      <c r="D60" s="44" t="s">
        <v>13517</v>
      </c>
      <c r="E60" s="5" t="s">
        <v>19</v>
      </c>
      <c r="F60" s="9" t="s">
        <v>11432</v>
      </c>
      <c r="G60" s="6">
        <v>1</v>
      </c>
      <c r="H60" s="6" t="s">
        <v>26</v>
      </c>
      <c r="J60" s="7"/>
      <c r="K60" s="8" t="s">
        <v>13518</v>
      </c>
      <c r="L60" s="8" t="s">
        <v>831</v>
      </c>
      <c r="M60" s="10">
        <v>765809245648</v>
      </c>
      <c r="N60" s="11">
        <v>10765809245645</v>
      </c>
      <c r="O60" s="8" t="s">
        <v>24</v>
      </c>
    </row>
    <row r="61" spans="2:15">
      <c r="B61" s="45" t="s">
        <v>13519</v>
      </c>
      <c r="C61" s="4">
        <v>40161500</v>
      </c>
      <c r="D61" s="44" t="s">
        <v>13519</v>
      </c>
      <c r="E61" s="5" t="s">
        <v>19</v>
      </c>
      <c r="F61" s="9" t="s">
        <v>11432</v>
      </c>
      <c r="G61" s="6">
        <v>1</v>
      </c>
      <c r="H61" s="6" t="s">
        <v>26</v>
      </c>
      <c r="J61" s="7"/>
      <c r="K61" s="8" t="s">
        <v>13520</v>
      </c>
      <c r="L61" s="8" t="s">
        <v>831</v>
      </c>
      <c r="M61" s="10">
        <v>765809245679</v>
      </c>
      <c r="N61" s="11">
        <v>10765809245676</v>
      </c>
      <c r="O61" s="8" t="s">
        <v>24</v>
      </c>
    </row>
    <row r="62" spans="2:15">
      <c r="B62" s="45" t="s">
        <v>13521</v>
      </c>
      <c r="C62" s="4">
        <v>40161530</v>
      </c>
      <c r="D62" s="44" t="s">
        <v>13521</v>
      </c>
      <c r="E62" s="5" t="s">
        <v>52</v>
      </c>
      <c r="F62" s="9" t="s">
        <v>13522</v>
      </c>
      <c r="G62" s="6">
        <v>6</v>
      </c>
      <c r="H62" s="6" t="s">
        <v>26</v>
      </c>
      <c r="J62" s="7"/>
      <c r="K62" s="8" t="s">
        <v>13523</v>
      </c>
      <c r="L62" s="8" t="s">
        <v>325</v>
      </c>
      <c r="M62" s="10">
        <v>765809245693</v>
      </c>
      <c r="N62" s="11">
        <v>10765809245690</v>
      </c>
      <c r="O62" s="8" t="s">
        <v>83</v>
      </c>
    </row>
    <row r="63" spans="2:15">
      <c r="B63" s="45" t="s">
        <v>13524</v>
      </c>
      <c r="C63" s="4">
        <v>40161525</v>
      </c>
      <c r="D63" s="44" t="s">
        <v>13525</v>
      </c>
      <c r="E63" s="5" t="s">
        <v>19</v>
      </c>
      <c r="F63" s="9" t="s">
        <v>11432</v>
      </c>
      <c r="G63" s="6">
        <v>1</v>
      </c>
      <c r="H63" s="6" t="s">
        <v>26</v>
      </c>
      <c r="J63" s="7"/>
      <c r="K63" s="8" t="s">
        <v>13526</v>
      </c>
      <c r="L63" s="8" t="s">
        <v>28</v>
      </c>
      <c r="M63" s="10">
        <v>765809245716</v>
      </c>
      <c r="N63" s="11">
        <v>10765809206820</v>
      </c>
      <c r="O63" s="8" t="s">
        <v>24</v>
      </c>
    </row>
    <row r="64" spans="2:15">
      <c r="B64" s="45" t="s">
        <v>13527</v>
      </c>
      <c r="C64" s="4">
        <v>40161525</v>
      </c>
      <c r="D64" s="44" t="s">
        <v>13528</v>
      </c>
      <c r="E64" s="5" t="s">
        <v>19</v>
      </c>
      <c r="F64" s="9" t="s">
        <v>11432</v>
      </c>
      <c r="G64" s="6">
        <v>1</v>
      </c>
      <c r="H64" s="6" t="s">
        <v>26</v>
      </c>
      <c r="J64" s="7"/>
      <c r="K64" s="8" t="s">
        <v>13529</v>
      </c>
      <c r="L64" s="8" t="s">
        <v>28</v>
      </c>
      <c r="M64" s="10">
        <v>765809245723</v>
      </c>
      <c r="N64" s="11">
        <v>10765809154732</v>
      </c>
      <c r="O64" s="8" t="s">
        <v>24</v>
      </c>
    </row>
    <row r="65" spans="2:15">
      <c r="B65" s="45" t="s">
        <v>13530</v>
      </c>
      <c r="C65" s="4">
        <v>40161513</v>
      </c>
      <c r="D65" s="44" t="s">
        <v>13531</v>
      </c>
      <c r="E65" s="5" t="s">
        <v>19</v>
      </c>
      <c r="F65" s="9" t="s">
        <v>11432</v>
      </c>
      <c r="G65" s="6">
        <v>1</v>
      </c>
      <c r="H65" s="6" t="s">
        <v>26</v>
      </c>
      <c r="J65" s="7"/>
      <c r="K65" s="8" t="s">
        <v>13532</v>
      </c>
      <c r="L65" s="8" t="s">
        <v>7877</v>
      </c>
      <c r="M65" s="10">
        <v>765809245822</v>
      </c>
      <c r="N65" s="11">
        <v>10765809222424</v>
      </c>
      <c r="O65" s="8" t="s">
        <v>24</v>
      </c>
    </row>
    <row r="66" spans="2:15">
      <c r="B66" s="45" t="s">
        <v>13533</v>
      </c>
      <c r="C66" s="4">
        <v>40161515</v>
      </c>
      <c r="D66" s="44" t="s">
        <v>13533</v>
      </c>
      <c r="E66" s="5" t="s">
        <v>19</v>
      </c>
      <c r="F66" s="9" t="s">
        <v>13534</v>
      </c>
      <c r="G66" s="6">
        <v>1</v>
      </c>
      <c r="H66" s="6" t="s">
        <v>26</v>
      </c>
      <c r="J66" s="7"/>
      <c r="K66" s="8" t="s">
        <v>13535</v>
      </c>
      <c r="L66" s="8" t="s">
        <v>7877</v>
      </c>
      <c r="M66" s="10">
        <v>765809245921</v>
      </c>
      <c r="N66" s="11">
        <v>10765809245928</v>
      </c>
      <c r="O66" s="8" t="s">
        <v>24</v>
      </c>
    </row>
    <row r="67" spans="2:15">
      <c r="B67" s="45" t="s">
        <v>13536</v>
      </c>
      <c r="C67" s="4">
        <v>40161515</v>
      </c>
      <c r="D67" s="44" t="s">
        <v>13536</v>
      </c>
      <c r="E67" s="5" t="s">
        <v>19</v>
      </c>
      <c r="F67" s="9" t="s">
        <v>11432</v>
      </c>
      <c r="G67" s="6">
        <v>1</v>
      </c>
      <c r="H67" s="6" t="s">
        <v>26</v>
      </c>
      <c r="J67" s="7"/>
      <c r="K67" s="8" t="s">
        <v>13537</v>
      </c>
      <c r="L67" s="8" t="s">
        <v>7877</v>
      </c>
      <c r="M67" s="10">
        <v>765809245938</v>
      </c>
      <c r="N67" s="11">
        <v>10765809245935</v>
      </c>
      <c r="O67" s="8" t="s">
        <v>24</v>
      </c>
    </row>
    <row r="68" spans="2:15">
      <c r="B68" s="45" t="s">
        <v>13538</v>
      </c>
      <c r="C68" s="4">
        <v>40161500</v>
      </c>
      <c r="D68" s="44" t="s">
        <v>13539</v>
      </c>
      <c r="E68" s="5" t="s">
        <v>19</v>
      </c>
      <c r="F68" s="9" t="s">
        <v>11432</v>
      </c>
      <c r="G68" s="6">
        <v>1</v>
      </c>
      <c r="H68" s="6" t="s">
        <v>26</v>
      </c>
      <c r="J68" s="7"/>
      <c r="K68" s="8" t="s">
        <v>13540</v>
      </c>
      <c r="L68" s="8" t="s">
        <v>1623</v>
      </c>
      <c r="M68" s="10">
        <v>765809246188</v>
      </c>
      <c r="N68" s="11">
        <v>10765809154824</v>
      </c>
      <c r="O68" s="8" t="s">
        <v>24</v>
      </c>
    </row>
    <row r="69" spans="2:15">
      <c r="B69" s="45" t="s">
        <v>13541</v>
      </c>
      <c r="C69" s="4">
        <v>40161500</v>
      </c>
      <c r="D69" s="44" t="s">
        <v>13541</v>
      </c>
      <c r="E69" s="5" t="s">
        <v>19</v>
      </c>
      <c r="F69" s="9" t="s">
        <v>11432</v>
      </c>
      <c r="G69" s="6">
        <v>1</v>
      </c>
      <c r="H69" s="6" t="s">
        <v>26</v>
      </c>
      <c r="J69" s="7"/>
      <c r="K69" s="8" t="s">
        <v>13542</v>
      </c>
      <c r="L69" s="8" t="s">
        <v>831</v>
      </c>
      <c r="M69" s="10">
        <v>765809246560</v>
      </c>
      <c r="N69" s="11">
        <v>10765809246567</v>
      </c>
      <c r="O69" s="8" t="s">
        <v>24</v>
      </c>
    </row>
    <row r="70" spans="2:15">
      <c r="B70" s="45" t="s">
        <v>13543</v>
      </c>
      <c r="C70" s="4">
        <v>40161500</v>
      </c>
      <c r="D70" s="44" t="s">
        <v>13543</v>
      </c>
      <c r="E70" s="5" t="s">
        <v>19</v>
      </c>
      <c r="F70" s="9" t="s">
        <v>11432</v>
      </c>
      <c r="G70" s="6">
        <v>1</v>
      </c>
      <c r="H70" s="6" t="s">
        <v>26</v>
      </c>
      <c r="J70" s="7"/>
      <c r="K70" s="8" t="s">
        <v>13544</v>
      </c>
      <c r="L70" s="8" t="s">
        <v>831</v>
      </c>
      <c r="M70" s="10">
        <v>765809246775</v>
      </c>
      <c r="N70" s="11">
        <v>10765809246772</v>
      </c>
      <c r="O70" s="8" t="s">
        <v>24</v>
      </c>
    </row>
    <row r="71" spans="2:15">
      <c r="B71" s="45" t="s">
        <v>13545</v>
      </c>
      <c r="C71" s="4">
        <v>40161500</v>
      </c>
      <c r="D71" s="44" t="s">
        <v>13545</v>
      </c>
      <c r="E71" s="5" t="s">
        <v>19</v>
      </c>
      <c r="F71" s="9" t="s">
        <v>11432</v>
      </c>
      <c r="G71" s="6">
        <v>1</v>
      </c>
      <c r="H71" s="6" t="s">
        <v>26</v>
      </c>
      <c r="J71" s="7"/>
      <c r="K71" s="8" t="s">
        <v>13546</v>
      </c>
      <c r="L71" s="8" t="s">
        <v>831</v>
      </c>
      <c r="M71" s="10">
        <v>765809246904</v>
      </c>
      <c r="N71" s="11">
        <v>10765809246901</v>
      </c>
      <c r="O71" s="8" t="s">
        <v>24</v>
      </c>
    </row>
    <row r="72" spans="2:15">
      <c r="B72" s="45" t="s">
        <v>13547</v>
      </c>
      <c r="C72" s="4">
        <v>40161500</v>
      </c>
      <c r="D72" s="44" t="s">
        <v>13547</v>
      </c>
      <c r="E72" s="5" t="s">
        <v>19</v>
      </c>
      <c r="F72" s="9" t="s">
        <v>11432</v>
      </c>
      <c r="G72" s="6">
        <v>1</v>
      </c>
      <c r="H72" s="6" t="s">
        <v>26</v>
      </c>
      <c r="J72" s="7"/>
      <c r="K72" s="8" t="s">
        <v>13548</v>
      </c>
      <c r="L72" s="8" t="s">
        <v>831</v>
      </c>
      <c r="M72" s="10">
        <v>765809246911</v>
      </c>
      <c r="N72" s="11">
        <v>10765809246918</v>
      </c>
      <c r="O72" s="8" t="s">
        <v>24</v>
      </c>
    </row>
    <row r="73" spans="2:15">
      <c r="B73" s="45" t="s">
        <v>13549</v>
      </c>
      <c r="C73" s="4">
        <v>40161500</v>
      </c>
      <c r="D73" s="44" t="s">
        <v>13549</v>
      </c>
      <c r="E73" s="5" t="s">
        <v>19</v>
      </c>
      <c r="F73" s="9" t="s">
        <v>11432</v>
      </c>
      <c r="G73" s="6">
        <v>1</v>
      </c>
      <c r="H73" s="6" t="s">
        <v>26</v>
      </c>
      <c r="J73" s="7"/>
      <c r="K73" s="8" t="s">
        <v>13550</v>
      </c>
      <c r="L73" s="8" t="s">
        <v>831</v>
      </c>
      <c r="M73" s="10">
        <v>765809246959</v>
      </c>
      <c r="N73" s="11">
        <v>10765809246956</v>
      </c>
      <c r="O73" s="8" t="s">
        <v>24</v>
      </c>
    </row>
    <row r="74" spans="2:15">
      <c r="B74" s="45" t="s">
        <v>13551</v>
      </c>
      <c r="C74" s="4">
        <v>40161500</v>
      </c>
      <c r="D74" s="44" t="s">
        <v>13551</v>
      </c>
      <c r="E74" s="5" t="s">
        <v>19</v>
      </c>
      <c r="F74" s="9" t="s">
        <v>11432</v>
      </c>
      <c r="G74" s="6">
        <v>1</v>
      </c>
      <c r="H74" s="6" t="s">
        <v>26</v>
      </c>
      <c r="J74" s="7"/>
      <c r="K74" s="8" t="s">
        <v>13552</v>
      </c>
      <c r="L74" s="8" t="s">
        <v>831</v>
      </c>
      <c r="M74" s="10">
        <v>765809246966</v>
      </c>
      <c r="N74" s="11">
        <v>10765809246963</v>
      </c>
      <c r="O74" s="8" t="s">
        <v>24</v>
      </c>
    </row>
    <row r="75" spans="2:15">
      <c r="B75" s="45" t="s">
        <v>13553</v>
      </c>
      <c r="C75" s="4">
        <v>40161500</v>
      </c>
      <c r="D75" s="44" t="s">
        <v>13553</v>
      </c>
      <c r="E75" s="5" t="s">
        <v>19</v>
      </c>
      <c r="F75" s="9" t="s">
        <v>11432</v>
      </c>
      <c r="G75" s="6">
        <v>1</v>
      </c>
      <c r="H75" s="6" t="s">
        <v>26</v>
      </c>
      <c r="J75" s="7"/>
      <c r="K75" s="8" t="s">
        <v>13554</v>
      </c>
      <c r="L75" s="8" t="s">
        <v>831</v>
      </c>
      <c r="M75" s="10">
        <v>765809246973</v>
      </c>
      <c r="N75" s="11">
        <v>10765809246970</v>
      </c>
      <c r="O75" s="8" t="s">
        <v>24</v>
      </c>
    </row>
    <row r="76" spans="2:15">
      <c r="B76" s="45" t="s">
        <v>13555</v>
      </c>
      <c r="C76" s="4">
        <v>40161500</v>
      </c>
      <c r="D76" s="44" t="s">
        <v>13555</v>
      </c>
      <c r="E76" s="5" t="s">
        <v>19</v>
      </c>
      <c r="F76" s="9" t="s">
        <v>11432</v>
      </c>
      <c r="G76" s="6">
        <v>1</v>
      </c>
      <c r="H76" s="6" t="s">
        <v>26</v>
      </c>
      <c r="J76" s="7"/>
      <c r="K76" s="8" t="s">
        <v>13556</v>
      </c>
      <c r="L76" s="8" t="s">
        <v>831</v>
      </c>
      <c r="M76" s="10">
        <v>765809246980</v>
      </c>
      <c r="N76" s="11">
        <v>10765809246987</v>
      </c>
      <c r="O76" s="8" t="s">
        <v>24</v>
      </c>
    </row>
    <row r="77" spans="2:15">
      <c r="B77" s="45" t="s">
        <v>13557</v>
      </c>
      <c r="C77" s="4">
        <v>40161500</v>
      </c>
      <c r="D77" s="44" t="s">
        <v>13557</v>
      </c>
      <c r="E77" s="5" t="s">
        <v>19</v>
      </c>
      <c r="F77" s="9" t="s">
        <v>11432</v>
      </c>
      <c r="G77" s="6">
        <v>1</v>
      </c>
      <c r="H77" s="6" t="s">
        <v>26</v>
      </c>
      <c r="J77" s="7"/>
      <c r="K77" s="8" t="s">
        <v>13558</v>
      </c>
      <c r="L77" s="8" t="s">
        <v>831</v>
      </c>
      <c r="M77" s="10">
        <v>765809246997</v>
      </c>
      <c r="N77" s="11">
        <v>10765809246994</v>
      </c>
      <c r="O77" s="8" t="s">
        <v>24</v>
      </c>
    </row>
    <row r="78" spans="2:15">
      <c r="B78" s="45" t="s">
        <v>13559</v>
      </c>
      <c r="C78" s="4">
        <v>40161532</v>
      </c>
      <c r="D78" s="44" t="s">
        <v>13560</v>
      </c>
      <c r="E78" s="5" t="s">
        <v>52</v>
      </c>
      <c r="F78" s="9" t="s">
        <v>11432</v>
      </c>
      <c r="G78" s="6">
        <v>1</v>
      </c>
      <c r="H78" s="6" t="s">
        <v>26</v>
      </c>
      <c r="J78" s="7"/>
      <c r="K78" s="8" t="s">
        <v>13561</v>
      </c>
      <c r="L78" s="8" t="s">
        <v>5685</v>
      </c>
      <c r="M78" s="10">
        <v>765809247024</v>
      </c>
      <c r="N78" s="11">
        <v>10765809154916</v>
      </c>
      <c r="O78" s="8" t="s">
        <v>24</v>
      </c>
    </row>
    <row r="79" spans="2:15">
      <c r="B79" s="45" t="s">
        <v>13562</v>
      </c>
      <c r="C79" s="4">
        <v>40161500</v>
      </c>
      <c r="D79" s="44" t="s">
        <v>13562</v>
      </c>
      <c r="E79" s="5" t="s">
        <v>19</v>
      </c>
      <c r="F79" s="9" t="s">
        <v>11432</v>
      </c>
      <c r="G79" s="6">
        <v>1</v>
      </c>
      <c r="H79" s="6" t="s">
        <v>26</v>
      </c>
      <c r="J79" s="7"/>
      <c r="K79" s="8" t="s">
        <v>13563</v>
      </c>
      <c r="L79" s="8" t="s">
        <v>831</v>
      </c>
      <c r="M79" s="10">
        <v>765809247147</v>
      </c>
      <c r="N79" s="11">
        <v>10765809247144</v>
      </c>
      <c r="O79" s="8" t="s">
        <v>24</v>
      </c>
    </row>
    <row r="80" spans="2:15">
      <c r="B80" s="45" t="s">
        <v>13564</v>
      </c>
      <c r="C80" s="4">
        <v>40161500</v>
      </c>
      <c r="D80" s="44" t="s">
        <v>13564</v>
      </c>
      <c r="E80" s="5" t="s">
        <v>19</v>
      </c>
      <c r="F80" s="9" t="s">
        <v>11432</v>
      </c>
      <c r="G80" s="6">
        <v>1</v>
      </c>
      <c r="H80" s="6" t="s">
        <v>26</v>
      </c>
      <c r="J80" s="7"/>
      <c r="K80" s="8" t="s">
        <v>13565</v>
      </c>
      <c r="L80" s="8" t="s">
        <v>831</v>
      </c>
      <c r="M80" s="10">
        <v>765809247154</v>
      </c>
      <c r="N80" s="11">
        <v>10765809247151</v>
      </c>
      <c r="O80" s="8" t="s">
        <v>24</v>
      </c>
    </row>
    <row r="81" spans="2:15">
      <c r="B81" s="45" t="s">
        <v>13566</v>
      </c>
      <c r="C81" s="4">
        <v>40161500</v>
      </c>
      <c r="D81" s="44" t="s">
        <v>13566</v>
      </c>
      <c r="E81" s="5" t="s">
        <v>19</v>
      </c>
      <c r="F81" s="9" t="s">
        <v>11432</v>
      </c>
      <c r="G81" s="6">
        <v>1</v>
      </c>
      <c r="H81" s="6" t="s">
        <v>26</v>
      </c>
      <c r="J81" s="7"/>
      <c r="K81" s="8" t="s">
        <v>13567</v>
      </c>
      <c r="L81" s="8" t="s">
        <v>831</v>
      </c>
      <c r="M81" s="10">
        <v>765809247192</v>
      </c>
      <c r="N81" s="11">
        <v>10765809247199</v>
      </c>
      <c r="O81" s="8" t="s">
        <v>24</v>
      </c>
    </row>
    <row r="82" spans="2:15">
      <c r="B82" s="45" t="s">
        <v>13568</v>
      </c>
      <c r="C82" s="4">
        <v>40161500</v>
      </c>
      <c r="D82" s="44" t="s">
        <v>13568</v>
      </c>
      <c r="E82" s="5" t="s">
        <v>19</v>
      </c>
      <c r="F82" s="9" t="s">
        <v>11432</v>
      </c>
      <c r="G82" s="6">
        <v>1</v>
      </c>
      <c r="H82" s="6" t="s">
        <v>26</v>
      </c>
      <c r="J82" s="7"/>
      <c r="K82" s="8" t="s">
        <v>13569</v>
      </c>
      <c r="L82" s="8" t="s">
        <v>831</v>
      </c>
      <c r="M82" s="10">
        <v>765809247246</v>
      </c>
      <c r="N82" s="11">
        <v>10765809247243</v>
      </c>
      <c r="O82" s="8" t="s">
        <v>24</v>
      </c>
    </row>
    <row r="83" spans="2:15">
      <c r="B83" s="45" t="s">
        <v>13570</v>
      </c>
      <c r="C83" s="4">
        <v>40161500</v>
      </c>
      <c r="D83" s="44" t="s">
        <v>13570</v>
      </c>
      <c r="E83" s="5" t="s">
        <v>19</v>
      </c>
      <c r="F83" s="9" t="s">
        <v>11432</v>
      </c>
      <c r="G83" s="6">
        <v>1</v>
      </c>
      <c r="H83" s="6" t="s">
        <v>26</v>
      </c>
      <c r="J83" s="7"/>
      <c r="K83" s="8" t="s">
        <v>13571</v>
      </c>
      <c r="L83" s="8" t="s">
        <v>831</v>
      </c>
      <c r="M83" s="10">
        <v>765809247277</v>
      </c>
      <c r="N83" s="11">
        <v>10765809247274</v>
      </c>
      <c r="O83" s="8" t="s">
        <v>24</v>
      </c>
    </row>
    <row r="84" spans="2:15">
      <c r="B84" s="45" t="s">
        <v>13572</v>
      </c>
      <c r="C84" s="4">
        <v>40161500</v>
      </c>
      <c r="D84" s="44" t="s">
        <v>13572</v>
      </c>
      <c r="E84" s="5" t="s">
        <v>19</v>
      </c>
      <c r="F84" s="9" t="s">
        <v>11432</v>
      </c>
      <c r="G84" s="6">
        <v>1</v>
      </c>
      <c r="H84" s="6" t="s">
        <v>26</v>
      </c>
      <c r="J84" s="7"/>
      <c r="K84" s="8" t="s">
        <v>13573</v>
      </c>
      <c r="L84" s="8" t="s">
        <v>831</v>
      </c>
      <c r="M84" s="10">
        <v>765809247284</v>
      </c>
      <c r="N84" s="11">
        <v>10765809247281</v>
      </c>
      <c r="O84" s="8" t="s">
        <v>24</v>
      </c>
    </row>
    <row r="85" spans="2:15">
      <c r="B85" s="45" t="s">
        <v>13574</v>
      </c>
      <c r="C85" s="4">
        <v>40161500</v>
      </c>
      <c r="D85" s="44" t="s">
        <v>13574</v>
      </c>
      <c r="E85" s="5" t="s">
        <v>19</v>
      </c>
      <c r="F85" s="9" t="s">
        <v>13575</v>
      </c>
      <c r="G85" s="6">
        <v>1</v>
      </c>
      <c r="H85" s="6" t="s">
        <v>26</v>
      </c>
      <c r="J85" s="7"/>
      <c r="K85" s="8" t="s">
        <v>13576</v>
      </c>
      <c r="L85" s="8" t="s">
        <v>831</v>
      </c>
      <c r="M85" s="10">
        <v>765809247291</v>
      </c>
      <c r="N85" s="11">
        <v>10765809247298</v>
      </c>
      <c r="O85" s="8" t="s">
        <v>24</v>
      </c>
    </row>
    <row r="86" spans="2:15">
      <c r="B86" s="45" t="s">
        <v>13577</v>
      </c>
      <c r="C86" s="4">
        <v>40161500</v>
      </c>
      <c r="D86" s="44" t="s">
        <v>13577</v>
      </c>
      <c r="E86" s="5" t="s">
        <v>19</v>
      </c>
      <c r="F86" s="9" t="s">
        <v>11432</v>
      </c>
      <c r="G86" s="6">
        <v>1</v>
      </c>
      <c r="H86" s="6" t="s">
        <v>26</v>
      </c>
      <c r="J86" s="7"/>
      <c r="K86" s="8" t="s">
        <v>13578</v>
      </c>
      <c r="L86" s="8" t="s">
        <v>831</v>
      </c>
      <c r="M86" s="10">
        <v>765809247314</v>
      </c>
      <c r="N86" s="11">
        <v>10765809247311</v>
      </c>
      <c r="O86" s="8" t="s">
        <v>24</v>
      </c>
    </row>
    <row r="87" spans="2:15">
      <c r="B87" s="45" t="s">
        <v>13579</v>
      </c>
      <c r="C87" s="4">
        <v>40161500</v>
      </c>
      <c r="D87" s="44" t="s">
        <v>13579</v>
      </c>
      <c r="E87" s="5" t="s">
        <v>19</v>
      </c>
      <c r="F87" s="9" t="s">
        <v>11432</v>
      </c>
      <c r="G87" s="6">
        <v>1</v>
      </c>
      <c r="H87" s="6" t="s">
        <v>26</v>
      </c>
      <c r="J87" s="7"/>
      <c r="K87" s="8" t="s">
        <v>13580</v>
      </c>
      <c r="L87" s="8" t="s">
        <v>831</v>
      </c>
      <c r="M87" s="10">
        <v>765809247352</v>
      </c>
      <c r="N87" s="11">
        <v>10765809247359</v>
      </c>
      <c r="O87" s="8" t="s">
        <v>24</v>
      </c>
    </row>
    <row r="88" spans="2:15">
      <c r="B88" s="45" t="s">
        <v>13581</v>
      </c>
      <c r="C88" s="4">
        <v>40161500</v>
      </c>
      <c r="D88" s="44" t="s">
        <v>13581</v>
      </c>
      <c r="E88" s="5" t="s">
        <v>19</v>
      </c>
      <c r="F88" s="9" t="s">
        <v>11432</v>
      </c>
      <c r="G88" s="6">
        <v>1</v>
      </c>
      <c r="H88" s="6" t="s">
        <v>26</v>
      </c>
      <c r="J88" s="7"/>
      <c r="K88" s="8" t="s">
        <v>13582</v>
      </c>
      <c r="L88" s="8" t="s">
        <v>831</v>
      </c>
      <c r="M88" s="10">
        <v>765809247376</v>
      </c>
      <c r="N88" s="11">
        <v>10765809247373</v>
      </c>
      <c r="O88" s="8" t="s">
        <v>24</v>
      </c>
    </row>
    <row r="89" spans="2:15">
      <c r="B89" s="45" t="s">
        <v>13583</v>
      </c>
      <c r="C89" s="4">
        <v>40161500</v>
      </c>
      <c r="D89" s="44" t="s">
        <v>13583</v>
      </c>
      <c r="E89" s="5" t="s">
        <v>19</v>
      </c>
      <c r="F89" s="9" t="s">
        <v>11432</v>
      </c>
      <c r="G89" s="6">
        <v>1</v>
      </c>
      <c r="H89" s="6" t="s">
        <v>26</v>
      </c>
      <c r="J89" s="7"/>
      <c r="K89" s="8" t="s">
        <v>13584</v>
      </c>
      <c r="L89" s="8" t="s">
        <v>831</v>
      </c>
      <c r="M89" s="10">
        <v>765809247406</v>
      </c>
      <c r="N89" s="11">
        <v>10765809247403</v>
      </c>
      <c r="O89" s="8" t="s">
        <v>24</v>
      </c>
    </row>
    <row r="90" spans="2:15">
      <c r="B90" s="45" t="s">
        <v>13585</v>
      </c>
      <c r="C90" s="4">
        <v>40161500</v>
      </c>
      <c r="D90" s="44" t="s">
        <v>13585</v>
      </c>
      <c r="E90" s="5" t="s">
        <v>19</v>
      </c>
      <c r="F90" s="9" t="s">
        <v>11432</v>
      </c>
      <c r="G90" s="6">
        <v>1</v>
      </c>
      <c r="H90" s="6" t="s">
        <v>26</v>
      </c>
      <c r="J90" s="7"/>
      <c r="K90" s="8" t="s">
        <v>13586</v>
      </c>
      <c r="L90" s="8" t="s">
        <v>831</v>
      </c>
      <c r="M90" s="10">
        <v>765809247413</v>
      </c>
      <c r="N90" s="11">
        <v>10765809247410</v>
      </c>
      <c r="O90" s="8" t="s">
        <v>24</v>
      </c>
    </row>
    <row r="91" spans="2:15">
      <c r="B91" s="45" t="s">
        <v>13587</v>
      </c>
      <c r="C91" s="4">
        <v>40161500</v>
      </c>
      <c r="D91" s="44" t="s">
        <v>13587</v>
      </c>
      <c r="E91" s="5" t="s">
        <v>19</v>
      </c>
      <c r="F91" s="9" t="s">
        <v>11432</v>
      </c>
      <c r="G91" s="6">
        <v>1</v>
      </c>
      <c r="H91" s="6" t="s">
        <v>26</v>
      </c>
      <c r="J91" s="7"/>
      <c r="K91" s="8" t="s">
        <v>13588</v>
      </c>
      <c r="L91" s="8" t="s">
        <v>831</v>
      </c>
      <c r="M91" s="10">
        <v>765809247420</v>
      </c>
      <c r="N91" s="11">
        <v>10765809247427</v>
      </c>
      <c r="O91" s="8" t="s">
        <v>24</v>
      </c>
    </row>
    <row r="92" spans="2:15">
      <c r="B92" s="45" t="s">
        <v>13589</v>
      </c>
      <c r="C92" s="4">
        <v>40161500</v>
      </c>
      <c r="D92" s="44" t="s">
        <v>13589</v>
      </c>
      <c r="E92" s="5" t="s">
        <v>19</v>
      </c>
      <c r="F92" s="9" t="s">
        <v>11432</v>
      </c>
      <c r="G92" s="6">
        <v>1</v>
      </c>
      <c r="H92" s="6" t="s">
        <v>26</v>
      </c>
      <c r="J92" s="7"/>
      <c r="K92" s="8" t="s">
        <v>13590</v>
      </c>
      <c r="L92" s="8" t="s">
        <v>831</v>
      </c>
      <c r="M92" s="10">
        <v>765809247437</v>
      </c>
      <c r="N92" s="11">
        <v>10765809247434</v>
      </c>
      <c r="O92" s="8" t="s">
        <v>24</v>
      </c>
    </row>
    <row r="93" spans="2:15">
      <c r="B93" s="45" t="s">
        <v>13591</v>
      </c>
      <c r="C93" s="4">
        <v>40161500</v>
      </c>
      <c r="D93" s="44" t="s">
        <v>13591</v>
      </c>
      <c r="E93" s="5" t="s">
        <v>19</v>
      </c>
      <c r="F93" s="9" t="s">
        <v>11432</v>
      </c>
      <c r="G93" s="6">
        <v>1</v>
      </c>
      <c r="H93" s="6" t="s">
        <v>26</v>
      </c>
      <c r="J93" s="7"/>
      <c r="K93" s="8" t="s">
        <v>13592</v>
      </c>
      <c r="L93" s="8" t="s">
        <v>831</v>
      </c>
      <c r="M93" s="10">
        <v>765809247451</v>
      </c>
      <c r="N93" s="11">
        <v>10765809247458</v>
      </c>
      <c r="O93" s="8" t="s">
        <v>24</v>
      </c>
    </row>
    <row r="94" spans="2:15">
      <c r="B94" s="45" t="s">
        <v>13593</v>
      </c>
      <c r="C94" s="4">
        <v>40161530</v>
      </c>
      <c r="D94" s="44" t="s">
        <v>13593</v>
      </c>
      <c r="E94" s="5" t="s">
        <v>52</v>
      </c>
      <c r="F94" s="9" t="s">
        <v>11432</v>
      </c>
      <c r="G94" s="6">
        <v>6</v>
      </c>
      <c r="H94" s="6" t="s">
        <v>26</v>
      </c>
      <c r="J94" s="7"/>
      <c r="K94" s="8" t="s">
        <v>13594</v>
      </c>
      <c r="L94" s="8" t="s">
        <v>325</v>
      </c>
      <c r="M94" s="10">
        <v>765809247727</v>
      </c>
      <c r="N94" s="11">
        <v>10765809247724</v>
      </c>
      <c r="O94" s="8" t="s">
        <v>66</v>
      </c>
    </row>
    <row r="95" spans="2:15">
      <c r="B95" s="45" t="s">
        <v>13595</v>
      </c>
      <c r="C95" s="4">
        <v>40161530</v>
      </c>
      <c r="D95" s="44" t="s">
        <v>13596</v>
      </c>
      <c r="E95" s="5" t="s">
        <v>52</v>
      </c>
      <c r="F95" s="9" t="s">
        <v>11432</v>
      </c>
      <c r="G95" s="6">
        <v>1</v>
      </c>
      <c r="H95" s="6" t="s">
        <v>26</v>
      </c>
      <c r="J95" s="7"/>
      <c r="K95" s="8" t="s">
        <v>13597</v>
      </c>
      <c r="L95" s="8" t="s">
        <v>325</v>
      </c>
      <c r="M95" s="10">
        <v>765809247765</v>
      </c>
      <c r="N95" s="11">
        <v>10765809155234</v>
      </c>
      <c r="O95" s="8" t="s">
        <v>167</v>
      </c>
    </row>
    <row r="96" spans="2:15">
      <c r="B96" s="45" t="s">
        <v>13598</v>
      </c>
      <c r="C96" s="4">
        <v>40161530</v>
      </c>
      <c r="D96" s="44" t="s">
        <v>13599</v>
      </c>
      <c r="E96" s="5" t="s">
        <v>52</v>
      </c>
      <c r="F96" s="9" t="s">
        <v>11432</v>
      </c>
      <c r="G96" s="6">
        <v>1</v>
      </c>
      <c r="H96" s="6" t="s">
        <v>26</v>
      </c>
      <c r="J96" s="7"/>
      <c r="K96" s="8" t="s">
        <v>13600</v>
      </c>
      <c r="L96" s="8" t="s">
        <v>325</v>
      </c>
      <c r="M96" s="10">
        <v>765809247796</v>
      </c>
      <c r="N96" s="11">
        <v>10765809155265</v>
      </c>
      <c r="O96" s="8" t="s">
        <v>66</v>
      </c>
    </row>
    <row r="97" spans="2:15">
      <c r="B97" s="45" t="s">
        <v>13601</v>
      </c>
      <c r="C97" s="4">
        <v>40161530</v>
      </c>
      <c r="D97" s="44" t="s">
        <v>13601</v>
      </c>
      <c r="E97" s="5" t="s">
        <v>52</v>
      </c>
      <c r="F97" s="9" t="s">
        <v>11432</v>
      </c>
      <c r="G97" s="6">
        <v>6</v>
      </c>
      <c r="H97" s="6" t="s">
        <v>20</v>
      </c>
      <c r="J97" s="7"/>
      <c r="K97" s="8" t="s">
        <v>13602</v>
      </c>
      <c r="L97" s="8" t="s">
        <v>325</v>
      </c>
      <c r="M97" s="10">
        <v>765809247819</v>
      </c>
      <c r="N97" s="11">
        <v>10765809247816</v>
      </c>
      <c r="O97" s="8" t="s">
        <v>66</v>
      </c>
    </row>
    <row r="98" spans="2:15">
      <c r="B98" s="45" t="s">
        <v>13603</v>
      </c>
      <c r="C98" s="4">
        <v>40161530</v>
      </c>
      <c r="D98" s="44" t="s">
        <v>13603</v>
      </c>
      <c r="E98" s="5" t="s">
        <v>52</v>
      </c>
      <c r="F98" s="9" t="s">
        <v>11432</v>
      </c>
      <c r="G98" s="6">
        <v>6</v>
      </c>
      <c r="H98" s="6" t="s">
        <v>26</v>
      </c>
      <c r="J98" s="7"/>
      <c r="K98" s="8" t="s">
        <v>13604</v>
      </c>
      <c r="L98" s="8" t="s">
        <v>325</v>
      </c>
      <c r="M98" s="10">
        <v>765809247970</v>
      </c>
      <c r="N98" s="11">
        <v>10765809247977</v>
      </c>
      <c r="O98" s="8" t="s">
        <v>167</v>
      </c>
    </row>
    <row r="99" spans="2:15">
      <c r="B99" s="45" t="s">
        <v>13605</v>
      </c>
      <c r="C99" s="4">
        <v>40161530</v>
      </c>
      <c r="D99" s="44" t="s">
        <v>13605</v>
      </c>
      <c r="E99" s="5" t="s">
        <v>52</v>
      </c>
      <c r="F99" s="9" t="s">
        <v>11432</v>
      </c>
      <c r="G99" s="6">
        <v>6</v>
      </c>
      <c r="H99" s="6" t="s">
        <v>26</v>
      </c>
      <c r="J99" s="7"/>
      <c r="K99" s="8" t="s">
        <v>13606</v>
      </c>
      <c r="L99" s="8" t="s">
        <v>325</v>
      </c>
      <c r="M99" s="10">
        <v>765809248113</v>
      </c>
      <c r="N99" s="11">
        <v>10765809248110</v>
      </c>
      <c r="O99" s="8" t="s">
        <v>124</v>
      </c>
    </row>
    <row r="100" spans="2:15">
      <c r="B100" s="45" t="s">
        <v>13607</v>
      </c>
      <c r="C100" s="4">
        <v>40161505</v>
      </c>
      <c r="D100" s="44" t="s">
        <v>13608</v>
      </c>
      <c r="E100" s="5" t="s">
        <v>19</v>
      </c>
      <c r="F100" s="9" t="s">
        <v>11432</v>
      </c>
      <c r="G100" s="6">
        <v>1</v>
      </c>
      <c r="H100" s="6" t="s">
        <v>26</v>
      </c>
      <c r="J100" s="7"/>
      <c r="K100" s="8" t="s">
        <v>13609</v>
      </c>
      <c r="L100" s="8" t="s">
        <v>28</v>
      </c>
      <c r="M100" s="10">
        <v>765809248854</v>
      </c>
      <c r="N100" s="11">
        <v>10765809155388</v>
      </c>
      <c r="O100" s="8" t="s">
        <v>24</v>
      </c>
    </row>
    <row r="101" spans="2:15">
      <c r="B101" s="45" t="s">
        <v>13610</v>
      </c>
      <c r="C101" s="4">
        <v>40161500</v>
      </c>
      <c r="D101" s="44" t="s">
        <v>13610</v>
      </c>
      <c r="E101" s="5" t="s">
        <v>19</v>
      </c>
      <c r="F101" s="9" t="s">
        <v>11432</v>
      </c>
      <c r="G101" s="6">
        <v>1</v>
      </c>
      <c r="H101" s="6" t="s">
        <v>26</v>
      </c>
      <c r="J101" s="7"/>
      <c r="K101" s="8" t="s">
        <v>13611</v>
      </c>
      <c r="L101" s="8" t="s">
        <v>831</v>
      </c>
      <c r="M101" s="10">
        <v>765809249189</v>
      </c>
      <c r="N101" s="11">
        <v>10765809249186</v>
      </c>
      <c r="O101" s="8" t="s">
        <v>24</v>
      </c>
    </row>
    <row r="102" spans="2:15">
      <c r="B102" s="45" t="s">
        <v>13612</v>
      </c>
      <c r="C102" s="4">
        <v>40161500</v>
      </c>
      <c r="D102" s="44" t="s">
        <v>13612</v>
      </c>
      <c r="E102" s="5" t="s">
        <v>19</v>
      </c>
      <c r="F102" s="9" t="s">
        <v>11432</v>
      </c>
      <c r="G102" s="6">
        <v>1</v>
      </c>
      <c r="H102" s="6" t="s">
        <v>26</v>
      </c>
      <c r="J102" s="7"/>
      <c r="K102" s="8" t="s">
        <v>13613</v>
      </c>
      <c r="L102" s="8" t="s">
        <v>831</v>
      </c>
      <c r="M102" s="10">
        <v>765809249196</v>
      </c>
      <c r="N102" s="11">
        <v>10765809249193</v>
      </c>
      <c r="O102" s="8" t="s">
        <v>24</v>
      </c>
    </row>
    <row r="103" spans="2:15">
      <c r="B103" s="45" t="s">
        <v>13614</v>
      </c>
      <c r="C103" s="4">
        <v>40161513</v>
      </c>
      <c r="D103" s="44" t="s">
        <v>13615</v>
      </c>
      <c r="E103" s="5" t="s">
        <v>19</v>
      </c>
      <c r="F103" s="9" t="s">
        <v>11432</v>
      </c>
      <c r="G103" s="6">
        <v>1</v>
      </c>
      <c r="H103" s="6" t="s">
        <v>26</v>
      </c>
      <c r="J103" s="7"/>
      <c r="K103" s="8" t="s">
        <v>13616</v>
      </c>
      <c r="L103" s="8" t="s">
        <v>13617</v>
      </c>
      <c r="M103" s="10">
        <v>765809249233</v>
      </c>
      <c r="N103" s="11">
        <v>10765809184562</v>
      </c>
      <c r="O103" s="8" t="s">
        <v>24</v>
      </c>
    </row>
    <row r="104" spans="2:15">
      <c r="B104" s="45" t="s">
        <v>13618</v>
      </c>
      <c r="C104" s="4">
        <v>40161500</v>
      </c>
      <c r="D104" s="44" t="s">
        <v>13618</v>
      </c>
      <c r="E104" s="5" t="s">
        <v>19</v>
      </c>
      <c r="F104" s="9" t="s">
        <v>11432</v>
      </c>
      <c r="G104" s="6">
        <v>1</v>
      </c>
      <c r="H104" s="6" t="s">
        <v>26</v>
      </c>
      <c r="J104" s="7"/>
      <c r="K104" s="8" t="s">
        <v>13619</v>
      </c>
      <c r="L104" s="8" t="s">
        <v>831</v>
      </c>
      <c r="M104" s="10">
        <v>765809249523</v>
      </c>
      <c r="N104" s="11">
        <v>10765809249520</v>
      </c>
      <c r="O104" s="8" t="s">
        <v>24</v>
      </c>
    </row>
    <row r="105" spans="2:15">
      <c r="B105" s="45" t="s">
        <v>13620</v>
      </c>
      <c r="C105" s="4">
        <v>40161500</v>
      </c>
      <c r="D105" s="44" t="s">
        <v>13620</v>
      </c>
      <c r="E105" s="5" t="s">
        <v>19</v>
      </c>
      <c r="F105" s="9" t="s">
        <v>11432</v>
      </c>
      <c r="G105" s="6">
        <v>1</v>
      </c>
      <c r="H105" s="6" t="s">
        <v>26</v>
      </c>
      <c r="J105" s="7"/>
      <c r="K105" s="8" t="s">
        <v>13621</v>
      </c>
      <c r="L105" s="8" t="s">
        <v>831</v>
      </c>
      <c r="M105" s="10">
        <v>765809249554</v>
      </c>
      <c r="N105" s="11">
        <v>10765809249551</v>
      </c>
      <c r="O105" s="8" t="s">
        <v>24</v>
      </c>
    </row>
    <row r="106" spans="2:15">
      <c r="B106" s="45" t="s">
        <v>13622</v>
      </c>
      <c r="C106" s="4">
        <v>40161500</v>
      </c>
      <c r="D106" s="44" t="s">
        <v>13622</v>
      </c>
      <c r="E106" s="5" t="s">
        <v>19</v>
      </c>
      <c r="F106" s="9" t="s">
        <v>11432</v>
      </c>
      <c r="G106" s="6">
        <v>1</v>
      </c>
      <c r="H106" s="6" t="s">
        <v>26</v>
      </c>
      <c r="J106" s="7"/>
      <c r="K106" s="8" t="s">
        <v>13623</v>
      </c>
      <c r="L106" s="8" t="s">
        <v>831</v>
      </c>
      <c r="M106" s="10">
        <v>765809249561</v>
      </c>
      <c r="N106" s="11">
        <v>10765809249568</v>
      </c>
      <c r="O106" s="8" t="s">
        <v>24</v>
      </c>
    </row>
    <row r="107" spans="2:15">
      <c r="B107" s="45" t="s">
        <v>13624</v>
      </c>
      <c r="C107" s="4">
        <v>40161500</v>
      </c>
      <c r="D107" s="44" t="s">
        <v>13624</v>
      </c>
      <c r="E107" s="5" t="s">
        <v>19</v>
      </c>
      <c r="F107" s="9" t="s">
        <v>11432</v>
      </c>
      <c r="G107" s="6">
        <v>1</v>
      </c>
      <c r="H107" s="6" t="s">
        <v>26</v>
      </c>
      <c r="J107" s="7"/>
      <c r="K107" s="8" t="s">
        <v>13625</v>
      </c>
      <c r="L107" s="8" t="s">
        <v>831</v>
      </c>
      <c r="M107" s="10">
        <v>765809249578</v>
      </c>
      <c r="N107" s="11">
        <v>10765809249575</v>
      </c>
      <c r="O107" s="8" t="s">
        <v>24</v>
      </c>
    </row>
    <row r="108" spans="2:15">
      <c r="B108" s="45" t="s">
        <v>13626</v>
      </c>
      <c r="C108" s="4">
        <v>40161500</v>
      </c>
      <c r="D108" s="44" t="s">
        <v>13626</v>
      </c>
      <c r="E108" s="5" t="s">
        <v>19</v>
      </c>
      <c r="F108" s="9" t="s">
        <v>11432</v>
      </c>
      <c r="G108" s="6">
        <v>1</v>
      </c>
      <c r="H108" s="6" t="s">
        <v>26</v>
      </c>
      <c r="J108" s="7"/>
      <c r="K108" s="8" t="s">
        <v>13627</v>
      </c>
      <c r="L108" s="8" t="s">
        <v>831</v>
      </c>
      <c r="M108" s="10">
        <v>765809249615</v>
      </c>
      <c r="N108" s="11">
        <v>10765809249612</v>
      </c>
      <c r="O108" s="8" t="s">
        <v>24</v>
      </c>
    </row>
    <row r="109" spans="2:15">
      <c r="B109" s="45" t="s">
        <v>13628</v>
      </c>
      <c r="C109" s="4">
        <v>40161500</v>
      </c>
      <c r="D109" s="44" t="s">
        <v>13628</v>
      </c>
      <c r="E109" s="5" t="s">
        <v>19</v>
      </c>
      <c r="F109" s="9" t="s">
        <v>11432</v>
      </c>
      <c r="G109" s="6">
        <v>1</v>
      </c>
      <c r="H109" s="6" t="s">
        <v>26</v>
      </c>
      <c r="J109" s="7"/>
      <c r="K109" s="8" t="s">
        <v>13629</v>
      </c>
      <c r="L109" s="8" t="s">
        <v>831</v>
      </c>
      <c r="M109" s="10">
        <v>765809249646</v>
      </c>
      <c r="N109" s="11">
        <v>10765809249643</v>
      </c>
      <c r="O109" s="8" t="s">
        <v>24</v>
      </c>
    </row>
    <row r="110" spans="2:15">
      <c r="B110" s="45" t="s">
        <v>13630</v>
      </c>
      <c r="C110" s="4">
        <v>40161500</v>
      </c>
      <c r="D110" s="44" t="s">
        <v>13630</v>
      </c>
      <c r="E110" s="5" t="s">
        <v>19</v>
      </c>
      <c r="F110" s="9" t="s">
        <v>11432</v>
      </c>
      <c r="G110" s="6">
        <v>1</v>
      </c>
      <c r="H110" s="6" t="s">
        <v>26</v>
      </c>
      <c r="J110" s="7"/>
      <c r="K110" s="8" t="s">
        <v>13631</v>
      </c>
      <c r="L110" s="8" t="s">
        <v>831</v>
      </c>
      <c r="M110" s="10">
        <v>765809249684</v>
      </c>
      <c r="N110" s="11">
        <v>10765809249681</v>
      </c>
      <c r="O110" s="8" t="s">
        <v>24</v>
      </c>
    </row>
    <row r="111" spans="2:15">
      <c r="B111" s="45" t="s">
        <v>13632</v>
      </c>
      <c r="C111" s="4">
        <v>40161500</v>
      </c>
      <c r="D111" s="44" t="s">
        <v>13632</v>
      </c>
      <c r="E111" s="5" t="s">
        <v>19</v>
      </c>
      <c r="F111" s="9" t="s">
        <v>11432</v>
      </c>
      <c r="G111" s="6">
        <v>1</v>
      </c>
      <c r="H111" s="6" t="s">
        <v>26</v>
      </c>
      <c r="J111" s="7"/>
      <c r="K111" s="8" t="s">
        <v>13633</v>
      </c>
      <c r="L111" s="8" t="s">
        <v>831</v>
      </c>
      <c r="M111" s="10">
        <v>765809249691</v>
      </c>
      <c r="N111" s="11">
        <v>10765809249698</v>
      </c>
      <c r="O111" s="8" t="s">
        <v>24</v>
      </c>
    </row>
    <row r="112" spans="2:15">
      <c r="B112" s="45" t="s">
        <v>13634</v>
      </c>
      <c r="C112" s="4">
        <v>40161500</v>
      </c>
      <c r="D112" s="44" t="s">
        <v>13634</v>
      </c>
      <c r="E112" s="5" t="s">
        <v>19</v>
      </c>
      <c r="F112" s="9" t="s">
        <v>11432</v>
      </c>
      <c r="G112" s="6">
        <v>1</v>
      </c>
      <c r="H112" s="6" t="s">
        <v>26</v>
      </c>
      <c r="J112" s="7"/>
      <c r="K112" s="8" t="s">
        <v>13635</v>
      </c>
      <c r="L112" s="8" t="s">
        <v>831</v>
      </c>
      <c r="M112" s="10">
        <v>765809249714</v>
      </c>
      <c r="N112" s="11">
        <v>10765809249711</v>
      </c>
      <c r="O112" s="8" t="s">
        <v>24</v>
      </c>
    </row>
    <row r="113" spans="2:15">
      <c r="B113" s="45" t="s">
        <v>13636</v>
      </c>
      <c r="C113" s="4">
        <v>40161500</v>
      </c>
      <c r="D113" s="44" t="s">
        <v>13636</v>
      </c>
      <c r="E113" s="5" t="s">
        <v>19</v>
      </c>
      <c r="F113" s="9" t="s">
        <v>11432</v>
      </c>
      <c r="G113" s="6">
        <v>1</v>
      </c>
      <c r="H113" s="6" t="s">
        <v>26</v>
      </c>
      <c r="J113" s="7"/>
      <c r="K113" s="8" t="s">
        <v>13637</v>
      </c>
      <c r="L113" s="8" t="s">
        <v>831</v>
      </c>
      <c r="M113" s="10">
        <v>765809249721</v>
      </c>
      <c r="N113" s="11">
        <v>10765809249728</v>
      </c>
      <c r="O113" s="8" t="s">
        <v>24</v>
      </c>
    </row>
    <row r="114" spans="2:15">
      <c r="B114" s="45" t="s">
        <v>13638</v>
      </c>
      <c r="C114" s="4">
        <v>40161500</v>
      </c>
      <c r="D114" s="44" t="s">
        <v>13638</v>
      </c>
      <c r="E114" s="5" t="s">
        <v>19</v>
      </c>
      <c r="F114" s="9" t="s">
        <v>11432</v>
      </c>
      <c r="G114" s="6">
        <v>1</v>
      </c>
      <c r="H114" s="6" t="s">
        <v>26</v>
      </c>
      <c r="J114" s="7"/>
      <c r="K114" s="8" t="s">
        <v>13639</v>
      </c>
      <c r="L114" s="8" t="s">
        <v>831</v>
      </c>
      <c r="M114" s="10">
        <v>765809249738</v>
      </c>
      <c r="N114" s="11">
        <v>10765809249735</v>
      </c>
      <c r="O114" s="8" t="s">
        <v>24</v>
      </c>
    </row>
    <row r="115" spans="2:15">
      <c r="B115" s="45" t="s">
        <v>13640</v>
      </c>
      <c r="C115" s="4">
        <v>40161500</v>
      </c>
      <c r="D115" s="44" t="s">
        <v>13641</v>
      </c>
      <c r="E115" s="5" t="s">
        <v>19</v>
      </c>
      <c r="F115" s="9" t="s">
        <v>11432</v>
      </c>
      <c r="G115" s="6">
        <v>1</v>
      </c>
      <c r="H115" s="6" t="s">
        <v>26</v>
      </c>
      <c r="J115" s="7"/>
      <c r="K115" s="8" t="s">
        <v>13642</v>
      </c>
      <c r="L115" s="8" t="s">
        <v>325</v>
      </c>
      <c r="M115" s="10">
        <v>765809249769</v>
      </c>
      <c r="N115" s="11">
        <v>10765809217505</v>
      </c>
      <c r="O115" s="8" t="s">
        <v>24</v>
      </c>
    </row>
    <row r="116" spans="2:15">
      <c r="B116" s="45" t="s">
        <v>13643</v>
      </c>
      <c r="C116" s="4">
        <v>40161500</v>
      </c>
      <c r="D116" s="44" t="s">
        <v>13643</v>
      </c>
      <c r="E116" s="5" t="s">
        <v>19</v>
      </c>
      <c r="F116" s="9" t="s">
        <v>11432</v>
      </c>
      <c r="G116" s="6">
        <v>1</v>
      </c>
      <c r="H116" s="6" t="s">
        <v>26</v>
      </c>
      <c r="J116" s="7"/>
      <c r="K116" s="8" t="s">
        <v>13644</v>
      </c>
      <c r="L116" s="8" t="s">
        <v>831</v>
      </c>
      <c r="M116" s="10">
        <v>765809249783</v>
      </c>
      <c r="N116" s="11">
        <v>10765809249780</v>
      </c>
      <c r="O116" s="8" t="s">
        <v>24</v>
      </c>
    </row>
    <row r="117" spans="2:15">
      <c r="B117" s="45" t="s">
        <v>13645</v>
      </c>
      <c r="C117" s="4">
        <v>40161500</v>
      </c>
      <c r="D117" s="44" t="s">
        <v>13645</v>
      </c>
      <c r="E117" s="5" t="s">
        <v>19</v>
      </c>
      <c r="F117" s="9" t="s">
        <v>11432</v>
      </c>
      <c r="G117" s="6">
        <v>1</v>
      </c>
      <c r="H117" s="6" t="s">
        <v>26</v>
      </c>
      <c r="J117" s="7"/>
      <c r="K117" s="8" t="s">
        <v>13646</v>
      </c>
      <c r="L117" s="8" t="s">
        <v>831</v>
      </c>
      <c r="M117" s="10">
        <v>765809249790</v>
      </c>
      <c r="N117" s="11">
        <v>10765809249797</v>
      </c>
      <c r="O117" s="8" t="s">
        <v>24</v>
      </c>
    </row>
    <row r="118" spans="2:15">
      <c r="B118" s="45" t="s">
        <v>13647</v>
      </c>
      <c r="C118" s="4">
        <v>40161500</v>
      </c>
      <c r="D118" s="44" t="s">
        <v>13647</v>
      </c>
      <c r="E118" s="5" t="s">
        <v>19</v>
      </c>
      <c r="F118" s="9" t="s">
        <v>11432</v>
      </c>
      <c r="G118" s="6">
        <v>1</v>
      </c>
      <c r="H118" s="6" t="s">
        <v>26</v>
      </c>
      <c r="J118" s="7"/>
      <c r="K118" s="8" t="s">
        <v>13648</v>
      </c>
      <c r="L118" s="8" t="s">
        <v>831</v>
      </c>
      <c r="M118" s="10">
        <v>765809249806</v>
      </c>
      <c r="N118" s="11">
        <v>10765809249803</v>
      </c>
      <c r="O118" s="8" t="s">
        <v>24</v>
      </c>
    </row>
    <row r="119" spans="2:15">
      <c r="B119" s="45" t="s">
        <v>13649</v>
      </c>
      <c r="C119" s="4">
        <v>40161500</v>
      </c>
      <c r="D119" s="44" t="s">
        <v>13649</v>
      </c>
      <c r="E119" s="5" t="s">
        <v>19</v>
      </c>
      <c r="F119" s="9" t="s">
        <v>11432</v>
      </c>
      <c r="G119" s="6">
        <v>1</v>
      </c>
      <c r="H119" s="6" t="s">
        <v>26</v>
      </c>
      <c r="J119" s="7"/>
      <c r="K119" s="8" t="s">
        <v>13650</v>
      </c>
      <c r="L119" s="8" t="s">
        <v>831</v>
      </c>
      <c r="M119" s="10">
        <v>765809249813</v>
      </c>
      <c r="N119" s="11">
        <v>10765809249810</v>
      </c>
      <c r="O119" s="8" t="s">
        <v>24</v>
      </c>
    </row>
    <row r="120" spans="2:15">
      <c r="B120" s="45" t="s">
        <v>13651</v>
      </c>
      <c r="C120" s="4">
        <v>40161500</v>
      </c>
      <c r="D120" s="44" t="s">
        <v>13651</v>
      </c>
      <c r="E120" s="5" t="s">
        <v>19</v>
      </c>
      <c r="F120" s="9" t="s">
        <v>11432</v>
      </c>
      <c r="G120" s="6">
        <v>1</v>
      </c>
      <c r="H120" s="6" t="s">
        <v>26</v>
      </c>
      <c r="J120" s="7"/>
      <c r="K120" s="8" t="s">
        <v>13652</v>
      </c>
      <c r="L120" s="8" t="s">
        <v>831</v>
      </c>
      <c r="M120" s="10">
        <v>765809249936</v>
      </c>
      <c r="N120" s="11">
        <v>10765809249933</v>
      </c>
      <c r="O120" s="8" t="s">
        <v>24</v>
      </c>
    </row>
    <row r="121" spans="2:15">
      <c r="B121" s="45" t="s">
        <v>13653</v>
      </c>
      <c r="C121" s="4">
        <v>40161500</v>
      </c>
      <c r="D121" s="44" t="s">
        <v>13653</v>
      </c>
      <c r="E121" s="5" t="s">
        <v>19</v>
      </c>
      <c r="F121" s="9" t="s">
        <v>11432</v>
      </c>
      <c r="G121" s="6">
        <v>1</v>
      </c>
      <c r="H121" s="6" t="s">
        <v>26</v>
      </c>
      <c r="J121" s="7"/>
      <c r="K121" s="8" t="s">
        <v>13654</v>
      </c>
      <c r="L121" s="8" t="s">
        <v>831</v>
      </c>
      <c r="M121" s="10">
        <v>765809249950</v>
      </c>
      <c r="N121" s="11">
        <v>10765809249957</v>
      </c>
      <c r="O121" s="8" t="s">
        <v>24</v>
      </c>
    </row>
    <row r="122" spans="2:15">
      <c r="B122" s="45" t="s">
        <v>13655</v>
      </c>
      <c r="C122" s="4">
        <v>40161500</v>
      </c>
      <c r="D122" s="44" t="s">
        <v>13655</v>
      </c>
      <c r="E122" s="5" t="s">
        <v>19</v>
      </c>
      <c r="F122" s="9" t="s">
        <v>11432</v>
      </c>
      <c r="G122" s="6">
        <v>1</v>
      </c>
      <c r="H122" s="6" t="s">
        <v>26</v>
      </c>
      <c r="J122" s="7"/>
      <c r="K122" s="8" t="s">
        <v>13656</v>
      </c>
      <c r="L122" s="8" t="s">
        <v>831</v>
      </c>
      <c r="M122" s="10">
        <v>765809249974</v>
      </c>
      <c r="N122" s="11">
        <v>10765809249971</v>
      </c>
      <c r="O122" s="8" t="s">
        <v>24</v>
      </c>
    </row>
    <row r="123" spans="2:15">
      <c r="B123" s="45" t="s">
        <v>13657</v>
      </c>
      <c r="C123" s="4">
        <v>40161500</v>
      </c>
      <c r="D123" s="44" t="s">
        <v>13657</v>
      </c>
      <c r="E123" s="5" t="s">
        <v>19</v>
      </c>
      <c r="F123" s="9" t="s">
        <v>11432</v>
      </c>
      <c r="G123" s="6">
        <v>1</v>
      </c>
      <c r="H123" s="6" t="s">
        <v>26</v>
      </c>
      <c r="J123" s="7"/>
      <c r="K123" s="8" t="s">
        <v>13658</v>
      </c>
      <c r="L123" s="8" t="s">
        <v>831</v>
      </c>
      <c r="M123" s="10">
        <v>765809249981</v>
      </c>
      <c r="N123" s="11">
        <v>10765809249988</v>
      </c>
      <c r="O123" s="8" t="s">
        <v>24</v>
      </c>
    </row>
    <row r="124" spans="2:15">
      <c r="B124" s="45" t="s">
        <v>13659</v>
      </c>
      <c r="C124" s="4">
        <v>40161513</v>
      </c>
      <c r="D124" s="44" t="s">
        <v>13659</v>
      </c>
      <c r="E124" s="5" t="s">
        <v>52</v>
      </c>
      <c r="F124" s="9" t="s">
        <v>13660</v>
      </c>
      <c r="G124" s="6">
        <v>6</v>
      </c>
      <c r="H124" s="6" t="s">
        <v>26</v>
      </c>
      <c r="J124" s="7"/>
      <c r="K124" s="8" t="s">
        <v>13661</v>
      </c>
      <c r="L124" s="8" t="s">
        <v>37</v>
      </c>
      <c r="M124" s="10">
        <v>765809330351</v>
      </c>
      <c r="N124" s="11">
        <v>10765809330358</v>
      </c>
      <c r="O124" s="8" t="s">
        <v>124</v>
      </c>
    </row>
    <row r="125" spans="2:15">
      <c r="B125" s="45" t="s">
        <v>13662</v>
      </c>
      <c r="C125" s="4">
        <v>40161513</v>
      </c>
      <c r="D125" s="44" t="s">
        <v>13663</v>
      </c>
      <c r="E125" s="5" t="s">
        <v>52</v>
      </c>
      <c r="F125" s="9" t="s">
        <v>11432</v>
      </c>
      <c r="G125" s="6">
        <v>1</v>
      </c>
      <c r="H125" s="6" t="s">
        <v>26</v>
      </c>
      <c r="J125" s="7"/>
      <c r="K125" s="8" t="s">
        <v>13664</v>
      </c>
      <c r="L125" s="8" t="s">
        <v>37</v>
      </c>
      <c r="M125" s="10">
        <v>765809330566</v>
      </c>
      <c r="N125" s="11">
        <v>10765809150130</v>
      </c>
      <c r="O125" s="8" t="s">
        <v>3197</v>
      </c>
    </row>
    <row r="126" spans="2:15">
      <c r="B126" s="45" t="s">
        <v>13665</v>
      </c>
      <c r="C126" s="4">
        <v>40161513</v>
      </c>
      <c r="D126" s="44" t="s">
        <v>13665</v>
      </c>
      <c r="E126" s="5" t="s">
        <v>52</v>
      </c>
      <c r="F126" s="9" t="s">
        <v>11432</v>
      </c>
      <c r="G126" s="6">
        <v>12</v>
      </c>
      <c r="H126" s="6" t="s">
        <v>26</v>
      </c>
      <c r="J126" s="7"/>
      <c r="K126" s="8" t="s">
        <v>13666</v>
      </c>
      <c r="L126" s="8" t="s">
        <v>37</v>
      </c>
      <c r="M126" s="10">
        <v>765809330696</v>
      </c>
      <c r="N126" s="11">
        <v>10765809330693</v>
      </c>
      <c r="O126" s="8" t="s">
        <v>3197</v>
      </c>
    </row>
    <row r="127" spans="2:15">
      <c r="B127" s="45" t="s">
        <v>13667</v>
      </c>
      <c r="C127" s="4">
        <v>40161513</v>
      </c>
      <c r="D127" s="44" t="s">
        <v>13668</v>
      </c>
      <c r="E127" s="5" t="s">
        <v>52</v>
      </c>
      <c r="F127" s="9" t="s">
        <v>11432</v>
      </c>
      <c r="G127" s="6">
        <v>1</v>
      </c>
      <c r="H127" s="6" t="s">
        <v>26</v>
      </c>
      <c r="J127" s="7"/>
      <c r="K127" s="8" t="s">
        <v>13669</v>
      </c>
      <c r="L127" s="8" t="s">
        <v>37</v>
      </c>
      <c r="M127" s="10">
        <v>765809331358</v>
      </c>
      <c r="N127" s="11">
        <v>10765809150765</v>
      </c>
      <c r="O127" s="8" t="s">
        <v>124</v>
      </c>
    </row>
    <row r="128" spans="2:15">
      <c r="B128" s="45" t="s">
        <v>13670</v>
      </c>
      <c r="C128" s="4">
        <v>40161513</v>
      </c>
      <c r="D128" s="44" t="s">
        <v>13670</v>
      </c>
      <c r="E128" s="5" t="s">
        <v>52</v>
      </c>
      <c r="F128" s="9" t="s">
        <v>11432</v>
      </c>
      <c r="G128" s="6">
        <v>6</v>
      </c>
      <c r="H128" s="6" t="s">
        <v>26</v>
      </c>
      <c r="J128" s="7"/>
      <c r="K128" s="8" t="s">
        <v>13671</v>
      </c>
      <c r="L128" s="8" t="s">
        <v>37</v>
      </c>
      <c r="M128" s="10">
        <v>765809331907</v>
      </c>
      <c r="N128" s="11">
        <v>10765809331904</v>
      </c>
      <c r="O128" s="8" t="s">
        <v>24</v>
      </c>
    </row>
    <row r="129" spans="2:15">
      <c r="B129" s="45" t="s">
        <v>13672</v>
      </c>
      <c r="C129" s="4">
        <v>40161513</v>
      </c>
      <c r="D129" s="44" t="s">
        <v>13672</v>
      </c>
      <c r="E129" s="5" t="s">
        <v>19</v>
      </c>
      <c r="F129" s="9" t="s">
        <v>11432</v>
      </c>
      <c r="G129" s="6">
        <v>12</v>
      </c>
      <c r="H129" s="6" t="s">
        <v>26</v>
      </c>
      <c r="J129" s="7"/>
      <c r="K129" s="8" t="s">
        <v>13673</v>
      </c>
      <c r="L129" s="8" t="s">
        <v>37</v>
      </c>
      <c r="M129" s="10">
        <v>765809331914</v>
      </c>
      <c r="N129" s="11">
        <v>10765809331911</v>
      </c>
      <c r="O129" s="8" t="s">
        <v>24</v>
      </c>
    </row>
    <row r="130" spans="2:15">
      <c r="B130" s="45" t="s">
        <v>13674</v>
      </c>
      <c r="C130" s="4">
        <v>40161513</v>
      </c>
      <c r="D130" s="44" t="s">
        <v>13674</v>
      </c>
      <c r="E130" s="5" t="s">
        <v>52</v>
      </c>
      <c r="F130" s="9" t="s">
        <v>11432</v>
      </c>
      <c r="G130" s="6">
        <v>12</v>
      </c>
      <c r="H130" s="6" t="s">
        <v>26</v>
      </c>
      <c r="J130" s="7"/>
      <c r="K130" s="8" t="s">
        <v>13675</v>
      </c>
      <c r="L130" s="8" t="s">
        <v>37</v>
      </c>
      <c r="M130" s="10">
        <v>765809332003</v>
      </c>
      <c r="N130" s="11">
        <v>10765809332000</v>
      </c>
      <c r="O130" s="8" t="s">
        <v>1064</v>
      </c>
    </row>
    <row r="131" spans="2:15">
      <c r="B131" s="45" t="s">
        <v>13676</v>
      </c>
      <c r="C131" s="4">
        <v>40161513</v>
      </c>
      <c r="D131" s="44" t="s">
        <v>13676</v>
      </c>
      <c r="E131" s="5" t="s">
        <v>52</v>
      </c>
      <c r="F131" s="9" t="s">
        <v>11432</v>
      </c>
      <c r="G131" s="6">
        <v>12</v>
      </c>
      <c r="H131" s="6" t="s">
        <v>26</v>
      </c>
      <c r="J131" s="7"/>
      <c r="K131" s="8" t="s">
        <v>13677</v>
      </c>
      <c r="L131" s="8" t="s">
        <v>37</v>
      </c>
      <c r="M131" s="10">
        <v>765809332027</v>
      </c>
      <c r="N131" s="11">
        <v>10765809332024</v>
      </c>
      <c r="O131" s="8" t="s">
        <v>1064</v>
      </c>
    </row>
    <row r="132" spans="2:15">
      <c r="B132" s="45" t="s">
        <v>13678</v>
      </c>
      <c r="C132" s="4">
        <v>40161513</v>
      </c>
      <c r="D132" s="44" t="s">
        <v>13679</v>
      </c>
      <c r="E132" s="5" t="s">
        <v>52</v>
      </c>
      <c r="F132" s="9" t="s">
        <v>11432</v>
      </c>
      <c r="G132" s="6">
        <v>1</v>
      </c>
      <c r="H132" s="6" t="s">
        <v>26</v>
      </c>
      <c r="J132" s="7"/>
      <c r="K132" s="8" t="s">
        <v>13680</v>
      </c>
      <c r="L132" s="8" t="s">
        <v>37</v>
      </c>
      <c r="M132" s="10">
        <v>765809332249</v>
      </c>
      <c r="N132" s="11">
        <v>10765809151458</v>
      </c>
      <c r="O132" s="8" t="s">
        <v>5819</v>
      </c>
    </row>
    <row r="133" spans="2:15">
      <c r="B133" s="45" t="s">
        <v>13681</v>
      </c>
      <c r="C133" s="4">
        <v>40161513</v>
      </c>
      <c r="D133" s="44" t="s">
        <v>13681</v>
      </c>
      <c r="E133" s="5" t="s">
        <v>52</v>
      </c>
      <c r="F133" s="9" t="s">
        <v>11432</v>
      </c>
      <c r="G133" s="6">
        <v>12</v>
      </c>
      <c r="H133" s="6" t="s">
        <v>26</v>
      </c>
      <c r="J133" s="7"/>
      <c r="K133" s="8" t="s">
        <v>13682</v>
      </c>
      <c r="L133" s="8" t="s">
        <v>37</v>
      </c>
      <c r="M133" s="10">
        <v>765809332270</v>
      </c>
      <c r="N133" s="11">
        <v>10765809332277</v>
      </c>
      <c r="O133" s="8" t="s">
        <v>24</v>
      </c>
    </row>
    <row r="134" spans="2:15">
      <c r="B134" s="45" t="s">
        <v>13683</v>
      </c>
      <c r="C134" s="4">
        <v>40161513</v>
      </c>
      <c r="D134" s="44" t="s">
        <v>13683</v>
      </c>
      <c r="E134" s="5" t="s">
        <v>52</v>
      </c>
      <c r="F134" s="9" t="s">
        <v>11432</v>
      </c>
      <c r="G134" s="6">
        <v>6</v>
      </c>
      <c r="H134" s="6" t="s">
        <v>26</v>
      </c>
      <c r="J134" s="7"/>
      <c r="K134" s="8" t="s">
        <v>13684</v>
      </c>
      <c r="L134" s="8" t="s">
        <v>37</v>
      </c>
      <c r="M134" s="10">
        <v>765809332775</v>
      </c>
      <c r="N134" s="11">
        <v>10765809332772</v>
      </c>
      <c r="O134" s="8" t="s">
        <v>124</v>
      </c>
    </row>
    <row r="135" spans="2:15">
      <c r="B135" s="45" t="s">
        <v>13685</v>
      </c>
      <c r="C135" s="4">
        <v>40161513</v>
      </c>
      <c r="D135" s="44" t="s">
        <v>13685</v>
      </c>
      <c r="E135" s="5" t="s">
        <v>52</v>
      </c>
      <c r="F135" s="9" t="s">
        <v>11432</v>
      </c>
      <c r="G135" s="6">
        <v>12</v>
      </c>
      <c r="H135" s="6" t="s">
        <v>26</v>
      </c>
      <c r="J135" s="7"/>
      <c r="K135" s="8" t="s">
        <v>13686</v>
      </c>
      <c r="L135" s="8" t="s">
        <v>37</v>
      </c>
      <c r="M135" s="10">
        <v>765809332904</v>
      </c>
      <c r="N135" s="11">
        <v>10765809332901</v>
      </c>
      <c r="O135" s="8" t="s">
        <v>83</v>
      </c>
    </row>
    <row r="136" spans="2:15">
      <c r="B136" s="45" t="s">
        <v>13687</v>
      </c>
      <c r="C136" s="4">
        <v>40161513</v>
      </c>
      <c r="D136" s="44" t="s">
        <v>13687</v>
      </c>
      <c r="E136" s="5" t="s">
        <v>52</v>
      </c>
      <c r="F136" s="9" t="s">
        <v>11432</v>
      </c>
      <c r="G136" s="6">
        <v>12</v>
      </c>
      <c r="H136" s="6" t="s">
        <v>26</v>
      </c>
      <c r="J136" s="7"/>
      <c r="K136" s="8" t="s">
        <v>13688</v>
      </c>
      <c r="L136" s="8" t="s">
        <v>37</v>
      </c>
      <c r="M136" s="10">
        <v>765809332973</v>
      </c>
      <c r="N136" s="11">
        <v>10765809332970</v>
      </c>
      <c r="O136" s="8" t="s">
        <v>83</v>
      </c>
    </row>
    <row r="137" spans="2:15">
      <c r="B137" s="45" t="s">
        <v>13689</v>
      </c>
      <c r="C137" s="4">
        <v>40161513</v>
      </c>
      <c r="D137" s="44" t="s">
        <v>13689</v>
      </c>
      <c r="E137" s="5" t="s">
        <v>52</v>
      </c>
      <c r="F137" s="9" t="s">
        <v>11432</v>
      </c>
      <c r="G137" s="6">
        <v>6</v>
      </c>
      <c r="H137" s="6" t="s">
        <v>26</v>
      </c>
      <c r="J137" s="7"/>
      <c r="K137" s="8" t="s">
        <v>13690</v>
      </c>
      <c r="L137" s="8" t="s">
        <v>37</v>
      </c>
      <c r="M137" s="10">
        <v>765809333024</v>
      </c>
      <c r="N137" s="11">
        <v>10765809333021</v>
      </c>
      <c r="O137" s="8" t="s">
        <v>24</v>
      </c>
    </row>
    <row r="138" spans="2:15">
      <c r="B138" s="45" t="s">
        <v>13691</v>
      </c>
      <c r="C138" s="4">
        <v>40161513</v>
      </c>
      <c r="D138" s="44" t="s">
        <v>13692</v>
      </c>
      <c r="E138" s="5" t="s">
        <v>52</v>
      </c>
      <c r="F138" s="9" t="s">
        <v>11432</v>
      </c>
      <c r="G138" s="6">
        <v>1</v>
      </c>
      <c r="H138" s="6" t="s">
        <v>26</v>
      </c>
      <c r="J138" s="7"/>
      <c r="K138" s="8" t="s">
        <v>13693</v>
      </c>
      <c r="L138" s="8" t="s">
        <v>37</v>
      </c>
      <c r="M138" s="10">
        <v>765809333031</v>
      </c>
      <c r="N138" s="11">
        <v>10765809152042</v>
      </c>
      <c r="O138" s="8" t="s">
        <v>124</v>
      </c>
    </row>
    <row r="139" spans="2:15">
      <c r="B139" s="45" t="s">
        <v>13694</v>
      </c>
      <c r="C139" s="4">
        <v>40161513</v>
      </c>
      <c r="D139" s="44" t="s">
        <v>13695</v>
      </c>
      <c r="E139" s="5" t="s">
        <v>52</v>
      </c>
      <c r="F139" s="9" t="s">
        <v>11432</v>
      </c>
      <c r="G139" s="6">
        <v>1</v>
      </c>
      <c r="H139" s="6" t="s">
        <v>26</v>
      </c>
      <c r="J139" s="7"/>
      <c r="K139" s="8" t="s">
        <v>13696</v>
      </c>
      <c r="L139" s="8" t="s">
        <v>37</v>
      </c>
      <c r="M139" s="10">
        <v>765809333123</v>
      </c>
      <c r="N139" s="11">
        <v>10765809152097</v>
      </c>
      <c r="O139" s="8" t="s">
        <v>124</v>
      </c>
    </row>
    <row r="140" spans="2:15">
      <c r="B140" s="45" t="s">
        <v>13697</v>
      </c>
      <c r="C140" s="4">
        <v>40161513</v>
      </c>
      <c r="D140" s="44" t="s">
        <v>13697</v>
      </c>
      <c r="E140" s="5" t="s">
        <v>52</v>
      </c>
      <c r="F140" s="9" t="s">
        <v>11432</v>
      </c>
      <c r="G140" s="6">
        <v>6</v>
      </c>
      <c r="H140" s="6" t="s">
        <v>26</v>
      </c>
      <c r="J140" s="7"/>
      <c r="K140" s="8" t="s">
        <v>13698</v>
      </c>
      <c r="L140" s="8" t="s">
        <v>37</v>
      </c>
      <c r="M140" s="10">
        <v>765809333222</v>
      </c>
      <c r="N140" s="11">
        <v>10765809333229</v>
      </c>
      <c r="O140" s="8" t="s">
        <v>24</v>
      </c>
    </row>
    <row r="141" spans="2:15">
      <c r="B141" s="45" t="s">
        <v>13699</v>
      </c>
      <c r="C141" s="4">
        <v>40161513</v>
      </c>
      <c r="D141" s="44" t="s">
        <v>13699</v>
      </c>
      <c r="E141" s="5" t="s">
        <v>52</v>
      </c>
      <c r="F141" s="9" t="s">
        <v>11432</v>
      </c>
      <c r="G141" s="6">
        <v>12</v>
      </c>
      <c r="H141" s="6" t="s">
        <v>20</v>
      </c>
      <c r="J141" s="7"/>
      <c r="K141" s="8" t="s">
        <v>13700</v>
      </c>
      <c r="L141" s="8" t="s">
        <v>37</v>
      </c>
      <c r="M141" s="10">
        <v>765809333246</v>
      </c>
      <c r="N141" s="11">
        <v>10765809333243</v>
      </c>
      <c r="O141" s="8" t="s">
        <v>24</v>
      </c>
    </row>
    <row r="142" spans="2:15">
      <c r="B142" s="45" t="s">
        <v>13701</v>
      </c>
      <c r="C142" s="4">
        <v>40161513</v>
      </c>
      <c r="D142" s="44" t="s">
        <v>13701</v>
      </c>
      <c r="E142" s="5" t="s">
        <v>52</v>
      </c>
      <c r="F142" s="9" t="s">
        <v>11432</v>
      </c>
      <c r="G142" s="6">
        <v>6</v>
      </c>
      <c r="H142" s="6" t="s">
        <v>26</v>
      </c>
      <c r="J142" s="7"/>
      <c r="K142" s="8" t="s">
        <v>13702</v>
      </c>
      <c r="L142" s="8" t="s">
        <v>37</v>
      </c>
      <c r="M142" s="10">
        <v>765809333291</v>
      </c>
      <c r="N142" s="11">
        <v>10765809333298</v>
      </c>
      <c r="O142" s="8" t="s">
        <v>83</v>
      </c>
    </row>
    <row r="143" spans="2:15">
      <c r="B143" s="45" t="s">
        <v>13703</v>
      </c>
      <c r="C143" s="4">
        <v>40161513</v>
      </c>
      <c r="D143" s="44" t="s">
        <v>13703</v>
      </c>
      <c r="E143" s="5" t="s">
        <v>52</v>
      </c>
      <c r="F143" s="9" t="s">
        <v>11432</v>
      </c>
      <c r="G143" s="6">
        <v>12</v>
      </c>
      <c r="H143" s="6" t="s">
        <v>26</v>
      </c>
      <c r="J143" s="7"/>
      <c r="K143" s="8" t="s">
        <v>13704</v>
      </c>
      <c r="L143" s="8" t="s">
        <v>37</v>
      </c>
      <c r="M143" s="10">
        <v>765809334540</v>
      </c>
      <c r="N143" s="11">
        <v>10765809334547</v>
      </c>
      <c r="O143" s="8" t="s">
        <v>444</v>
      </c>
    </row>
    <row r="144" spans="2:15">
      <c r="B144" s="45" t="s">
        <v>13705</v>
      </c>
      <c r="C144" s="4">
        <v>40161513</v>
      </c>
      <c r="D144" s="44" t="s">
        <v>13705</v>
      </c>
      <c r="E144" s="5" t="s">
        <v>52</v>
      </c>
      <c r="F144" s="9" t="s">
        <v>11432</v>
      </c>
      <c r="G144" s="6">
        <v>12</v>
      </c>
      <c r="H144" s="6" t="s">
        <v>26</v>
      </c>
      <c r="J144" s="7"/>
      <c r="K144" s="8" t="s">
        <v>13706</v>
      </c>
      <c r="L144" s="8" t="s">
        <v>37</v>
      </c>
      <c r="M144" s="10">
        <v>765809334809</v>
      </c>
      <c r="N144" s="11">
        <v>10765809334806</v>
      </c>
      <c r="O144" s="8" t="s">
        <v>1064</v>
      </c>
    </row>
    <row r="145" spans="2:15">
      <c r="B145" s="45" t="s">
        <v>13707</v>
      </c>
      <c r="C145" s="4">
        <v>40161513</v>
      </c>
      <c r="D145" s="44" t="s">
        <v>13707</v>
      </c>
      <c r="E145" s="5" t="s">
        <v>52</v>
      </c>
      <c r="F145" s="9" t="s">
        <v>11432</v>
      </c>
      <c r="G145" s="6">
        <v>12</v>
      </c>
      <c r="H145" s="6" t="s">
        <v>26</v>
      </c>
      <c r="J145" s="7"/>
      <c r="K145" s="8" t="s">
        <v>13708</v>
      </c>
      <c r="L145" s="8" t="s">
        <v>37</v>
      </c>
      <c r="M145" s="10">
        <v>765809334908</v>
      </c>
      <c r="N145" s="11">
        <v>10765809334905</v>
      </c>
      <c r="O145" s="8" t="s">
        <v>83</v>
      </c>
    </row>
    <row r="146" spans="2:15">
      <c r="B146" s="45" t="s">
        <v>13709</v>
      </c>
      <c r="C146" s="4">
        <v>40161513</v>
      </c>
      <c r="D146" s="44" t="s">
        <v>13709</v>
      </c>
      <c r="E146" s="5" t="s">
        <v>52</v>
      </c>
      <c r="F146" s="9" t="s">
        <v>13660</v>
      </c>
      <c r="G146" s="6">
        <v>6</v>
      </c>
      <c r="H146" s="6" t="s">
        <v>26</v>
      </c>
      <c r="J146" s="7"/>
      <c r="K146" s="8" t="s">
        <v>13710</v>
      </c>
      <c r="L146" s="8" t="s">
        <v>37</v>
      </c>
      <c r="M146" s="10">
        <v>765809334953</v>
      </c>
      <c r="N146" s="11">
        <v>10765809334950</v>
      </c>
      <c r="O146" s="8" t="s">
        <v>124</v>
      </c>
    </row>
    <row r="147" spans="2:15">
      <c r="B147" s="45" t="s">
        <v>13711</v>
      </c>
      <c r="C147" s="4">
        <v>40161513</v>
      </c>
      <c r="D147" s="44" t="s">
        <v>13711</v>
      </c>
      <c r="E147" s="5" t="s">
        <v>52</v>
      </c>
      <c r="F147" s="9" t="s">
        <v>13712</v>
      </c>
      <c r="G147" s="6">
        <v>6</v>
      </c>
      <c r="H147" s="6" t="s">
        <v>26</v>
      </c>
      <c r="J147" s="7"/>
      <c r="K147" s="8" t="s">
        <v>13713</v>
      </c>
      <c r="L147" s="8" t="s">
        <v>37</v>
      </c>
      <c r="M147" s="10">
        <v>765809334960</v>
      </c>
      <c r="N147" s="11">
        <v>10765809334967</v>
      </c>
      <c r="O147" s="8" t="s">
        <v>124</v>
      </c>
    </row>
    <row r="148" spans="2:15">
      <c r="B148" s="45" t="s">
        <v>13714</v>
      </c>
      <c r="C148" s="4">
        <v>40161513</v>
      </c>
      <c r="D148" s="44" t="s">
        <v>13714</v>
      </c>
      <c r="E148" s="5" t="s">
        <v>52</v>
      </c>
      <c r="F148" s="9" t="s">
        <v>11432</v>
      </c>
      <c r="G148" s="6">
        <v>12</v>
      </c>
      <c r="H148" s="6" t="s">
        <v>26</v>
      </c>
      <c r="J148" s="7"/>
      <c r="K148" s="8" t="s">
        <v>13715</v>
      </c>
      <c r="L148" s="8" t="s">
        <v>37</v>
      </c>
      <c r="M148" s="10">
        <v>765809335295</v>
      </c>
      <c r="N148" s="11">
        <v>10765809335292</v>
      </c>
      <c r="O148" s="8" t="s">
        <v>24</v>
      </c>
    </row>
    <row r="149" spans="2:15">
      <c r="B149" s="45" t="s">
        <v>13716</v>
      </c>
      <c r="C149" s="4">
        <v>40161513</v>
      </c>
      <c r="D149" s="44" t="s">
        <v>13717</v>
      </c>
      <c r="E149" s="5" t="s">
        <v>19</v>
      </c>
      <c r="F149" s="9" t="s">
        <v>11432</v>
      </c>
      <c r="G149" s="6">
        <v>1</v>
      </c>
      <c r="H149" s="6" t="s">
        <v>26</v>
      </c>
      <c r="J149" s="7"/>
      <c r="K149" s="8" t="s">
        <v>13718</v>
      </c>
      <c r="L149" s="8" t="s">
        <v>133</v>
      </c>
      <c r="M149" s="10">
        <v>765809335301</v>
      </c>
      <c r="N149" s="11">
        <v>10765809178738</v>
      </c>
      <c r="O149" s="8" t="s">
        <v>5146</v>
      </c>
    </row>
    <row r="150" spans="2:15">
      <c r="B150" s="45" t="s">
        <v>13719</v>
      </c>
      <c r="C150" s="4">
        <v>40161513</v>
      </c>
      <c r="D150" s="44" t="s">
        <v>13719</v>
      </c>
      <c r="E150" s="5" t="s">
        <v>52</v>
      </c>
      <c r="F150" s="9" t="s">
        <v>11432</v>
      </c>
      <c r="G150" s="6">
        <v>12</v>
      </c>
      <c r="H150" s="6" t="s">
        <v>26</v>
      </c>
      <c r="J150" s="7"/>
      <c r="K150" s="8" t="s">
        <v>13720</v>
      </c>
      <c r="L150" s="8" t="s">
        <v>37</v>
      </c>
      <c r="M150" s="10">
        <v>765809335660</v>
      </c>
      <c r="N150" s="11">
        <v>10765809335667</v>
      </c>
      <c r="O150" s="8" t="s">
        <v>124</v>
      </c>
    </row>
    <row r="151" spans="2:15">
      <c r="B151" s="45" t="s">
        <v>13721</v>
      </c>
      <c r="C151" s="4">
        <v>40161513</v>
      </c>
      <c r="D151" s="44" t="s">
        <v>13721</v>
      </c>
      <c r="E151" s="5" t="s">
        <v>52</v>
      </c>
      <c r="F151" s="9" t="s">
        <v>11432</v>
      </c>
      <c r="G151" s="6">
        <v>6</v>
      </c>
      <c r="H151" s="6" t="s">
        <v>26</v>
      </c>
      <c r="J151" s="7"/>
      <c r="K151" s="8" t="s">
        <v>13722</v>
      </c>
      <c r="L151" s="8" t="s">
        <v>37</v>
      </c>
      <c r="M151" s="10">
        <v>765809335738</v>
      </c>
      <c r="N151" s="11">
        <v>10765809335735</v>
      </c>
      <c r="O151" s="8" t="s">
        <v>24</v>
      </c>
    </row>
    <row r="152" spans="2:15">
      <c r="B152" s="45" t="s">
        <v>13723</v>
      </c>
      <c r="C152" s="4">
        <v>40161513</v>
      </c>
      <c r="D152" s="44" t="s">
        <v>13723</v>
      </c>
      <c r="E152" s="5" t="s">
        <v>52</v>
      </c>
      <c r="F152" s="9" t="s">
        <v>11432</v>
      </c>
      <c r="G152" s="6">
        <v>6</v>
      </c>
      <c r="H152" s="6" t="s">
        <v>26</v>
      </c>
      <c r="J152" s="7"/>
      <c r="K152" s="8" t="s">
        <v>13724</v>
      </c>
      <c r="L152" s="8" t="s">
        <v>37</v>
      </c>
      <c r="M152" s="10">
        <v>765809335745</v>
      </c>
      <c r="N152" s="11">
        <v>10765809335742</v>
      </c>
      <c r="O152" s="8" t="s">
        <v>24</v>
      </c>
    </row>
    <row r="153" spans="2:15">
      <c r="B153" s="45" t="s">
        <v>13725</v>
      </c>
      <c r="C153" s="4">
        <v>40161513</v>
      </c>
      <c r="D153" s="44" t="s">
        <v>13725</v>
      </c>
      <c r="E153" s="5" t="s">
        <v>52</v>
      </c>
      <c r="F153" s="9" t="s">
        <v>13726</v>
      </c>
      <c r="G153" s="6">
        <v>1</v>
      </c>
      <c r="H153" s="6" t="s">
        <v>20</v>
      </c>
      <c r="J153" s="7"/>
      <c r="K153" s="8" t="s">
        <v>7114</v>
      </c>
      <c r="L153" s="8" t="s">
        <v>37</v>
      </c>
      <c r="M153" s="10">
        <v>765809335769</v>
      </c>
      <c r="N153" s="11">
        <v>10765809335766</v>
      </c>
      <c r="O153" s="8" t="s">
        <v>124</v>
      </c>
    </row>
    <row r="154" spans="2:15">
      <c r="B154" s="45" t="s">
        <v>13727</v>
      </c>
      <c r="C154" s="4">
        <v>40161513</v>
      </c>
      <c r="D154" s="44" t="s">
        <v>13727</v>
      </c>
      <c r="E154" s="5" t="s">
        <v>52</v>
      </c>
      <c r="F154" s="9" t="s">
        <v>13728</v>
      </c>
      <c r="G154" s="6">
        <v>1</v>
      </c>
      <c r="H154" s="6" t="s">
        <v>20</v>
      </c>
      <c r="J154" s="7"/>
      <c r="K154" s="8" t="s">
        <v>13729</v>
      </c>
      <c r="L154" s="8" t="s">
        <v>37</v>
      </c>
      <c r="M154" s="10">
        <v>765809335776</v>
      </c>
      <c r="N154" s="11">
        <v>10765809335773</v>
      </c>
      <c r="O154" s="8" t="s">
        <v>124</v>
      </c>
    </row>
    <row r="155" spans="2:15">
      <c r="B155" s="45" t="s">
        <v>13730</v>
      </c>
      <c r="C155" s="4">
        <v>40161513</v>
      </c>
      <c r="D155" s="44" t="s">
        <v>13731</v>
      </c>
      <c r="E155" s="5" t="s">
        <v>52</v>
      </c>
      <c r="F155" s="9" t="s">
        <v>11432</v>
      </c>
      <c r="G155" s="6">
        <v>1</v>
      </c>
      <c r="H155" s="6" t="s">
        <v>26</v>
      </c>
      <c r="J155" s="7"/>
      <c r="K155" s="8" t="s">
        <v>13732</v>
      </c>
      <c r="L155" s="8" t="s">
        <v>23</v>
      </c>
      <c r="M155" s="10">
        <v>765809336025</v>
      </c>
      <c r="N155" s="11">
        <v>10765809180212</v>
      </c>
      <c r="O155" s="8" t="s">
        <v>124</v>
      </c>
    </row>
    <row r="156" spans="2:15">
      <c r="B156" s="45" t="s">
        <v>13733</v>
      </c>
      <c r="C156" s="4">
        <v>40161513</v>
      </c>
      <c r="D156" s="44" t="s">
        <v>13733</v>
      </c>
      <c r="E156" s="5" t="s">
        <v>52</v>
      </c>
      <c r="F156" s="9" t="s">
        <v>11432</v>
      </c>
      <c r="G156" s="6">
        <v>6</v>
      </c>
      <c r="H156" s="6" t="s">
        <v>26</v>
      </c>
      <c r="J156" s="7"/>
      <c r="K156" s="8" t="s">
        <v>13734</v>
      </c>
      <c r="L156" s="8" t="s">
        <v>37</v>
      </c>
      <c r="M156" s="10">
        <v>765809336223</v>
      </c>
      <c r="N156" s="11">
        <v>10765809336220</v>
      </c>
      <c r="O156" s="8" t="s">
        <v>124</v>
      </c>
    </row>
    <row r="157" spans="2:15">
      <c r="B157" s="45" t="s">
        <v>13735</v>
      </c>
      <c r="C157" s="4">
        <v>40161513</v>
      </c>
      <c r="D157" s="44" t="s">
        <v>13735</v>
      </c>
      <c r="E157" s="5" t="s">
        <v>52</v>
      </c>
      <c r="F157" s="9" t="s">
        <v>11432</v>
      </c>
      <c r="G157" s="6">
        <v>6</v>
      </c>
      <c r="H157" s="6" t="s">
        <v>26</v>
      </c>
      <c r="J157" s="7"/>
      <c r="K157" s="8" t="s">
        <v>13736</v>
      </c>
      <c r="L157" s="8" t="s">
        <v>37</v>
      </c>
      <c r="M157" s="10">
        <v>765809336537</v>
      </c>
      <c r="N157" s="11">
        <v>10765809336534</v>
      </c>
      <c r="O157" s="8" t="s">
        <v>124</v>
      </c>
    </row>
    <row r="158" spans="2:15">
      <c r="B158" s="45" t="s">
        <v>13737</v>
      </c>
      <c r="C158" s="4">
        <v>40161513</v>
      </c>
      <c r="D158" s="44" t="s">
        <v>13737</v>
      </c>
      <c r="E158" s="5" t="s">
        <v>52</v>
      </c>
      <c r="F158" s="9" t="s">
        <v>11432</v>
      </c>
      <c r="G158" s="6">
        <v>6</v>
      </c>
      <c r="H158" s="6" t="s">
        <v>26</v>
      </c>
      <c r="J158" s="7"/>
      <c r="K158" s="8" t="s">
        <v>13738</v>
      </c>
      <c r="L158" s="8" t="s">
        <v>37</v>
      </c>
      <c r="M158" s="10">
        <v>765809336643</v>
      </c>
      <c r="N158" s="11">
        <v>10765809336640</v>
      </c>
      <c r="O158" s="8" t="s">
        <v>124</v>
      </c>
    </row>
    <row r="159" spans="2:15">
      <c r="B159" s="45" t="s">
        <v>13739</v>
      </c>
      <c r="C159" s="4">
        <v>40161513</v>
      </c>
      <c r="D159" s="44" t="s">
        <v>13739</v>
      </c>
      <c r="E159" s="5" t="s">
        <v>52</v>
      </c>
      <c r="F159" s="9" t="s">
        <v>13740</v>
      </c>
      <c r="G159" s="6">
        <v>6</v>
      </c>
      <c r="H159" s="6" t="s">
        <v>26</v>
      </c>
      <c r="J159" s="7"/>
      <c r="K159" s="8" t="s">
        <v>13741</v>
      </c>
      <c r="L159" s="8" t="s">
        <v>37</v>
      </c>
      <c r="M159" s="10">
        <v>765809336650</v>
      </c>
      <c r="N159" s="11">
        <v>10765809336657</v>
      </c>
      <c r="O159" s="8" t="s">
        <v>124</v>
      </c>
    </row>
    <row r="160" spans="2:15">
      <c r="B160" s="45" t="s">
        <v>13742</v>
      </c>
      <c r="C160" s="4">
        <v>40161513</v>
      </c>
      <c r="D160" s="44" t="s">
        <v>13742</v>
      </c>
      <c r="E160" s="5" t="s">
        <v>52</v>
      </c>
      <c r="F160" s="9" t="s">
        <v>13743</v>
      </c>
      <c r="G160" s="6">
        <v>6</v>
      </c>
      <c r="H160" s="6" t="s">
        <v>26</v>
      </c>
      <c r="J160" s="7"/>
      <c r="K160" s="8" t="s">
        <v>13744</v>
      </c>
      <c r="L160" s="8" t="s">
        <v>37</v>
      </c>
      <c r="M160" s="10">
        <v>765809336667</v>
      </c>
      <c r="N160" s="11">
        <v>10765809336664</v>
      </c>
      <c r="O160" s="8" t="s">
        <v>124</v>
      </c>
    </row>
    <row r="161" spans="1:23">
      <c r="B161" s="45" t="s">
        <v>13745</v>
      </c>
      <c r="C161" s="4">
        <v>40161513</v>
      </c>
      <c r="D161" s="44" t="s">
        <v>13745</v>
      </c>
      <c r="E161" s="5" t="s">
        <v>52</v>
      </c>
      <c r="F161" s="9" t="s">
        <v>13743</v>
      </c>
      <c r="G161" s="6">
        <v>6</v>
      </c>
      <c r="H161" s="6" t="s">
        <v>26</v>
      </c>
      <c r="J161" s="7"/>
      <c r="K161" s="8" t="s">
        <v>13746</v>
      </c>
      <c r="L161" s="8" t="s">
        <v>37</v>
      </c>
      <c r="M161" s="10">
        <v>765809336698</v>
      </c>
      <c r="N161" s="11">
        <v>10765809336695</v>
      </c>
      <c r="O161" s="8" t="s">
        <v>124</v>
      </c>
    </row>
    <row r="162" spans="1:23">
      <c r="B162" s="45" t="s">
        <v>13747</v>
      </c>
      <c r="C162" s="4">
        <v>40161513</v>
      </c>
      <c r="D162" s="44" t="s">
        <v>13747</v>
      </c>
      <c r="E162" s="5" t="s">
        <v>52</v>
      </c>
      <c r="F162" s="9" t="s">
        <v>11432</v>
      </c>
      <c r="G162" s="6">
        <v>6</v>
      </c>
      <c r="H162" s="6" t="s">
        <v>26</v>
      </c>
      <c r="J162" s="7"/>
      <c r="K162" s="8" t="s">
        <v>13748</v>
      </c>
      <c r="L162" s="8" t="s">
        <v>37</v>
      </c>
      <c r="M162" s="10">
        <v>765809336964</v>
      </c>
      <c r="N162" s="11">
        <v>10765809336961</v>
      </c>
      <c r="O162" s="8" t="s">
        <v>124</v>
      </c>
    </row>
    <row r="163" spans="1:23">
      <c r="B163" s="45" t="s">
        <v>13749</v>
      </c>
      <c r="C163" s="4">
        <v>40161513</v>
      </c>
      <c r="D163" s="44" t="s">
        <v>13750</v>
      </c>
      <c r="E163" s="5" t="s">
        <v>19</v>
      </c>
      <c r="F163" s="9" t="s">
        <v>11432</v>
      </c>
      <c r="G163" s="6">
        <v>1</v>
      </c>
      <c r="H163" s="6" t="s">
        <v>26</v>
      </c>
      <c r="J163" s="7"/>
      <c r="K163" s="8" t="s">
        <v>13003</v>
      </c>
      <c r="L163" s="8" t="s">
        <v>37</v>
      </c>
      <c r="M163" s="10">
        <v>765809337268</v>
      </c>
      <c r="N163" s="11">
        <v>10765809202570</v>
      </c>
      <c r="O163" s="8" t="s">
        <v>124</v>
      </c>
    </row>
    <row r="164" spans="1:23">
      <c r="B164" s="45" t="s">
        <v>13751</v>
      </c>
      <c r="C164" s="4">
        <v>40161513</v>
      </c>
      <c r="D164" s="44" t="s">
        <v>13751</v>
      </c>
      <c r="E164" s="5" t="s">
        <v>52</v>
      </c>
      <c r="F164" s="9" t="s">
        <v>13752</v>
      </c>
      <c r="G164" s="6">
        <v>1</v>
      </c>
      <c r="H164" s="6" t="s">
        <v>26</v>
      </c>
      <c r="J164" s="7"/>
      <c r="K164" s="8" t="s">
        <v>13753</v>
      </c>
      <c r="L164" s="8" t="s">
        <v>37</v>
      </c>
      <c r="M164" s="10">
        <v>765809337343</v>
      </c>
      <c r="N164" s="11">
        <v>10765809337340</v>
      </c>
      <c r="O164" s="8" t="s">
        <v>124</v>
      </c>
    </row>
    <row r="165" spans="1:23">
      <c r="B165" s="45" t="s">
        <v>13754</v>
      </c>
      <c r="C165" s="4">
        <v>40161513</v>
      </c>
      <c r="D165" s="44" t="s">
        <v>13755</v>
      </c>
      <c r="E165" s="5" t="s">
        <v>19</v>
      </c>
      <c r="F165" s="9" t="s">
        <v>13756</v>
      </c>
      <c r="G165" s="6">
        <v>1</v>
      </c>
      <c r="H165" s="6" t="s">
        <v>26</v>
      </c>
      <c r="J165" s="7"/>
      <c r="K165" s="8" t="s">
        <v>13757</v>
      </c>
      <c r="L165" s="8" t="s">
        <v>34</v>
      </c>
      <c r="M165" s="10">
        <v>765809337862</v>
      </c>
      <c r="N165" s="11">
        <v>10765809191614</v>
      </c>
      <c r="O165" s="8" t="s">
        <v>24</v>
      </c>
    </row>
    <row r="166" spans="1:23">
      <c r="B166" s="45" t="s">
        <v>13758</v>
      </c>
      <c r="C166" s="4">
        <v>40161513</v>
      </c>
      <c r="D166" s="44" t="s">
        <v>13759</v>
      </c>
      <c r="E166" s="5" t="s">
        <v>52</v>
      </c>
      <c r="F166" s="9" t="s">
        <v>11432</v>
      </c>
      <c r="G166" s="6">
        <v>1</v>
      </c>
      <c r="H166" s="6" t="s">
        <v>26</v>
      </c>
      <c r="J166" s="7"/>
      <c r="K166" s="8" t="s">
        <v>13760</v>
      </c>
      <c r="L166" s="8" t="s">
        <v>37</v>
      </c>
      <c r="M166" s="10">
        <v>765809338357</v>
      </c>
      <c r="N166" s="11">
        <v>10765809203690</v>
      </c>
      <c r="O166" s="8" t="s">
        <v>167</v>
      </c>
    </row>
    <row r="167" spans="1:23">
      <c r="B167" s="45" t="s">
        <v>13761</v>
      </c>
      <c r="C167" s="4">
        <v>40161513</v>
      </c>
      <c r="D167" s="44" t="s">
        <v>13762</v>
      </c>
      <c r="E167" s="5" t="s">
        <v>52</v>
      </c>
      <c r="F167" s="9" t="s">
        <v>11432</v>
      </c>
      <c r="G167" s="6">
        <v>1</v>
      </c>
      <c r="H167" s="6" t="s">
        <v>26</v>
      </c>
      <c r="J167" s="7"/>
      <c r="K167" s="8" t="s">
        <v>13763</v>
      </c>
      <c r="L167" s="8" t="s">
        <v>37</v>
      </c>
      <c r="M167" s="10">
        <v>765809338661</v>
      </c>
      <c r="N167" s="11">
        <v>10765809194493</v>
      </c>
      <c r="O167" s="8" t="s">
        <v>124</v>
      </c>
    </row>
    <row r="168" spans="1:23">
      <c r="B168" s="45" t="s">
        <v>13764</v>
      </c>
      <c r="C168" s="4">
        <v>40161513</v>
      </c>
      <c r="D168" s="44" t="s">
        <v>13765</v>
      </c>
      <c r="E168" s="5" t="s">
        <v>52</v>
      </c>
      <c r="F168" s="9" t="s">
        <v>13766</v>
      </c>
      <c r="G168" s="6">
        <v>1</v>
      </c>
      <c r="H168" s="6" t="s">
        <v>26</v>
      </c>
      <c r="J168" s="7"/>
      <c r="K168" s="8" t="s">
        <v>13767</v>
      </c>
      <c r="L168" s="8" t="s">
        <v>37</v>
      </c>
      <c r="M168" s="10">
        <v>765809338760</v>
      </c>
      <c r="N168" s="11">
        <v>10765809194608</v>
      </c>
      <c r="O168" s="8" t="s">
        <v>124</v>
      </c>
    </row>
    <row r="169" spans="1:23">
      <c r="B169" s="45" t="s">
        <v>13768</v>
      </c>
      <c r="C169" s="4">
        <v>40161513</v>
      </c>
      <c r="D169" s="44" t="s">
        <v>13769</v>
      </c>
      <c r="E169" s="5" t="s">
        <v>19</v>
      </c>
      <c r="F169" s="9" t="s">
        <v>11432</v>
      </c>
      <c r="G169" s="6">
        <v>6</v>
      </c>
      <c r="H169" s="6" t="s">
        <v>26</v>
      </c>
      <c r="J169" s="7"/>
      <c r="K169" s="8" t="s">
        <v>13770</v>
      </c>
      <c r="L169" s="8" t="s">
        <v>831</v>
      </c>
      <c r="M169" s="10">
        <v>765809339163</v>
      </c>
      <c r="N169" s="11">
        <v>10765809184630</v>
      </c>
      <c r="O169" s="8" t="s">
        <v>24</v>
      </c>
    </row>
    <row r="170" spans="1:23">
      <c r="B170" s="45" t="s">
        <v>13771</v>
      </c>
      <c r="C170" s="4">
        <v>40161513</v>
      </c>
      <c r="D170" s="44" t="s">
        <v>13772</v>
      </c>
      <c r="E170" s="5" t="s">
        <v>52</v>
      </c>
      <c r="F170" s="9" t="s">
        <v>13773</v>
      </c>
      <c r="G170" s="6">
        <v>1</v>
      </c>
      <c r="H170" s="6" t="s">
        <v>26</v>
      </c>
      <c r="J170" s="7"/>
      <c r="K170" s="8" t="s">
        <v>13774</v>
      </c>
      <c r="L170" s="8" t="s">
        <v>37</v>
      </c>
      <c r="M170" s="10">
        <v>765809339255</v>
      </c>
      <c r="N170" s="11">
        <v>10765809194998</v>
      </c>
      <c r="O170" s="8" t="s">
        <v>124</v>
      </c>
    </row>
    <row r="171" spans="1:23">
      <c r="B171" s="45" t="s">
        <v>13775</v>
      </c>
      <c r="C171" s="4">
        <v>40161513</v>
      </c>
      <c r="D171" s="44" t="s">
        <v>13775</v>
      </c>
      <c r="E171" s="5" t="s">
        <v>19</v>
      </c>
      <c r="F171" s="9" t="s">
        <v>13776</v>
      </c>
      <c r="G171" s="6">
        <v>6</v>
      </c>
      <c r="H171" s="6" t="s">
        <v>26</v>
      </c>
      <c r="J171" s="7"/>
      <c r="K171" s="8" t="s">
        <v>13777</v>
      </c>
      <c r="L171" s="8" t="s">
        <v>89</v>
      </c>
      <c r="M171" s="10">
        <v>765809339941</v>
      </c>
      <c r="N171" s="11">
        <v>10765809339948</v>
      </c>
      <c r="O171" s="8" t="s">
        <v>24</v>
      </c>
    </row>
    <row r="172" spans="1:23">
      <c r="B172" s="45" t="s">
        <v>13778</v>
      </c>
      <c r="C172" s="4">
        <v>40161505</v>
      </c>
      <c r="D172" s="44" t="s">
        <v>13779</v>
      </c>
      <c r="E172" s="5" t="s">
        <v>19</v>
      </c>
      <c r="F172" s="9" t="s">
        <v>11432</v>
      </c>
      <c r="G172" s="6">
        <v>1</v>
      </c>
      <c r="H172" s="6" t="s">
        <v>26</v>
      </c>
      <c r="J172" s="7"/>
      <c r="K172" s="8" t="s">
        <v>13780</v>
      </c>
      <c r="L172" s="8" t="s">
        <v>28</v>
      </c>
      <c r="M172" s="10">
        <v>765809420250</v>
      </c>
      <c r="N172" s="11">
        <v>10765809143088</v>
      </c>
      <c r="O172" s="8" t="s">
        <v>24</v>
      </c>
    </row>
    <row r="173" spans="1:23">
      <c r="B173" s="45" t="s">
        <v>13781</v>
      </c>
      <c r="C173" s="4">
        <v>40161505</v>
      </c>
      <c r="D173" s="44" t="s">
        <v>13782</v>
      </c>
      <c r="E173" s="5" t="s">
        <v>52</v>
      </c>
      <c r="F173" s="9" t="s">
        <v>11432</v>
      </c>
      <c r="G173" s="6">
        <v>1</v>
      </c>
      <c r="H173" s="6" t="s">
        <v>26</v>
      </c>
      <c r="J173" s="7"/>
      <c r="K173" s="8" t="s">
        <v>13783</v>
      </c>
      <c r="L173" s="8" t="s">
        <v>28</v>
      </c>
      <c r="M173" s="10">
        <v>765809421509</v>
      </c>
      <c r="N173" s="11">
        <v>10765809144108</v>
      </c>
      <c r="O173" s="8" t="s">
        <v>50</v>
      </c>
    </row>
    <row r="174" spans="1:23">
      <c r="B174" s="45" t="s">
        <v>13784</v>
      </c>
      <c r="C174" s="4">
        <v>40161505</v>
      </c>
      <c r="D174" s="44" t="s">
        <v>13784</v>
      </c>
      <c r="E174" s="5" t="s">
        <v>52</v>
      </c>
      <c r="F174" s="9" t="s">
        <v>11432</v>
      </c>
      <c r="G174" s="6">
        <v>6</v>
      </c>
      <c r="H174" s="6" t="s">
        <v>26</v>
      </c>
      <c r="J174" s="7"/>
      <c r="K174" s="8" t="s">
        <v>13785</v>
      </c>
      <c r="L174" s="8" t="s">
        <v>191</v>
      </c>
      <c r="M174" s="10">
        <v>765809421516</v>
      </c>
      <c r="N174" s="11">
        <v>10765809421513</v>
      </c>
      <c r="O174" s="8" t="s">
        <v>50</v>
      </c>
    </row>
    <row r="175" spans="1:23">
      <c r="B175" s="45" t="s">
        <v>13786</v>
      </c>
      <c r="C175" s="4">
        <v>40161505</v>
      </c>
      <c r="D175" s="44" t="s">
        <v>13786</v>
      </c>
      <c r="E175" s="5" t="s">
        <v>52</v>
      </c>
      <c r="F175" s="9" t="s">
        <v>11432</v>
      </c>
      <c r="G175" s="6">
        <v>1</v>
      </c>
      <c r="H175" s="6" t="s">
        <v>26</v>
      </c>
      <c r="J175" s="7"/>
      <c r="K175" s="8" t="s">
        <v>13787</v>
      </c>
      <c r="L175" s="8" t="s">
        <v>28</v>
      </c>
      <c r="M175" s="10">
        <v>765809422193</v>
      </c>
      <c r="N175" s="11">
        <v>10765809422190</v>
      </c>
      <c r="O175" s="8" t="s">
        <v>83</v>
      </c>
    </row>
    <row r="176" spans="1:23" s="18" customFormat="1" ht="13.5" customHeight="1">
      <c r="A176"/>
      <c r="B176" s="45" t="s">
        <v>13788</v>
      </c>
      <c r="C176" s="4">
        <v>40161505</v>
      </c>
      <c r="D176" s="44" t="s">
        <v>13789</v>
      </c>
      <c r="E176" s="5" t="s">
        <v>52</v>
      </c>
      <c r="F176" s="9" t="s">
        <v>11432</v>
      </c>
      <c r="G176" s="6">
        <v>1</v>
      </c>
      <c r="H176" s="6" t="s">
        <v>26</v>
      </c>
      <c r="I176"/>
      <c r="J176" s="7"/>
      <c r="K176" s="8" t="s">
        <v>13790</v>
      </c>
      <c r="L176" s="8" t="s">
        <v>28</v>
      </c>
      <c r="M176" s="10">
        <v>765809422421</v>
      </c>
      <c r="N176" s="11">
        <v>10765809144801</v>
      </c>
      <c r="O176" s="8" t="s">
        <v>845</v>
      </c>
      <c r="P176"/>
      <c r="Q176"/>
      <c r="R176"/>
      <c r="S176"/>
      <c r="T176"/>
      <c r="U176"/>
      <c r="V176"/>
      <c r="W176"/>
    </row>
    <row r="177" spans="1:23" s="18" customFormat="1" ht="13.5" customHeight="1">
      <c r="A177"/>
      <c r="B177" s="45" t="s">
        <v>13791</v>
      </c>
      <c r="C177" s="4">
        <v>40161505</v>
      </c>
      <c r="D177" s="44" t="s">
        <v>13792</v>
      </c>
      <c r="E177" s="5" t="s">
        <v>19</v>
      </c>
      <c r="F177" s="9" t="s">
        <v>11432</v>
      </c>
      <c r="G177" s="6">
        <v>1</v>
      </c>
      <c r="H177" s="6" t="s">
        <v>26</v>
      </c>
      <c r="I177"/>
      <c r="J177" s="7"/>
      <c r="K177" s="8" t="s">
        <v>12321</v>
      </c>
      <c r="L177" s="8" t="s">
        <v>28</v>
      </c>
      <c r="M177" s="10">
        <v>765809422490</v>
      </c>
      <c r="N177" s="11">
        <v>10765809144856</v>
      </c>
      <c r="O177" s="8" t="s">
        <v>24</v>
      </c>
      <c r="P177"/>
      <c r="Q177"/>
      <c r="R177"/>
      <c r="S177"/>
      <c r="T177"/>
      <c r="U177"/>
      <c r="V177"/>
      <c r="W177"/>
    </row>
    <row r="178" spans="1:23">
      <c r="B178" s="45" t="s">
        <v>13793</v>
      </c>
      <c r="C178" s="4">
        <v>40161500</v>
      </c>
      <c r="D178" s="44" t="s">
        <v>13793</v>
      </c>
      <c r="E178" s="5" t="s">
        <v>52</v>
      </c>
      <c r="F178" s="9" t="s">
        <v>11432</v>
      </c>
      <c r="G178" s="6">
        <v>6</v>
      </c>
      <c r="H178" s="6" t="s">
        <v>26</v>
      </c>
      <c r="J178" s="7"/>
      <c r="K178" s="8" t="s">
        <v>13794</v>
      </c>
      <c r="L178" s="8" t="s">
        <v>191</v>
      </c>
      <c r="M178" s="10">
        <v>765809422889</v>
      </c>
      <c r="N178" s="11">
        <v>10765809422886</v>
      </c>
      <c r="O178" s="8" t="s">
        <v>83</v>
      </c>
    </row>
    <row r="179" spans="1:23">
      <c r="B179" s="45" t="s">
        <v>13795</v>
      </c>
      <c r="C179" s="4">
        <v>40161500</v>
      </c>
      <c r="D179" s="44" t="s">
        <v>13796</v>
      </c>
      <c r="E179" s="5" t="s">
        <v>52</v>
      </c>
      <c r="F179" s="9" t="s">
        <v>11432</v>
      </c>
      <c r="G179" s="6">
        <v>1</v>
      </c>
      <c r="H179" s="6" t="s">
        <v>26</v>
      </c>
      <c r="J179" s="7"/>
      <c r="K179" s="8" t="s">
        <v>13797</v>
      </c>
      <c r="L179" s="8" t="s">
        <v>28</v>
      </c>
      <c r="M179" s="10">
        <v>765809422896</v>
      </c>
      <c r="N179" s="11">
        <v>10765809145181</v>
      </c>
      <c r="O179" s="8" t="s">
        <v>167</v>
      </c>
    </row>
    <row r="180" spans="1:23">
      <c r="B180" s="45" t="s">
        <v>13798</v>
      </c>
      <c r="C180" s="4">
        <v>40161505</v>
      </c>
      <c r="D180" s="44" t="s">
        <v>13799</v>
      </c>
      <c r="E180" s="5" t="s">
        <v>52</v>
      </c>
      <c r="F180" s="9" t="s">
        <v>11432</v>
      </c>
      <c r="G180" s="6">
        <v>1</v>
      </c>
      <c r="H180" s="6" t="s">
        <v>26</v>
      </c>
      <c r="J180" s="7"/>
      <c r="K180" s="8" t="s">
        <v>13800</v>
      </c>
      <c r="L180" s="8" t="s">
        <v>28</v>
      </c>
      <c r="M180" s="10">
        <v>765809423190</v>
      </c>
      <c r="N180" s="11">
        <v>10765809145426</v>
      </c>
      <c r="O180" s="8" t="s">
        <v>66</v>
      </c>
    </row>
    <row r="181" spans="1:23">
      <c r="B181" s="45" t="s">
        <v>13801</v>
      </c>
      <c r="C181" s="4">
        <v>40161505</v>
      </c>
      <c r="D181" s="44" t="s">
        <v>13802</v>
      </c>
      <c r="E181" s="5" t="s">
        <v>52</v>
      </c>
      <c r="F181" s="9" t="s">
        <v>11432</v>
      </c>
      <c r="G181" s="6">
        <v>1</v>
      </c>
      <c r="H181" s="6" t="s">
        <v>26</v>
      </c>
      <c r="J181" s="7"/>
      <c r="K181" s="8" t="s">
        <v>13803</v>
      </c>
      <c r="L181" s="8" t="s">
        <v>28</v>
      </c>
      <c r="M181" s="10">
        <v>765809423329</v>
      </c>
      <c r="N181" s="11">
        <v>10765809145464</v>
      </c>
      <c r="O181" s="8" t="s">
        <v>83</v>
      </c>
    </row>
    <row r="182" spans="1:23">
      <c r="B182" s="45" t="s">
        <v>13804</v>
      </c>
      <c r="C182" s="4">
        <v>40161505</v>
      </c>
      <c r="D182" s="44" t="s">
        <v>13805</v>
      </c>
      <c r="E182" s="5" t="s">
        <v>52</v>
      </c>
      <c r="F182" s="9" t="s">
        <v>11432</v>
      </c>
      <c r="G182" s="6">
        <v>1</v>
      </c>
      <c r="H182" s="6" t="s">
        <v>26</v>
      </c>
      <c r="J182" s="7"/>
      <c r="K182" s="8" t="s">
        <v>13806</v>
      </c>
      <c r="L182" s="8" t="s">
        <v>28</v>
      </c>
      <c r="M182" s="10">
        <v>765809423459</v>
      </c>
      <c r="N182" s="11">
        <v>10765809145556</v>
      </c>
      <c r="O182" s="8" t="s">
        <v>66</v>
      </c>
    </row>
    <row r="183" spans="1:23">
      <c r="B183" s="45" t="s">
        <v>13807</v>
      </c>
      <c r="C183" s="4">
        <v>40161505</v>
      </c>
      <c r="D183" s="44" t="s">
        <v>13807</v>
      </c>
      <c r="E183" s="5" t="s">
        <v>52</v>
      </c>
      <c r="F183" s="9" t="s">
        <v>11432</v>
      </c>
      <c r="G183" s="6">
        <v>6</v>
      </c>
      <c r="H183" s="6" t="s">
        <v>26</v>
      </c>
      <c r="J183" s="7"/>
      <c r="K183" s="8" t="s">
        <v>13808</v>
      </c>
      <c r="L183" s="8" t="s">
        <v>28</v>
      </c>
      <c r="M183" s="10">
        <v>765809423473</v>
      </c>
      <c r="N183" s="11">
        <v>10765809423470</v>
      </c>
      <c r="O183" s="8" t="s">
        <v>83</v>
      </c>
    </row>
    <row r="184" spans="1:23">
      <c r="B184" s="45" t="s">
        <v>13809</v>
      </c>
      <c r="C184" s="4">
        <v>40161505</v>
      </c>
      <c r="D184" s="44" t="s">
        <v>13810</v>
      </c>
      <c r="E184" s="5" t="s">
        <v>19</v>
      </c>
      <c r="F184" s="9" t="s">
        <v>11432</v>
      </c>
      <c r="G184" s="6">
        <v>1</v>
      </c>
      <c r="H184" s="6" t="s">
        <v>26</v>
      </c>
      <c r="J184" s="7"/>
      <c r="K184" s="8" t="s">
        <v>13811</v>
      </c>
      <c r="L184" s="8" t="s">
        <v>28</v>
      </c>
      <c r="M184" s="10">
        <v>765809423534</v>
      </c>
      <c r="N184" s="11">
        <v>10765809186016</v>
      </c>
      <c r="O184" s="8" t="s">
        <v>24</v>
      </c>
    </row>
    <row r="185" spans="1:23">
      <c r="B185" s="45" t="s">
        <v>13812</v>
      </c>
      <c r="C185" s="4">
        <v>40161505</v>
      </c>
      <c r="D185" s="44" t="s">
        <v>13813</v>
      </c>
      <c r="E185" s="5" t="s">
        <v>19</v>
      </c>
      <c r="F185" s="9" t="s">
        <v>11432</v>
      </c>
      <c r="G185" s="6">
        <v>1</v>
      </c>
      <c r="H185" s="6" t="s">
        <v>26</v>
      </c>
      <c r="J185" s="7"/>
      <c r="K185" s="8" t="s">
        <v>13814</v>
      </c>
      <c r="L185" s="8" t="s">
        <v>28</v>
      </c>
      <c r="M185" s="10">
        <v>765809423961</v>
      </c>
      <c r="N185" s="11">
        <v>10765809145853</v>
      </c>
      <c r="O185" s="8" t="s">
        <v>24</v>
      </c>
    </row>
    <row r="186" spans="1:23">
      <c r="B186" s="45" t="s">
        <v>13815</v>
      </c>
      <c r="C186" s="4">
        <v>40161505</v>
      </c>
      <c r="D186" s="44" t="s">
        <v>13816</v>
      </c>
      <c r="E186" s="5" t="s">
        <v>19</v>
      </c>
      <c r="F186" s="9" t="s">
        <v>11432</v>
      </c>
      <c r="G186" s="6">
        <v>1</v>
      </c>
      <c r="H186" s="6" t="s">
        <v>26</v>
      </c>
      <c r="J186" s="7"/>
      <c r="K186" s="8" t="s">
        <v>13817</v>
      </c>
      <c r="L186" s="8" t="s">
        <v>28</v>
      </c>
      <c r="M186" s="10">
        <v>765809423978</v>
      </c>
      <c r="N186" s="11">
        <v>10765809145860</v>
      </c>
      <c r="O186" s="8" t="s">
        <v>24</v>
      </c>
    </row>
    <row r="187" spans="1:23">
      <c r="B187" s="45" t="s">
        <v>13818</v>
      </c>
      <c r="C187" s="4">
        <v>40161505</v>
      </c>
      <c r="D187" s="44" t="s">
        <v>13819</v>
      </c>
      <c r="E187" s="5" t="s">
        <v>52</v>
      </c>
      <c r="F187" s="9" t="s">
        <v>11432</v>
      </c>
      <c r="G187" s="6">
        <v>1</v>
      </c>
      <c r="H187" s="6" t="s">
        <v>26</v>
      </c>
      <c r="J187" s="7"/>
      <c r="K187" s="8" t="s">
        <v>13820</v>
      </c>
      <c r="L187" s="8" t="s">
        <v>28</v>
      </c>
      <c r="M187" s="10">
        <v>765809424159</v>
      </c>
      <c r="N187" s="11">
        <v>10765809145969</v>
      </c>
      <c r="O187" s="8" t="s">
        <v>66</v>
      </c>
    </row>
    <row r="188" spans="1:23">
      <c r="B188" s="45" t="s">
        <v>13821</v>
      </c>
      <c r="C188" s="4">
        <v>40161505</v>
      </c>
      <c r="D188" s="44" t="s">
        <v>13822</v>
      </c>
      <c r="E188" s="5" t="s">
        <v>52</v>
      </c>
      <c r="F188" s="9" t="s">
        <v>11432</v>
      </c>
      <c r="G188" s="6">
        <v>1</v>
      </c>
      <c r="H188" s="6" t="s">
        <v>26</v>
      </c>
      <c r="J188" s="7"/>
      <c r="K188" s="8" t="s">
        <v>13823</v>
      </c>
      <c r="L188" s="8" t="s">
        <v>28</v>
      </c>
      <c r="M188" s="10">
        <v>765809424166</v>
      </c>
      <c r="N188" s="11">
        <v>10765809145976</v>
      </c>
      <c r="O188" s="8" t="s">
        <v>83</v>
      </c>
    </row>
    <row r="189" spans="1:23">
      <c r="B189" s="45" t="s">
        <v>13824</v>
      </c>
      <c r="C189" s="4">
        <v>40161505</v>
      </c>
      <c r="D189" s="44" t="s">
        <v>13825</v>
      </c>
      <c r="E189" s="5" t="s">
        <v>19</v>
      </c>
      <c r="F189" s="9" t="s">
        <v>11432</v>
      </c>
      <c r="G189" s="6">
        <v>1</v>
      </c>
      <c r="H189" s="6" t="s">
        <v>26</v>
      </c>
      <c r="J189" s="7"/>
      <c r="K189" s="8" t="s">
        <v>13826</v>
      </c>
      <c r="L189" s="8" t="s">
        <v>28</v>
      </c>
      <c r="M189" s="10">
        <v>765809424371</v>
      </c>
      <c r="N189" s="11">
        <v>10765809146188</v>
      </c>
      <c r="O189" s="8" t="s">
        <v>24</v>
      </c>
    </row>
    <row r="190" spans="1:23">
      <c r="B190" s="45" t="s">
        <v>13827</v>
      </c>
      <c r="C190" s="4">
        <v>40161505</v>
      </c>
      <c r="D190" s="44" t="s">
        <v>13828</v>
      </c>
      <c r="E190" s="5" t="s">
        <v>19</v>
      </c>
      <c r="F190" s="9" t="s">
        <v>11432</v>
      </c>
      <c r="G190" s="6">
        <v>1</v>
      </c>
      <c r="H190" s="6" t="s">
        <v>26</v>
      </c>
      <c r="J190" s="7"/>
      <c r="K190" s="8" t="s">
        <v>13829</v>
      </c>
      <c r="L190" s="8" t="s">
        <v>28</v>
      </c>
      <c r="M190" s="10">
        <v>765809424388</v>
      </c>
      <c r="N190" s="11">
        <v>10765809146195</v>
      </c>
      <c r="O190" s="8" t="s">
        <v>24</v>
      </c>
    </row>
    <row r="191" spans="1:23">
      <c r="B191" s="45" t="s">
        <v>13830</v>
      </c>
      <c r="C191" s="4">
        <v>40161505</v>
      </c>
      <c r="D191" s="44" t="s">
        <v>13831</v>
      </c>
      <c r="E191" s="5" t="s">
        <v>19</v>
      </c>
      <c r="F191" s="9" t="s">
        <v>11432</v>
      </c>
      <c r="G191" s="6">
        <v>1</v>
      </c>
      <c r="H191" s="6" t="s">
        <v>26</v>
      </c>
      <c r="J191" s="7"/>
      <c r="K191" s="8" t="s">
        <v>13832</v>
      </c>
      <c r="L191" s="8" t="s">
        <v>28</v>
      </c>
      <c r="M191" s="10">
        <v>765809424524</v>
      </c>
      <c r="N191" s="11">
        <v>10765809146294</v>
      </c>
      <c r="O191" s="8" t="s">
        <v>24</v>
      </c>
    </row>
    <row r="192" spans="1:23">
      <c r="B192" s="45" t="s">
        <v>13833</v>
      </c>
      <c r="C192" s="4">
        <v>40161505</v>
      </c>
      <c r="D192" s="44" t="s">
        <v>13834</v>
      </c>
      <c r="E192" s="5" t="s">
        <v>19</v>
      </c>
      <c r="F192" s="9" t="s">
        <v>11432</v>
      </c>
      <c r="G192" s="6">
        <v>1</v>
      </c>
      <c r="H192" s="6" t="s">
        <v>26</v>
      </c>
      <c r="J192" s="7"/>
      <c r="K192" s="8" t="s">
        <v>13835</v>
      </c>
      <c r="L192" s="8" t="s">
        <v>28</v>
      </c>
      <c r="M192" s="10">
        <v>765809425002</v>
      </c>
      <c r="N192" s="11">
        <v>10765809146430</v>
      </c>
      <c r="O192" s="8" t="s">
        <v>24</v>
      </c>
    </row>
    <row r="193" spans="2:15">
      <c r="B193" s="45" t="s">
        <v>13836</v>
      </c>
      <c r="C193" s="4">
        <v>40161505</v>
      </c>
      <c r="D193" s="44" t="s">
        <v>13837</v>
      </c>
      <c r="E193" s="5" t="s">
        <v>19</v>
      </c>
      <c r="F193" s="9" t="s">
        <v>11432</v>
      </c>
      <c r="G193" s="6">
        <v>1</v>
      </c>
      <c r="H193" s="6" t="s">
        <v>26</v>
      </c>
      <c r="J193" s="7"/>
      <c r="K193" s="8" t="s">
        <v>13838</v>
      </c>
      <c r="L193" s="8" t="s">
        <v>325</v>
      </c>
      <c r="M193" s="10">
        <v>765809425712</v>
      </c>
      <c r="N193" s="11">
        <v>10765809147079</v>
      </c>
      <c r="O193" s="8" t="s">
        <v>24</v>
      </c>
    </row>
    <row r="194" spans="2:15">
      <c r="B194" s="45" t="s">
        <v>13839</v>
      </c>
      <c r="C194" s="4">
        <v>40161505</v>
      </c>
      <c r="D194" s="44" t="s">
        <v>13840</v>
      </c>
      <c r="E194" s="5" t="s">
        <v>19</v>
      </c>
      <c r="F194" s="9" t="s">
        <v>11432</v>
      </c>
      <c r="G194" s="6">
        <v>1</v>
      </c>
      <c r="H194" s="6" t="s">
        <v>26</v>
      </c>
      <c r="J194" s="7"/>
      <c r="K194" s="8" t="s">
        <v>13841</v>
      </c>
      <c r="L194" s="8" t="s">
        <v>28</v>
      </c>
      <c r="M194" s="10">
        <v>765809425842</v>
      </c>
      <c r="N194" s="11">
        <v>10765809147178</v>
      </c>
      <c r="O194" s="8" t="s">
        <v>24</v>
      </c>
    </row>
    <row r="195" spans="2:15">
      <c r="B195" s="45" t="s">
        <v>13842</v>
      </c>
      <c r="C195" s="4">
        <v>40161505</v>
      </c>
      <c r="D195" s="44" t="s">
        <v>13843</v>
      </c>
      <c r="E195" s="5" t="s">
        <v>19</v>
      </c>
      <c r="F195" s="9" t="s">
        <v>11432</v>
      </c>
      <c r="G195" s="6">
        <v>1</v>
      </c>
      <c r="H195" s="6" t="s">
        <v>26</v>
      </c>
      <c r="J195" s="7"/>
      <c r="K195" s="8" t="s">
        <v>13844</v>
      </c>
      <c r="L195" s="8" t="s">
        <v>28</v>
      </c>
      <c r="M195" s="10">
        <v>765809426290</v>
      </c>
      <c r="N195" s="11">
        <v>10765809147529</v>
      </c>
      <c r="O195" s="8" t="s">
        <v>24</v>
      </c>
    </row>
    <row r="196" spans="2:15">
      <c r="B196" s="45" t="s">
        <v>13845</v>
      </c>
      <c r="C196" s="4">
        <v>40161505</v>
      </c>
      <c r="D196" s="44" t="s">
        <v>13846</v>
      </c>
      <c r="E196" s="5" t="s">
        <v>19</v>
      </c>
      <c r="F196" s="9" t="s">
        <v>11432</v>
      </c>
      <c r="G196" s="6">
        <v>1</v>
      </c>
      <c r="H196" s="6" t="s">
        <v>26</v>
      </c>
      <c r="J196" s="7"/>
      <c r="K196" s="8" t="s">
        <v>13847</v>
      </c>
      <c r="L196" s="8" t="s">
        <v>28</v>
      </c>
      <c r="M196" s="10">
        <v>765809426580</v>
      </c>
      <c r="N196" s="11">
        <v>10765809147758</v>
      </c>
      <c r="O196" s="8" t="s">
        <v>24</v>
      </c>
    </row>
    <row r="197" spans="2:15">
      <c r="B197" s="45" t="s">
        <v>13848</v>
      </c>
      <c r="C197" s="4">
        <v>40161505</v>
      </c>
      <c r="D197" s="44" t="s">
        <v>13849</v>
      </c>
      <c r="E197" s="5" t="s">
        <v>19</v>
      </c>
      <c r="F197" s="9" t="s">
        <v>11432</v>
      </c>
      <c r="G197" s="6">
        <v>1</v>
      </c>
      <c r="H197" s="6" t="s">
        <v>26</v>
      </c>
      <c r="J197" s="7"/>
      <c r="K197" s="8" t="s">
        <v>13850</v>
      </c>
      <c r="L197" s="8" t="s">
        <v>28</v>
      </c>
      <c r="M197" s="10">
        <v>765809426597</v>
      </c>
      <c r="N197" s="11">
        <v>10765809147765</v>
      </c>
      <c r="O197" s="8" t="s">
        <v>24</v>
      </c>
    </row>
    <row r="198" spans="2:15">
      <c r="B198" s="45" t="s">
        <v>13851</v>
      </c>
      <c r="C198" s="4">
        <v>40161505</v>
      </c>
      <c r="D198" s="44" t="s">
        <v>13852</v>
      </c>
      <c r="E198" s="5" t="s">
        <v>19</v>
      </c>
      <c r="F198" s="9" t="s">
        <v>11432</v>
      </c>
      <c r="G198" s="6">
        <v>1</v>
      </c>
      <c r="H198" s="6" t="s">
        <v>26</v>
      </c>
      <c r="J198" s="7"/>
      <c r="K198" s="8" t="s">
        <v>13853</v>
      </c>
      <c r="L198" s="8" t="s">
        <v>28</v>
      </c>
      <c r="M198" s="10">
        <v>765809426887</v>
      </c>
      <c r="N198" s="11">
        <v>10765809148021</v>
      </c>
      <c r="O198" s="8" t="s">
        <v>24</v>
      </c>
    </row>
    <row r="199" spans="2:15">
      <c r="B199" s="45" t="s">
        <v>13854</v>
      </c>
      <c r="C199" s="4">
        <v>40161505</v>
      </c>
      <c r="D199" s="44" t="s">
        <v>13855</v>
      </c>
      <c r="E199" s="5" t="s">
        <v>19</v>
      </c>
      <c r="F199" s="9" t="s">
        <v>11432</v>
      </c>
      <c r="G199" s="6">
        <v>1</v>
      </c>
      <c r="H199" s="6" t="s">
        <v>26</v>
      </c>
      <c r="J199" s="7"/>
      <c r="K199" s="8" t="s">
        <v>13856</v>
      </c>
      <c r="L199" s="8" t="s">
        <v>191</v>
      </c>
      <c r="M199" s="10">
        <v>765809427808</v>
      </c>
      <c r="N199" s="11">
        <v>10765809148625</v>
      </c>
      <c r="O199" s="8" t="s">
        <v>24</v>
      </c>
    </row>
    <row r="200" spans="2:15">
      <c r="B200" s="45" t="s">
        <v>13857</v>
      </c>
      <c r="C200" s="4">
        <v>40161505</v>
      </c>
      <c r="D200" s="44" t="s">
        <v>13858</v>
      </c>
      <c r="E200" s="5" t="s">
        <v>19</v>
      </c>
      <c r="F200" s="9" t="s">
        <v>11432</v>
      </c>
      <c r="G200" s="6">
        <v>1</v>
      </c>
      <c r="H200" s="6" t="s">
        <v>26</v>
      </c>
      <c r="J200" s="7"/>
      <c r="K200" s="8" t="s">
        <v>13859</v>
      </c>
      <c r="L200" s="8" t="s">
        <v>208</v>
      </c>
      <c r="M200" s="10">
        <v>765809427860</v>
      </c>
      <c r="N200" s="11">
        <v>10765809427867</v>
      </c>
      <c r="O200" s="8" t="s">
        <v>24</v>
      </c>
    </row>
    <row r="201" spans="2:15">
      <c r="B201" s="45" t="s">
        <v>13860</v>
      </c>
      <c r="C201" s="4">
        <v>40161505</v>
      </c>
      <c r="D201" s="44" t="s">
        <v>13861</v>
      </c>
      <c r="E201" s="5" t="s">
        <v>19</v>
      </c>
      <c r="F201" s="9" t="s">
        <v>11432</v>
      </c>
      <c r="G201" s="6">
        <v>1</v>
      </c>
      <c r="H201" s="6" t="s">
        <v>26</v>
      </c>
      <c r="J201" s="7"/>
      <c r="K201" s="8" t="s">
        <v>13862</v>
      </c>
      <c r="L201" s="8" t="s">
        <v>191</v>
      </c>
      <c r="M201" s="10">
        <v>765809428690</v>
      </c>
      <c r="N201" s="11">
        <v>10765809173580</v>
      </c>
      <c r="O201" s="8" t="s">
        <v>24</v>
      </c>
    </row>
    <row r="202" spans="2:15">
      <c r="B202" s="45" t="s">
        <v>13863</v>
      </c>
      <c r="C202" s="4">
        <v>40161505</v>
      </c>
      <c r="D202" s="44" t="s">
        <v>13864</v>
      </c>
      <c r="E202" s="5" t="s">
        <v>19</v>
      </c>
      <c r="F202" s="9" t="s">
        <v>11432</v>
      </c>
      <c r="G202" s="6">
        <v>1</v>
      </c>
      <c r="H202" s="6" t="s">
        <v>26</v>
      </c>
      <c r="J202" s="7"/>
      <c r="K202" s="8" t="s">
        <v>13865</v>
      </c>
      <c r="L202" s="8" t="s">
        <v>208</v>
      </c>
      <c r="M202" s="10">
        <v>765809429406</v>
      </c>
      <c r="N202" s="11">
        <v>10765809149271</v>
      </c>
      <c r="O202" s="8" t="s">
        <v>24</v>
      </c>
    </row>
    <row r="203" spans="2:15">
      <c r="B203" s="45" t="s">
        <v>13866</v>
      </c>
      <c r="C203" s="4">
        <v>40161505</v>
      </c>
      <c r="D203" s="44" t="s">
        <v>13867</v>
      </c>
      <c r="E203" s="5" t="s">
        <v>19</v>
      </c>
      <c r="F203" s="9" t="s">
        <v>11432</v>
      </c>
      <c r="G203" s="6">
        <v>1</v>
      </c>
      <c r="H203" s="6" t="s">
        <v>26</v>
      </c>
      <c r="J203" s="7"/>
      <c r="K203" s="8" t="s">
        <v>13868</v>
      </c>
      <c r="L203" s="8" t="s">
        <v>28</v>
      </c>
      <c r="M203" s="10">
        <v>765809429567</v>
      </c>
      <c r="N203" s="11">
        <v>10765809149417</v>
      </c>
      <c r="O203" s="8" t="s">
        <v>24</v>
      </c>
    </row>
    <row r="204" spans="2:15">
      <c r="B204" s="45" t="s">
        <v>13869</v>
      </c>
      <c r="C204" s="4">
        <v>40161505</v>
      </c>
      <c r="D204" s="44" t="s">
        <v>13869</v>
      </c>
      <c r="E204" s="5" t="s">
        <v>52</v>
      </c>
      <c r="F204" s="9" t="s">
        <v>11432</v>
      </c>
      <c r="G204" s="6">
        <v>12</v>
      </c>
      <c r="H204" s="6" t="s">
        <v>26</v>
      </c>
      <c r="J204" s="7"/>
      <c r="K204" s="8" t="s">
        <v>13870</v>
      </c>
      <c r="L204" s="8" t="s">
        <v>2024</v>
      </c>
      <c r="M204" s="10">
        <v>765809429895</v>
      </c>
      <c r="N204" s="11">
        <v>10765809429892</v>
      </c>
      <c r="O204" s="8" t="s">
        <v>24</v>
      </c>
    </row>
    <row r="205" spans="2:15">
      <c r="B205" s="45" t="s">
        <v>13871</v>
      </c>
      <c r="C205" s="4">
        <v>40161505</v>
      </c>
      <c r="D205" s="44" t="s">
        <v>13871</v>
      </c>
      <c r="E205" s="5" t="s">
        <v>52</v>
      </c>
      <c r="F205" s="9" t="s">
        <v>11432</v>
      </c>
      <c r="G205" s="6">
        <v>6</v>
      </c>
      <c r="H205" s="6" t="s">
        <v>26</v>
      </c>
      <c r="J205" s="7"/>
      <c r="K205" s="8" t="s">
        <v>13872</v>
      </c>
      <c r="L205" s="8" t="s">
        <v>191</v>
      </c>
      <c r="M205" s="10">
        <v>765809460300</v>
      </c>
      <c r="N205" s="11">
        <v>10765809460307</v>
      </c>
      <c r="O205" s="8" t="s">
        <v>83</v>
      </c>
    </row>
    <row r="206" spans="2:15">
      <c r="B206" s="45" t="s">
        <v>13873</v>
      </c>
      <c r="C206" s="4">
        <v>40161505</v>
      </c>
      <c r="D206" s="44" t="s">
        <v>13874</v>
      </c>
      <c r="E206" s="5" t="s">
        <v>19</v>
      </c>
      <c r="F206" s="9" t="s">
        <v>11432</v>
      </c>
      <c r="G206" s="6">
        <v>1</v>
      </c>
      <c r="H206" s="6" t="s">
        <v>26</v>
      </c>
      <c r="J206" s="7"/>
      <c r="K206" s="8" t="s">
        <v>8936</v>
      </c>
      <c r="L206" s="8" t="s">
        <v>28</v>
      </c>
      <c r="M206" s="10">
        <v>765809461512</v>
      </c>
      <c r="N206" s="11">
        <v>10765809157016</v>
      </c>
      <c r="O206" s="8" t="s">
        <v>24</v>
      </c>
    </row>
    <row r="207" spans="2:15">
      <c r="B207" s="45" t="s">
        <v>13875</v>
      </c>
      <c r="C207" s="4">
        <v>40161505</v>
      </c>
      <c r="D207" s="44" t="s">
        <v>13875</v>
      </c>
      <c r="E207" s="5" t="s">
        <v>52</v>
      </c>
      <c r="F207" s="9" t="s">
        <v>11432</v>
      </c>
      <c r="G207" s="6">
        <v>6</v>
      </c>
      <c r="H207" s="6" t="s">
        <v>26</v>
      </c>
      <c r="J207" s="7"/>
      <c r="K207" s="8" t="s">
        <v>13876</v>
      </c>
      <c r="L207" s="8" t="s">
        <v>28</v>
      </c>
      <c r="M207" s="10">
        <v>765809461574</v>
      </c>
      <c r="N207" s="11">
        <v>10765809461571</v>
      </c>
      <c r="O207" s="8" t="s">
        <v>50</v>
      </c>
    </row>
    <row r="208" spans="2:15">
      <c r="B208" s="45" t="s">
        <v>13877</v>
      </c>
      <c r="C208" s="4">
        <v>40161505</v>
      </c>
      <c r="D208" s="44" t="s">
        <v>13877</v>
      </c>
      <c r="E208" s="5" t="s">
        <v>52</v>
      </c>
      <c r="F208" s="9" t="s">
        <v>11432</v>
      </c>
      <c r="G208" s="6">
        <v>6</v>
      </c>
      <c r="H208" s="6" t="s">
        <v>26</v>
      </c>
      <c r="J208" s="7"/>
      <c r="K208" s="8" t="s">
        <v>13878</v>
      </c>
      <c r="L208" s="8" t="s">
        <v>191</v>
      </c>
      <c r="M208" s="10">
        <v>765809461697</v>
      </c>
      <c r="N208" s="11">
        <v>10765809461694</v>
      </c>
      <c r="O208" s="8" t="s">
        <v>83</v>
      </c>
    </row>
    <row r="209" spans="1:23">
      <c r="B209" s="45" t="s">
        <v>13879</v>
      </c>
      <c r="C209" s="4">
        <v>40161505</v>
      </c>
      <c r="D209" s="44" t="s">
        <v>13880</v>
      </c>
      <c r="E209" s="5" t="s">
        <v>52</v>
      </c>
      <c r="F209" s="9" t="s">
        <v>11432</v>
      </c>
      <c r="G209" s="6">
        <v>1</v>
      </c>
      <c r="H209" s="6" t="s">
        <v>26</v>
      </c>
      <c r="J209" s="7"/>
      <c r="K209" s="8" t="s">
        <v>13881</v>
      </c>
      <c r="L209" s="8" t="s">
        <v>191</v>
      </c>
      <c r="M209" s="10">
        <v>765809462090</v>
      </c>
      <c r="N209" s="11">
        <v>10765809157528</v>
      </c>
      <c r="O209" s="8" t="s">
        <v>124</v>
      </c>
    </row>
    <row r="210" spans="1:23">
      <c r="B210" s="45" t="s">
        <v>13882</v>
      </c>
      <c r="C210" s="4">
        <v>40161505</v>
      </c>
      <c r="D210" s="44" t="s">
        <v>13882</v>
      </c>
      <c r="E210" s="5" t="s">
        <v>52</v>
      </c>
      <c r="F210" s="9" t="s">
        <v>11432</v>
      </c>
      <c r="G210" s="6">
        <v>6</v>
      </c>
      <c r="H210" s="6" t="s">
        <v>26</v>
      </c>
      <c r="J210" s="7"/>
      <c r="K210" s="8" t="s">
        <v>13883</v>
      </c>
      <c r="L210" s="8" t="s">
        <v>28</v>
      </c>
      <c r="M210" s="10">
        <v>765809462168</v>
      </c>
      <c r="N210" s="11">
        <v>10765809462165</v>
      </c>
      <c r="O210" s="8" t="s">
        <v>83</v>
      </c>
    </row>
    <row r="211" spans="1:23">
      <c r="B211" s="45" t="s">
        <v>13884</v>
      </c>
      <c r="C211" s="4">
        <v>40161505</v>
      </c>
      <c r="D211" s="44" t="s">
        <v>13884</v>
      </c>
      <c r="E211" s="5" t="s">
        <v>52</v>
      </c>
      <c r="F211" s="9" t="s">
        <v>11432</v>
      </c>
      <c r="G211" s="6">
        <v>6</v>
      </c>
      <c r="H211" s="6" t="s">
        <v>26</v>
      </c>
      <c r="J211" s="7"/>
      <c r="K211" s="8" t="s">
        <v>13885</v>
      </c>
      <c r="L211" s="8" t="s">
        <v>191</v>
      </c>
      <c r="M211" s="10">
        <v>765809462717</v>
      </c>
      <c r="N211" s="11">
        <v>10765809462714</v>
      </c>
      <c r="O211" s="8" t="s">
        <v>83</v>
      </c>
    </row>
    <row r="212" spans="1:23">
      <c r="B212" s="45" t="s">
        <v>13886</v>
      </c>
      <c r="C212" s="4">
        <v>40161505</v>
      </c>
      <c r="D212" s="44" t="s">
        <v>13886</v>
      </c>
      <c r="E212" s="5" t="s">
        <v>19</v>
      </c>
      <c r="F212" s="9" t="s">
        <v>13887</v>
      </c>
      <c r="G212" s="6">
        <v>6</v>
      </c>
      <c r="H212" s="6" t="s">
        <v>20</v>
      </c>
      <c r="J212" s="7"/>
      <c r="K212" s="8" t="s">
        <v>13888</v>
      </c>
      <c r="L212" s="8" t="s">
        <v>191</v>
      </c>
      <c r="M212" s="10">
        <v>765809462939</v>
      </c>
      <c r="N212" s="11">
        <v>10765809462936</v>
      </c>
      <c r="O212" s="8" t="s">
        <v>24</v>
      </c>
    </row>
    <row r="213" spans="1:23">
      <c r="B213" s="45" t="s">
        <v>13889</v>
      </c>
      <c r="C213" s="4">
        <v>40161505</v>
      </c>
      <c r="D213" s="44" t="s">
        <v>13890</v>
      </c>
      <c r="E213" s="5" t="s">
        <v>52</v>
      </c>
      <c r="F213" s="9" t="s">
        <v>11432</v>
      </c>
      <c r="G213" s="6">
        <v>1</v>
      </c>
      <c r="H213" s="6" t="s">
        <v>26</v>
      </c>
      <c r="J213" s="7"/>
      <c r="K213" s="8" t="s">
        <v>13891</v>
      </c>
      <c r="L213" s="8" t="s">
        <v>28</v>
      </c>
      <c r="M213" s="10">
        <v>765809462953</v>
      </c>
      <c r="N213" s="11">
        <v>10765809158358</v>
      </c>
      <c r="O213" s="8" t="s">
        <v>24</v>
      </c>
    </row>
    <row r="214" spans="1:23">
      <c r="B214" s="45" t="s">
        <v>13892</v>
      </c>
      <c r="C214" s="4">
        <v>40161505</v>
      </c>
      <c r="D214" s="44" t="s">
        <v>13892</v>
      </c>
      <c r="E214" s="5" t="s">
        <v>52</v>
      </c>
      <c r="F214" s="9" t="s">
        <v>11432</v>
      </c>
      <c r="G214" s="6">
        <v>6</v>
      </c>
      <c r="H214" s="6" t="s">
        <v>26</v>
      </c>
      <c r="J214" s="7"/>
      <c r="K214" s="8" t="s">
        <v>13893</v>
      </c>
      <c r="L214" s="8" t="s">
        <v>191</v>
      </c>
      <c r="M214" s="10">
        <v>765809463394</v>
      </c>
      <c r="N214" s="11">
        <v>10765809463391</v>
      </c>
      <c r="O214" s="8" t="s">
        <v>124</v>
      </c>
    </row>
    <row r="215" spans="1:23">
      <c r="B215" s="45" t="s">
        <v>13894</v>
      </c>
      <c r="C215" s="4">
        <v>40161505</v>
      </c>
      <c r="D215" s="44" t="s">
        <v>13895</v>
      </c>
      <c r="E215" s="5" t="s">
        <v>19</v>
      </c>
      <c r="F215" s="9" t="s">
        <v>11432</v>
      </c>
      <c r="G215" s="6">
        <v>1</v>
      </c>
      <c r="H215" s="6" t="s">
        <v>26</v>
      </c>
      <c r="J215" s="7"/>
      <c r="K215" s="8" t="s">
        <v>13896</v>
      </c>
      <c r="L215" s="8" t="s">
        <v>28</v>
      </c>
      <c r="M215" s="10">
        <v>765809463479</v>
      </c>
      <c r="N215" s="11">
        <v>10765809158846</v>
      </c>
      <c r="O215" s="8" t="s">
        <v>24</v>
      </c>
    </row>
    <row r="216" spans="1:23">
      <c r="B216" s="45" t="s">
        <v>13897</v>
      </c>
      <c r="C216" s="4">
        <v>40161505</v>
      </c>
      <c r="D216" s="44" t="s">
        <v>13898</v>
      </c>
      <c r="E216" s="5" t="s">
        <v>19</v>
      </c>
      <c r="F216" s="9" t="s">
        <v>11432</v>
      </c>
      <c r="G216" s="6">
        <v>1</v>
      </c>
      <c r="H216" s="6" t="s">
        <v>26</v>
      </c>
      <c r="J216" s="7"/>
      <c r="K216" s="8" t="s">
        <v>13899</v>
      </c>
      <c r="L216" s="8" t="s">
        <v>28</v>
      </c>
      <c r="M216" s="10">
        <v>765809463998</v>
      </c>
      <c r="N216" s="11">
        <v>10765809159331</v>
      </c>
      <c r="O216" s="8" t="s">
        <v>24</v>
      </c>
    </row>
    <row r="217" spans="1:23">
      <c r="B217" s="45" t="s">
        <v>13900</v>
      </c>
      <c r="C217" s="4">
        <v>40161505</v>
      </c>
      <c r="D217" s="44" t="s">
        <v>13900</v>
      </c>
      <c r="E217" s="5" t="s">
        <v>52</v>
      </c>
      <c r="F217" s="9" t="s">
        <v>11432</v>
      </c>
      <c r="G217" s="6">
        <v>6</v>
      </c>
      <c r="H217" s="6" t="s">
        <v>26</v>
      </c>
      <c r="J217" s="7"/>
      <c r="K217" s="8" t="s">
        <v>13901</v>
      </c>
      <c r="L217" s="8" t="s">
        <v>28</v>
      </c>
      <c r="M217" s="10">
        <v>765809464193</v>
      </c>
      <c r="N217" s="11">
        <v>10765809464190</v>
      </c>
      <c r="O217" s="8" t="s">
        <v>24</v>
      </c>
    </row>
    <row r="218" spans="1:23">
      <c r="B218" s="45" t="s">
        <v>13902</v>
      </c>
      <c r="C218" s="4">
        <v>40161505</v>
      </c>
      <c r="D218" s="44" t="s">
        <v>13903</v>
      </c>
      <c r="E218" s="5" t="s">
        <v>52</v>
      </c>
      <c r="F218" s="9" t="s">
        <v>11432</v>
      </c>
      <c r="G218" s="6">
        <v>1</v>
      </c>
      <c r="H218" s="6" t="s">
        <v>26</v>
      </c>
      <c r="J218" s="7"/>
      <c r="K218" s="8" t="s">
        <v>13904</v>
      </c>
      <c r="L218" s="8" t="s">
        <v>191</v>
      </c>
      <c r="M218" s="10">
        <v>765809464575</v>
      </c>
      <c r="N218" s="11">
        <v>10765809166957</v>
      </c>
      <c r="O218" s="8" t="s">
        <v>3197</v>
      </c>
    </row>
    <row r="219" spans="1:23">
      <c r="B219" s="45" t="s">
        <v>13905</v>
      </c>
      <c r="C219" s="4">
        <v>40161505</v>
      </c>
      <c r="D219" s="44" t="s">
        <v>13906</v>
      </c>
      <c r="E219" s="5" t="s">
        <v>52</v>
      </c>
      <c r="F219" s="9" t="s">
        <v>11432</v>
      </c>
      <c r="G219" s="6">
        <v>1</v>
      </c>
      <c r="H219" s="6" t="s">
        <v>26</v>
      </c>
      <c r="J219" s="7"/>
      <c r="K219" s="8" t="s">
        <v>13907</v>
      </c>
      <c r="L219" s="8" t="s">
        <v>191</v>
      </c>
      <c r="M219" s="10">
        <v>765809464612</v>
      </c>
      <c r="N219" s="11">
        <v>10765809173825</v>
      </c>
      <c r="O219" s="8" t="s">
        <v>167</v>
      </c>
    </row>
    <row r="220" spans="1:23">
      <c r="B220" s="45" t="s">
        <v>13908</v>
      </c>
      <c r="C220" s="4">
        <v>40161505</v>
      </c>
      <c r="D220" s="44" t="s">
        <v>13909</v>
      </c>
      <c r="E220" s="5" t="s">
        <v>52</v>
      </c>
      <c r="F220" s="9" t="s">
        <v>11432</v>
      </c>
      <c r="G220" s="6">
        <v>1</v>
      </c>
      <c r="H220" s="6" t="s">
        <v>26</v>
      </c>
      <c r="J220" s="7"/>
      <c r="K220" s="8" t="s">
        <v>13910</v>
      </c>
      <c r="L220" s="8" t="s">
        <v>191</v>
      </c>
      <c r="M220" s="10">
        <v>765809466456</v>
      </c>
      <c r="N220" s="11">
        <v>10765809181820</v>
      </c>
      <c r="O220" s="8" t="s">
        <v>167</v>
      </c>
    </row>
    <row r="221" spans="1:23">
      <c r="B221" s="45" t="s">
        <v>13911</v>
      </c>
      <c r="C221" s="4">
        <v>40161505</v>
      </c>
      <c r="D221" s="44" t="s">
        <v>13912</v>
      </c>
      <c r="E221" s="5" t="s">
        <v>19</v>
      </c>
      <c r="F221" s="9" t="s">
        <v>11432</v>
      </c>
      <c r="G221" s="6">
        <v>1</v>
      </c>
      <c r="H221" s="6" t="s">
        <v>26</v>
      </c>
      <c r="J221" s="7"/>
      <c r="K221" s="8" t="s">
        <v>13913</v>
      </c>
      <c r="L221" s="8" t="s">
        <v>28</v>
      </c>
      <c r="M221" s="10">
        <v>765809467156</v>
      </c>
      <c r="N221" s="11">
        <v>10765809161730</v>
      </c>
      <c r="O221" s="8" t="s">
        <v>24</v>
      </c>
    </row>
    <row r="222" spans="1:23">
      <c r="B222" s="45" t="s">
        <v>13914</v>
      </c>
      <c r="C222" s="4">
        <v>40161505</v>
      </c>
      <c r="D222" s="44" t="s">
        <v>13915</v>
      </c>
      <c r="E222" s="5" t="s">
        <v>19</v>
      </c>
      <c r="F222" s="9" t="s">
        <v>11432</v>
      </c>
      <c r="G222" s="6">
        <v>1</v>
      </c>
      <c r="H222" s="6" t="s">
        <v>26</v>
      </c>
      <c r="J222" s="7"/>
      <c r="K222" s="8" t="s">
        <v>13916</v>
      </c>
      <c r="L222" s="8" t="s">
        <v>28</v>
      </c>
      <c r="M222" s="10">
        <v>765809467187</v>
      </c>
      <c r="N222" s="11">
        <v>10765809161761</v>
      </c>
      <c r="O222" s="8" t="s">
        <v>24</v>
      </c>
    </row>
    <row r="223" spans="1:23">
      <c r="B223" s="45" t="s">
        <v>13917</v>
      </c>
      <c r="C223" s="4">
        <v>40161505</v>
      </c>
      <c r="D223" s="44" t="s">
        <v>13918</v>
      </c>
      <c r="E223" s="5" t="s">
        <v>19</v>
      </c>
      <c r="F223" s="9" t="s">
        <v>11432</v>
      </c>
      <c r="G223" s="6">
        <v>1</v>
      </c>
      <c r="H223" s="6" t="s">
        <v>26</v>
      </c>
      <c r="J223" s="7"/>
      <c r="K223" s="8" t="s">
        <v>1527</v>
      </c>
      <c r="L223" s="8" t="s">
        <v>28</v>
      </c>
      <c r="M223" s="10">
        <v>765809467408</v>
      </c>
      <c r="N223" s="11">
        <v>10765809161921</v>
      </c>
      <c r="O223" s="8" t="s">
        <v>24</v>
      </c>
    </row>
    <row r="224" spans="1:23" s="18" customFormat="1" ht="13.5" customHeight="1">
      <c r="A224"/>
      <c r="B224" s="45" t="s">
        <v>13919</v>
      </c>
      <c r="C224" s="4">
        <v>40161505</v>
      </c>
      <c r="D224" s="44" t="s">
        <v>13919</v>
      </c>
      <c r="E224" s="5" t="s">
        <v>19</v>
      </c>
      <c r="F224" s="9" t="s">
        <v>13920</v>
      </c>
      <c r="G224" s="6">
        <v>1</v>
      </c>
      <c r="H224" s="6" t="s">
        <v>26</v>
      </c>
      <c r="I224"/>
      <c r="J224" s="7"/>
      <c r="K224" s="8" t="s">
        <v>13921</v>
      </c>
      <c r="L224" s="8" t="s">
        <v>28</v>
      </c>
      <c r="M224" s="10">
        <v>765809467446</v>
      </c>
      <c r="N224" s="11">
        <v>10765809467443</v>
      </c>
      <c r="O224" s="8" t="s">
        <v>24</v>
      </c>
      <c r="P224"/>
      <c r="Q224"/>
      <c r="R224"/>
      <c r="S224"/>
      <c r="T224"/>
      <c r="U224"/>
      <c r="V224"/>
      <c r="W224"/>
    </row>
    <row r="225" spans="1:23" s="18" customFormat="1" ht="13.5" customHeight="1">
      <c r="A225"/>
      <c r="B225" s="45" t="s">
        <v>13922</v>
      </c>
      <c r="C225" s="4">
        <v>40161505</v>
      </c>
      <c r="D225" s="44" t="s">
        <v>13922</v>
      </c>
      <c r="E225" s="5" t="s">
        <v>19</v>
      </c>
      <c r="F225" s="9" t="s">
        <v>13923</v>
      </c>
      <c r="G225" s="6">
        <v>1</v>
      </c>
      <c r="H225" s="6" t="s">
        <v>26</v>
      </c>
      <c r="I225"/>
      <c r="J225" s="7"/>
      <c r="K225" s="8" t="s">
        <v>13924</v>
      </c>
      <c r="L225" s="8" t="s">
        <v>28</v>
      </c>
      <c r="M225" s="10">
        <v>765809468702</v>
      </c>
      <c r="N225" s="11">
        <v>10765809468709</v>
      </c>
      <c r="O225" s="8" t="s">
        <v>24</v>
      </c>
      <c r="P225"/>
      <c r="Q225"/>
      <c r="R225"/>
      <c r="S225"/>
      <c r="T225"/>
      <c r="U225"/>
      <c r="V225"/>
      <c r="W225"/>
    </row>
    <row r="226" spans="1:23" s="18" customFormat="1" ht="13.5" customHeight="1">
      <c r="A226"/>
      <c r="B226" s="45" t="s">
        <v>13925</v>
      </c>
      <c r="C226" s="4">
        <v>40161505</v>
      </c>
      <c r="D226" s="44" t="s">
        <v>13925</v>
      </c>
      <c r="E226" s="5" t="s">
        <v>19</v>
      </c>
      <c r="F226" s="9" t="s">
        <v>13926</v>
      </c>
      <c r="G226" s="6">
        <v>1</v>
      </c>
      <c r="H226" s="6" t="s">
        <v>26</v>
      </c>
      <c r="I226"/>
      <c r="J226" s="7"/>
      <c r="K226" s="8" t="s">
        <v>13927</v>
      </c>
      <c r="L226" s="8" t="s">
        <v>28</v>
      </c>
      <c r="M226" s="10">
        <v>765809468719</v>
      </c>
      <c r="N226" s="11">
        <v>10765809468716</v>
      </c>
      <c r="O226" s="8" t="s">
        <v>24</v>
      </c>
      <c r="P226"/>
      <c r="Q226"/>
      <c r="R226"/>
      <c r="S226"/>
      <c r="T226"/>
      <c r="U226"/>
      <c r="V226"/>
      <c r="W226"/>
    </row>
    <row r="227" spans="1:23" s="18" customFormat="1" ht="13.5" customHeight="1">
      <c r="A227"/>
      <c r="B227" s="45" t="s">
        <v>13928</v>
      </c>
      <c r="C227" s="4">
        <v>40161505</v>
      </c>
      <c r="D227" s="44" t="s">
        <v>13929</v>
      </c>
      <c r="E227" s="5" t="s">
        <v>19</v>
      </c>
      <c r="F227" s="9" t="s">
        <v>13930</v>
      </c>
      <c r="G227" s="6">
        <v>1</v>
      </c>
      <c r="H227" s="6" t="s">
        <v>26</v>
      </c>
      <c r="I227"/>
      <c r="J227" s="7"/>
      <c r="K227" s="8" t="s">
        <v>4400</v>
      </c>
      <c r="L227" s="8" t="s">
        <v>28</v>
      </c>
      <c r="M227" s="10">
        <v>765809468931</v>
      </c>
      <c r="N227" s="11">
        <v>10765809162683</v>
      </c>
      <c r="O227" s="8" t="s">
        <v>24</v>
      </c>
      <c r="P227"/>
      <c r="Q227"/>
      <c r="R227"/>
      <c r="S227"/>
      <c r="T227"/>
      <c r="U227"/>
      <c r="V227"/>
      <c r="W227"/>
    </row>
    <row r="228" spans="1:23" s="18" customFormat="1" ht="13.5" customHeight="1">
      <c r="A228"/>
      <c r="B228" s="45" t="s">
        <v>13931</v>
      </c>
      <c r="C228" s="4">
        <v>40161505</v>
      </c>
      <c r="D228" s="44" t="s">
        <v>13932</v>
      </c>
      <c r="E228" s="5" t="s">
        <v>19</v>
      </c>
      <c r="F228" s="9" t="s">
        <v>11432</v>
      </c>
      <c r="G228" s="6">
        <v>1</v>
      </c>
      <c r="H228" s="6" t="s">
        <v>26</v>
      </c>
      <c r="I228"/>
      <c r="J228" s="7"/>
      <c r="K228" s="8" t="s">
        <v>1869</v>
      </c>
      <c r="L228" s="8" t="s">
        <v>191</v>
      </c>
      <c r="M228" s="10">
        <v>765809469013</v>
      </c>
      <c r="N228" s="11">
        <v>10765809165653</v>
      </c>
      <c r="O228" s="8" t="s">
        <v>24</v>
      </c>
      <c r="P228"/>
      <c r="Q228"/>
      <c r="R228"/>
      <c r="S228"/>
      <c r="T228"/>
      <c r="U228"/>
      <c r="V228"/>
      <c r="W228"/>
    </row>
    <row r="229" spans="1:23" s="18" customFormat="1" ht="13.5" customHeight="1">
      <c r="A229"/>
      <c r="B229" s="45" t="s">
        <v>13933</v>
      </c>
      <c r="C229" s="4">
        <v>40161500</v>
      </c>
      <c r="D229" s="44" t="s">
        <v>13933</v>
      </c>
      <c r="E229" s="5" t="s">
        <v>52</v>
      </c>
      <c r="F229" s="9" t="s">
        <v>11432</v>
      </c>
      <c r="G229" s="6">
        <v>12</v>
      </c>
      <c r="H229" s="6" t="s">
        <v>26</v>
      </c>
      <c r="I229"/>
      <c r="J229" s="7"/>
      <c r="K229" s="8" t="s">
        <v>13934</v>
      </c>
      <c r="L229" s="8" t="s">
        <v>2024</v>
      </c>
      <c r="M229" s="10">
        <v>765809469501</v>
      </c>
      <c r="N229" s="11">
        <v>10765809469508</v>
      </c>
      <c r="O229" s="8" t="s">
        <v>24</v>
      </c>
      <c r="P229"/>
      <c r="Q229"/>
      <c r="R229"/>
      <c r="S229"/>
      <c r="T229"/>
      <c r="U229"/>
      <c r="V229"/>
      <c r="W229"/>
    </row>
    <row r="230" spans="1:23" s="18" customFormat="1" ht="13.5" customHeight="1">
      <c r="A230"/>
      <c r="B230" s="45" t="s">
        <v>13935</v>
      </c>
      <c r="C230" s="4">
        <v>40161500</v>
      </c>
      <c r="D230" s="44" t="s">
        <v>13935</v>
      </c>
      <c r="E230" s="5" t="s">
        <v>52</v>
      </c>
      <c r="F230" s="9" t="s">
        <v>11432</v>
      </c>
      <c r="G230" s="6">
        <v>12</v>
      </c>
      <c r="H230" s="6" t="s">
        <v>26</v>
      </c>
      <c r="I230"/>
      <c r="J230" s="7"/>
      <c r="K230" s="8" t="s">
        <v>13936</v>
      </c>
      <c r="L230" s="8" t="s">
        <v>2024</v>
      </c>
      <c r="M230" s="10">
        <v>765809469600</v>
      </c>
      <c r="N230" s="11">
        <v>10765809469607</v>
      </c>
      <c r="O230" s="8" t="s">
        <v>24</v>
      </c>
      <c r="P230"/>
      <c r="Q230"/>
      <c r="R230"/>
      <c r="S230"/>
      <c r="T230"/>
      <c r="U230"/>
      <c r="V230"/>
      <c r="W230"/>
    </row>
    <row r="231" spans="1:23" s="18" customFormat="1" ht="13.5" customHeight="1">
      <c r="A231"/>
      <c r="B231" s="45" t="s">
        <v>13937</v>
      </c>
      <c r="C231" s="4">
        <v>40161505</v>
      </c>
      <c r="D231" s="44" t="s">
        <v>13937</v>
      </c>
      <c r="E231" s="5" t="s">
        <v>52</v>
      </c>
      <c r="F231" s="9" t="s">
        <v>11432</v>
      </c>
      <c r="G231" s="6">
        <v>12</v>
      </c>
      <c r="H231" s="6" t="s">
        <v>26</v>
      </c>
      <c r="I231"/>
      <c r="J231" s="7"/>
      <c r="K231" s="8" t="s">
        <v>13938</v>
      </c>
      <c r="L231" s="8" t="s">
        <v>2024</v>
      </c>
      <c r="M231" s="10">
        <v>765809469679</v>
      </c>
      <c r="N231" s="11">
        <v>10765809469676</v>
      </c>
      <c r="O231" s="8" t="s">
        <v>24</v>
      </c>
      <c r="P231"/>
      <c r="Q231"/>
      <c r="R231"/>
      <c r="S231"/>
      <c r="T231"/>
      <c r="U231"/>
      <c r="V231"/>
      <c r="W231"/>
    </row>
    <row r="232" spans="1:23" s="18" customFormat="1" ht="13.5" customHeight="1">
      <c r="A232"/>
      <c r="B232" s="45" t="s">
        <v>13939</v>
      </c>
      <c r="C232" s="4">
        <v>40161505</v>
      </c>
      <c r="D232" s="44" t="s">
        <v>13940</v>
      </c>
      <c r="E232" s="5" t="s">
        <v>52</v>
      </c>
      <c r="F232" s="9" t="s">
        <v>13941</v>
      </c>
      <c r="G232" s="6">
        <v>1</v>
      </c>
      <c r="H232" s="6" t="s">
        <v>26</v>
      </c>
      <c r="I232"/>
      <c r="J232" s="7"/>
      <c r="K232" s="8" t="s">
        <v>13942</v>
      </c>
      <c r="L232" s="8" t="s">
        <v>191</v>
      </c>
      <c r="M232" s="10">
        <v>765809490376</v>
      </c>
      <c r="N232" s="11">
        <v>10765809203515</v>
      </c>
      <c r="O232" s="8" t="s">
        <v>167</v>
      </c>
      <c r="P232"/>
      <c r="Q232"/>
      <c r="R232"/>
      <c r="S232"/>
      <c r="T232"/>
      <c r="U232"/>
      <c r="V232"/>
      <c r="W232"/>
    </row>
    <row r="233" spans="1:23" s="18" customFormat="1" ht="13.5" customHeight="1">
      <c r="A233"/>
      <c r="B233" s="45" t="s">
        <v>13943</v>
      </c>
      <c r="C233" s="4">
        <v>40161505</v>
      </c>
      <c r="D233" s="44" t="s">
        <v>13943</v>
      </c>
      <c r="E233" s="5" t="s">
        <v>52</v>
      </c>
      <c r="F233" s="9" t="s">
        <v>11432</v>
      </c>
      <c r="G233" s="6">
        <v>6</v>
      </c>
      <c r="H233" s="6" t="s">
        <v>26</v>
      </c>
      <c r="I233"/>
      <c r="J233" s="7"/>
      <c r="K233" s="8" t="s">
        <v>13944</v>
      </c>
      <c r="L233" s="8" t="s">
        <v>28</v>
      </c>
      <c r="M233" s="10">
        <v>765809490628</v>
      </c>
      <c r="N233" s="11">
        <v>10765809490625</v>
      </c>
      <c r="O233" s="8" t="s">
        <v>24</v>
      </c>
      <c r="P233"/>
      <c r="Q233"/>
      <c r="R233"/>
      <c r="S233"/>
      <c r="T233"/>
      <c r="U233"/>
      <c r="V233"/>
      <c r="W233"/>
    </row>
    <row r="234" spans="1:23" s="18" customFormat="1" ht="13.5" customHeight="1">
      <c r="A234"/>
      <c r="B234" s="45" t="s">
        <v>13945</v>
      </c>
      <c r="C234" s="4">
        <v>40161505</v>
      </c>
      <c r="D234" s="44" t="s">
        <v>13946</v>
      </c>
      <c r="E234" s="5" t="s">
        <v>52</v>
      </c>
      <c r="F234" s="9" t="s">
        <v>11432</v>
      </c>
      <c r="G234" s="6">
        <v>1</v>
      </c>
      <c r="H234" s="6" t="s">
        <v>26</v>
      </c>
      <c r="I234"/>
      <c r="J234" s="7"/>
      <c r="K234" s="8" t="s">
        <v>13947</v>
      </c>
      <c r="L234" s="8" t="s">
        <v>70</v>
      </c>
      <c r="M234" s="10">
        <v>765809491182</v>
      </c>
      <c r="N234" s="11">
        <v>10765809191324</v>
      </c>
      <c r="O234" s="8" t="s">
        <v>24</v>
      </c>
      <c r="P234"/>
      <c r="Q234"/>
      <c r="R234"/>
      <c r="S234"/>
      <c r="T234"/>
      <c r="U234"/>
      <c r="V234"/>
      <c r="W234"/>
    </row>
    <row r="235" spans="1:23" s="18" customFormat="1" ht="13.5" customHeight="1">
      <c r="A235"/>
      <c r="B235" s="45" t="s">
        <v>13948</v>
      </c>
      <c r="C235" s="4">
        <v>40161532</v>
      </c>
      <c r="D235" s="44" t="s">
        <v>13949</v>
      </c>
      <c r="E235" s="5" t="s">
        <v>19</v>
      </c>
      <c r="F235" s="9" t="s">
        <v>11432</v>
      </c>
      <c r="G235" s="6">
        <v>1</v>
      </c>
      <c r="H235" s="6" t="s">
        <v>26</v>
      </c>
      <c r="I235"/>
      <c r="J235" s="7"/>
      <c r="K235" s="8" t="s">
        <v>13950</v>
      </c>
      <c r="L235" s="8" t="s">
        <v>5685</v>
      </c>
      <c r="M235" s="10">
        <v>765809492462</v>
      </c>
      <c r="N235" s="11">
        <v>10765809217918</v>
      </c>
      <c r="O235" s="8" t="s">
        <v>24</v>
      </c>
      <c r="P235"/>
      <c r="Q235"/>
      <c r="R235"/>
      <c r="S235"/>
      <c r="T235"/>
      <c r="U235"/>
      <c r="V235"/>
      <c r="W235"/>
    </row>
    <row r="236" spans="1:23" s="18" customFormat="1" ht="13.5" customHeight="1">
      <c r="A236"/>
      <c r="B236" s="45" t="s">
        <v>13951</v>
      </c>
      <c r="C236" s="4">
        <v>40161505</v>
      </c>
      <c r="D236" s="44" t="s">
        <v>13952</v>
      </c>
      <c r="E236" s="5" t="s">
        <v>19</v>
      </c>
      <c r="F236" s="9" t="s">
        <v>11432</v>
      </c>
      <c r="G236" s="6">
        <v>1</v>
      </c>
      <c r="H236" s="6" t="s">
        <v>26</v>
      </c>
      <c r="I236"/>
      <c r="J236" s="7"/>
      <c r="K236" s="8" t="s">
        <v>13953</v>
      </c>
      <c r="L236" s="8" t="s">
        <v>28</v>
      </c>
      <c r="M236" s="10">
        <v>765809492684</v>
      </c>
      <c r="N236" s="11">
        <v>10765809199818</v>
      </c>
      <c r="O236" s="8" t="s">
        <v>822</v>
      </c>
      <c r="P236"/>
      <c r="Q236"/>
      <c r="R236"/>
      <c r="S236"/>
      <c r="T236"/>
      <c r="U236"/>
      <c r="V236"/>
      <c r="W236"/>
    </row>
    <row r="237" spans="1:23" s="18" customFormat="1" ht="13.5" customHeight="1">
      <c r="A237"/>
      <c r="B237" s="45" t="s">
        <v>13954</v>
      </c>
      <c r="C237" s="4">
        <v>40161505</v>
      </c>
      <c r="D237" s="44" t="s">
        <v>13955</v>
      </c>
      <c r="E237" s="5" t="s">
        <v>19</v>
      </c>
      <c r="F237" s="9" t="s">
        <v>11432</v>
      </c>
      <c r="G237" s="6">
        <v>1</v>
      </c>
      <c r="H237" s="6" t="s">
        <v>26</v>
      </c>
      <c r="I237"/>
      <c r="J237" s="7"/>
      <c r="K237" s="8" t="s">
        <v>13063</v>
      </c>
      <c r="L237" s="8" t="s">
        <v>28</v>
      </c>
      <c r="M237" s="10">
        <v>765809493285</v>
      </c>
      <c r="N237" s="11">
        <v>10765809207117</v>
      </c>
      <c r="O237" s="8" t="s">
        <v>50</v>
      </c>
      <c r="P237"/>
      <c r="Q237"/>
      <c r="R237"/>
      <c r="S237"/>
      <c r="T237"/>
      <c r="U237"/>
      <c r="V237"/>
      <c r="W237"/>
    </row>
    <row r="238" spans="1:23" s="18" customFormat="1" ht="13.5" customHeight="1">
      <c r="A238"/>
      <c r="B238" s="45" t="s">
        <v>13956</v>
      </c>
      <c r="C238" s="4">
        <v>40161505</v>
      </c>
      <c r="D238" s="44" t="s">
        <v>13957</v>
      </c>
      <c r="E238" s="5" t="s">
        <v>19</v>
      </c>
      <c r="F238" s="9" t="s">
        <v>11432</v>
      </c>
      <c r="G238" s="6">
        <v>1</v>
      </c>
      <c r="H238" s="6" t="s">
        <v>26</v>
      </c>
      <c r="I238"/>
      <c r="J238" s="7"/>
      <c r="K238" s="8" t="s">
        <v>13958</v>
      </c>
      <c r="L238" s="8" t="s">
        <v>28</v>
      </c>
      <c r="M238" s="10">
        <v>765809495623</v>
      </c>
      <c r="N238" s="11">
        <v>10765809205939</v>
      </c>
      <c r="O238" s="8" t="s">
        <v>24</v>
      </c>
      <c r="P238"/>
      <c r="Q238"/>
      <c r="R238"/>
      <c r="S238"/>
      <c r="T238"/>
      <c r="U238"/>
      <c r="V238"/>
      <c r="W238"/>
    </row>
    <row r="239" spans="1:23" s="18" customFormat="1" ht="13.5" customHeight="1">
      <c r="A239"/>
      <c r="B239" s="45" t="s">
        <v>13959</v>
      </c>
      <c r="C239" s="4">
        <v>40161504</v>
      </c>
      <c r="D239" s="44" t="s">
        <v>13960</v>
      </c>
      <c r="E239" s="5" t="s">
        <v>19</v>
      </c>
      <c r="F239" s="9" t="s">
        <v>11432</v>
      </c>
      <c r="G239" s="6">
        <v>1</v>
      </c>
      <c r="H239" s="6" t="s">
        <v>20</v>
      </c>
      <c r="I239"/>
      <c r="J239" s="7"/>
      <c r="K239" s="8" t="s">
        <v>13961</v>
      </c>
      <c r="L239" s="8" t="s">
        <v>585</v>
      </c>
      <c r="M239" s="10">
        <v>765809510302</v>
      </c>
      <c r="N239" s="11">
        <v>10765809135694</v>
      </c>
      <c r="O239" s="8" t="s">
        <v>24</v>
      </c>
      <c r="P239"/>
      <c r="Q239"/>
      <c r="R239"/>
      <c r="S239"/>
      <c r="T239"/>
      <c r="U239"/>
      <c r="V239"/>
      <c r="W239"/>
    </row>
    <row r="240" spans="1:23" s="18" customFormat="1" ht="13.5" customHeight="1">
      <c r="A240"/>
      <c r="B240" s="45" t="s">
        <v>13962</v>
      </c>
      <c r="C240" s="4">
        <v>40161504</v>
      </c>
      <c r="D240" s="44" t="s">
        <v>13963</v>
      </c>
      <c r="E240" s="5" t="s">
        <v>52</v>
      </c>
      <c r="F240" s="9" t="s">
        <v>11432</v>
      </c>
      <c r="G240" s="6">
        <v>1</v>
      </c>
      <c r="H240" s="6" t="s">
        <v>26</v>
      </c>
      <c r="I240"/>
      <c r="J240" s="7"/>
      <c r="K240" s="8" t="s">
        <v>13964</v>
      </c>
      <c r="L240" s="8" t="s">
        <v>585</v>
      </c>
      <c r="M240" s="10">
        <v>765809513372</v>
      </c>
      <c r="N240" s="11">
        <v>10765809138138</v>
      </c>
      <c r="O240" s="8" t="s">
        <v>5146</v>
      </c>
      <c r="P240"/>
      <c r="Q240"/>
      <c r="R240"/>
      <c r="S240"/>
      <c r="T240"/>
      <c r="U240"/>
      <c r="V240"/>
      <c r="W240"/>
    </row>
    <row r="241" spans="1:23" s="18" customFormat="1" ht="13.5" customHeight="1">
      <c r="A241"/>
      <c r="B241" s="45" t="s">
        <v>13965</v>
      </c>
      <c r="C241" s="4">
        <v>40161504</v>
      </c>
      <c r="D241" s="44" t="s">
        <v>13965</v>
      </c>
      <c r="E241" s="5" t="s">
        <v>52</v>
      </c>
      <c r="F241" s="9" t="s">
        <v>11432</v>
      </c>
      <c r="G241" s="6">
        <v>12</v>
      </c>
      <c r="H241" s="6" t="s">
        <v>26</v>
      </c>
      <c r="I241"/>
      <c r="J241" s="7"/>
      <c r="K241" s="8" t="s">
        <v>13966</v>
      </c>
      <c r="L241" s="8" t="s">
        <v>585</v>
      </c>
      <c r="M241" s="10">
        <v>765809513716</v>
      </c>
      <c r="N241" s="11">
        <v>10765809513713</v>
      </c>
      <c r="O241" s="8" t="s">
        <v>83</v>
      </c>
      <c r="P241"/>
      <c r="Q241"/>
      <c r="R241"/>
      <c r="S241"/>
      <c r="T241"/>
      <c r="U241"/>
      <c r="V241"/>
      <c r="W241"/>
    </row>
    <row r="242" spans="1:23">
      <c r="B242" s="45" t="s">
        <v>13967</v>
      </c>
      <c r="C242" s="4">
        <v>40161515</v>
      </c>
      <c r="D242" s="44" t="s">
        <v>13968</v>
      </c>
      <c r="E242" s="5" t="s">
        <v>19</v>
      </c>
      <c r="F242" s="9" t="s">
        <v>11432</v>
      </c>
      <c r="G242" s="6">
        <v>1</v>
      </c>
      <c r="H242" s="6" t="s">
        <v>26</v>
      </c>
      <c r="J242" s="7"/>
      <c r="K242" s="8" t="s">
        <v>13969</v>
      </c>
      <c r="L242" s="8" t="s">
        <v>160</v>
      </c>
      <c r="M242" s="10">
        <v>765809514287</v>
      </c>
      <c r="N242" s="11">
        <v>10765809138879</v>
      </c>
      <c r="O242" s="8" t="s">
        <v>24</v>
      </c>
    </row>
    <row r="243" spans="1:23">
      <c r="B243" s="45" t="s">
        <v>13970</v>
      </c>
      <c r="C243" s="4">
        <v>40161515</v>
      </c>
      <c r="D243" s="44" t="s">
        <v>13971</v>
      </c>
      <c r="E243" s="5" t="s">
        <v>19</v>
      </c>
      <c r="F243" s="9" t="s">
        <v>11432</v>
      </c>
      <c r="G243" s="6">
        <v>1</v>
      </c>
      <c r="H243" s="6" t="s">
        <v>26</v>
      </c>
      <c r="J243" s="7"/>
      <c r="K243" s="8" t="s">
        <v>13972</v>
      </c>
      <c r="L243" s="8" t="s">
        <v>160</v>
      </c>
      <c r="M243" s="10">
        <v>765809516991</v>
      </c>
      <c r="N243" s="11">
        <v>10765809141350</v>
      </c>
      <c r="O243" s="8" t="s">
        <v>24</v>
      </c>
    </row>
    <row r="244" spans="1:23">
      <c r="B244" s="45" t="s">
        <v>13973</v>
      </c>
      <c r="C244" s="4">
        <v>40161504</v>
      </c>
      <c r="D244" s="44" t="s">
        <v>13973</v>
      </c>
      <c r="E244" s="5" t="s">
        <v>19</v>
      </c>
      <c r="F244" s="9" t="s">
        <v>13974</v>
      </c>
      <c r="G244" s="6">
        <v>4</v>
      </c>
      <c r="H244" s="6" t="s">
        <v>20</v>
      </c>
      <c r="J244" s="7"/>
      <c r="K244" s="8" t="s">
        <v>13975</v>
      </c>
      <c r="L244" s="8" t="s">
        <v>585</v>
      </c>
      <c r="M244" s="10">
        <v>765809517509</v>
      </c>
      <c r="N244" s="11">
        <v>10765809517506</v>
      </c>
      <c r="O244" s="8" t="s">
        <v>24</v>
      </c>
    </row>
    <row r="245" spans="1:23">
      <c r="B245" s="45" t="s">
        <v>13976</v>
      </c>
      <c r="C245" s="4">
        <v>40161515</v>
      </c>
      <c r="D245" s="44" t="s">
        <v>13977</v>
      </c>
      <c r="E245" s="5" t="s">
        <v>19</v>
      </c>
      <c r="F245" s="9" t="s">
        <v>11432</v>
      </c>
      <c r="G245" s="6">
        <v>1</v>
      </c>
      <c r="H245" s="6" t="s">
        <v>26</v>
      </c>
      <c r="J245" s="7"/>
      <c r="K245" s="8" t="s">
        <v>13978</v>
      </c>
      <c r="L245" s="8" t="s">
        <v>113</v>
      </c>
      <c r="M245" s="10">
        <v>765809570399</v>
      </c>
      <c r="N245" s="11">
        <v>10765809570396</v>
      </c>
      <c r="O245" s="8" t="s">
        <v>2056</v>
      </c>
    </row>
    <row r="246" spans="1:23">
      <c r="B246" s="45" t="s">
        <v>13979</v>
      </c>
      <c r="C246" s="4">
        <v>40161504</v>
      </c>
      <c r="D246" s="44" t="s">
        <v>13979</v>
      </c>
      <c r="E246" s="5" t="s">
        <v>52</v>
      </c>
      <c r="F246" s="9" t="s">
        <v>13980</v>
      </c>
      <c r="G246" s="6">
        <v>6</v>
      </c>
      <c r="H246" s="6" t="s">
        <v>20</v>
      </c>
      <c r="J246" s="7"/>
      <c r="K246" s="8" t="s">
        <v>13981</v>
      </c>
      <c r="L246" s="8" t="s">
        <v>82</v>
      </c>
      <c r="M246" s="10">
        <v>765809570504</v>
      </c>
      <c r="N246" s="11">
        <v>10765809570501</v>
      </c>
      <c r="O246" s="8" t="s">
        <v>83</v>
      </c>
    </row>
    <row r="247" spans="1:23">
      <c r="B247" s="45" t="s">
        <v>13982</v>
      </c>
      <c r="C247" s="4">
        <v>40161504</v>
      </c>
      <c r="D247" s="44" t="s">
        <v>13983</v>
      </c>
      <c r="E247" s="5" t="s">
        <v>19</v>
      </c>
      <c r="F247" s="9" t="s">
        <v>11432</v>
      </c>
      <c r="G247" s="6">
        <v>1</v>
      </c>
      <c r="H247" s="6" t="s">
        <v>26</v>
      </c>
      <c r="J247" s="7"/>
      <c r="K247" s="8" t="s">
        <v>13984</v>
      </c>
      <c r="L247" s="8" t="s">
        <v>585</v>
      </c>
      <c r="M247" s="10">
        <v>765809571136</v>
      </c>
      <c r="N247" s="11">
        <v>10765809174280</v>
      </c>
      <c r="O247" s="8" t="s">
        <v>5819</v>
      </c>
    </row>
    <row r="248" spans="1:23">
      <c r="B248" s="45" t="s">
        <v>13985</v>
      </c>
      <c r="C248" s="4">
        <v>40161504</v>
      </c>
      <c r="D248" s="44" t="s">
        <v>13986</v>
      </c>
      <c r="E248" s="5" t="s">
        <v>19</v>
      </c>
      <c r="F248" s="9" t="s">
        <v>11432</v>
      </c>
      <c r="G248" s="6">
        <v>1</v>
      </c>
      <c r="H248" s="6" t="s">
        <v>26</v>
      </c>
      <c r="J248" s="7"/>
      <c r="K248" s="8" t="s">
        <v>13987</v>
      </c>
      <c r="L248" s="8" t="s">
        <v>585</v>
      </c>
      <c r="M248" s="10">
        <v>765809571358</v>
      </c>
      <c r="N248" s="11">
        <v>10765809186054</v>
      </c>
      <c r="O248" s="8" t="s">
        <v>24</v>
      </c>
    </row>
    <row r="249" spans="1:23">
      <c r="B249" s="45" t="s">
        <v>13988</v>
      </c>
      <c r="C249" s="4">
        <v>40161515</v>
      </c>
      <c r="D249" s="44" t="s">
        <v>13989</v>
      </c>
      <c r="E249" s="5" t="s">
        <v>19</v>
      </c>
      <c r="F249" s="9" t="s">
        <v>13990</v>
      </c>
      <c r="G249" s="6">
        <v>1</v>
      </c>
      <c r="H249" s="6" t="s">
        <v>26</v>
      </c>
      <c r="J249" s="7"/>
      <c r="K249" s="8" t="s">
        <v>13991</v>
      </c>
      <c r="L249" s="8" t="s">
        <v>160</v>
      </c>
      <c r="M249" s="10">
        <v>765809572935</v>
      </c>
      <c r="N249" s="11">
        <v>10765809185651</v>
      </c>
      <c r="O249" s="8" t="s">
        <v>2070</v>
      </c>
    </row>
    <row r="250" spans="1:23">
      <c r="B250" s="45" t="s">
        <v>13992</v>
      </c>
      <c r="C250" s="4">
        <v>40161504</v>
      </c>
      <c r="D250" s="44" t="s">
        <v>13993</v>
      </c>
      <c r="E250" s="5" t="s">
        <v>19</v>
      </c>
      <c r="F250" s="9" t="s">
        <v>11432</v>
      </c>
      <c r="G250" s="6">
        <v>1</v>
      </c>
      <c r="H250" s="6" t="s">
        <v>26</v>
      </c>
      <c r="J250" s="7"/>
      <c r="K250" s="8" t="s">
        <v>13994</v>
      </c>
      <c r="L250" s="8" t="s">
        <v>4019</v>
      </c>
      <c r="M250" s="10">
        <v>765809572942</v>
      </c>
      <c r="N250" s="11">
        <v>10765809184463</v>
      </c>
      <c r="O250" s="8" t="s">
        <v>2070</v>
      </c>
    </row>
    <row r="251" spans="1:23">
      <c r="B251" s="45" t="s">
        <v>13995</v>
      </c>
      <c r="C251" s="4">
        <v>40161504</v>
      </c>
      <c r="D251" s="44" t="s">
        <v>13996</v>
      </c>
      <c r="E251" s="5" t="s">
        <v>19</v>
      </c>
      <c r="F251" s="9" t="s">
        <v>11432</v>
      </c>
      <c r="G251" s="6">
        <v>1</v>
      </c>
      <c r="H251" s="6" t="s">
        <v>26</v>
      </c>
      <c r="J251" s="7"/>
      <c r="K251" s="8" t="s">
        <v>13994</v>
      </c>
      <c r="L251" s="8" t="s">
        <v>4019</v>
      </c>
      <c r="M251" s="10">
        <v>765809572959</v>
      </c>
      <c r="N251" s="11">
        <v>10765809184470</v>
      </c>
      <c r="O251" s="8" t="s">
        <v>2070</v>
      </c>
    </row>
    <row r="252" spans="1:23">
      <c r="B252" s="45" t="s">
        <v>13997</v>
      </c>
      <c r="C252" s="4">
        <v>40161504</v>
      </c>
      <c r="D252" s="44" t="s">
        <v>13998</v>
      </c>
      <c r="E252" s="5" t="s">
        <v>19</v>
      </c>
      <c r="F252" s="9" t="s">
        <v>11432</v>
      </c>
      <c r="G252" s="6">
        <v>1</v>
      </c>
      <c r="H252" s="6" t="s">
        <v>26</v>
      </c>
      <c r="J252" s="7"/>
      <c r="K252" s="8" t="s">
        <v>13999</v>
      </c>
      <c r="L252" s="8" t="s">
        <v>82</v>
      </c>
      <c r="M252" s="10">
        <v>765809573062</v>
      </c>
      <c r="N252" s="11">
        <v>10765809219981</v>
      </c>
      <c r="O252" s="8" t="s">
        <v>367</v>
      </c>
    </row>
    <row r="253" spans="1:23">
      <c r="B253" s="45" t="s">
        <v>14000</v>
      </c>
      <c r="C253" s="4">
        <v>40161504</v>
      </c>
      <c r="D253" s="44" t="s">
        <v>14000</v>
      </c>
      <c r="E253" s="5" t="s">
        <v>19</v>
      </c>
      <c r="F253" s="9" t="s">
        <v>11432</v>
      </c>
      <c r="G253" s="6">
        <v>6</v>
      </c>
      <c r="H253" s="6" t="s">
        <v>20</v>
      </c>
      <c r="J253" s="7"/>
      <c r="K253" s="8" t="s">
        <v>14001</v>
      </c>
      <c r="L253" s="8" t="s">
        <v>73</v>
      </c>
      <c r="M253" s="10">
        <v>765809573147</v>
      </c>
      <c r="N253" s="11">
        <v>10765809573144</v>
      </c>
      <c r="O253" s="8" t="s">
        <v>24</v>
      </c>
    </row>
    <row r="254" spans="1:23">
      <c r="B254" s="45" t="s">
        <v>14002</v>
      </c>
      <c r="C254" s="4">
        <v>40161504</v>
      </c>
      <c r="D254" s="44" t="s">
        <v>14002</v>
      </c>
      <c r="E254" s="5" t="s">
        <v>19</v>
      </c>
      <c r="F254" s="9" t="s">
        <v>14003</v>
      </c>
      <c r="G254" s="6">
        <v>6</v>
      </c>
      <c r="H254" s="6" t="s">
        <v>20</v>
      </c>
      <c r="J254" s="7"/>
      <c r="K254" s="8" t="s">
        <v>14004</v>
      </c>
      <c r="L254" s="8" t="s">
        <v>82</v>
      </c>
      <c r="M254" s="10">
        <v>765809573239</v>
      </c>
      <c r="N254" s="11">
        <v>10765809573236</v>
      </c>
      <c r="O254" s="8" t="s">
        <v>24</v>
      </c>
    </row>
    <row r="255" spans="1:23">
      <c r="B255" s="45" t="s">
        <v>14005</v>
      </c>
      <c r="C255" s="4">
        <v>40161504</v>
      </c>
      <c r="D255" s="44" t="s">
        <v>14006</v>
      </c>
      <c r="E255" s="5" t="s">
        <v>19</v>
      </c>
      <c r="F255" s="9" t="s">
        <v>11432</v>
      </c>
      <c r="G255" s="6">
        <v>1</v>
      </c>
      <c r="H255" s="6" t="s">
        <v>26</v>
      </c>
      <c r="J255" s="7"/>
      <c r="K255" s="8" t="s">
        <v>4504</v>
      </c>
      <c r="L255" s="8" t="s">
        <v>160</v>
      </c>
      <c r="M255" s="10">
        <v>765809573628</v>
      </c>
      <c r="N255" s="11">
        <v>10765809184500</v>
      </c>
      <c r="O255" s="8" t="s">
        <v>2070</v>
      </c>
    </row>
    <row r="256" spans="1:23">
      <c r="B256" s="45" t="s">
        <v>14007</v>
      </c>
      <c r="C256" s="4">
        <v>40161504</v>
      </c>
      <c r="D256" s="44" t="s">
        <v>14008</v>
      </c>
      <c r="E256" s="5" t="s">
        <v>19</v>
      </c>
      <c r="F256" s="9" t="s">
        <v>11432</v>
      </c>
      <c r="G256" s="6">
        <v>1</v>
      </c>
      <c r="H256" s="6" t="s">
        <v>26</v>
      </c>
      <c r="J256" s="7"/>
      <c r="K256" s="8" t="s">
        <v>14009</v>
      </c>
      <c r="L256" s="8" t="s">
        <v>160</v>
      </c>
      <c r="M256" s="10">
        <v>765809573635</v>
      </c>
      <c r="N256" s="11">
        <v>10765809190778</v>
      </c>
      <c r="O256" s="8" t="s">
        <v>2070</v>
      </c>
    </row>
    <row r="257" spans="2:15">
      <c r="B257" s="45" t="s">
        <v>14010</v>
      </c>
      <c r="C257" s="4">
        <v>40161504</v>
      </c>
      <c r="D257" s="44" t="s">
        <v>14011</v>
      </c>
      <c r="E257" s="5" t="s">
        <v>19</v>
      </c>
      <c r="F257" s="9" t="s">
        <v>11432</v>
      </c>
      <c r="G257" s="6">
        <v>1</v>
      </c>
      <c r="H257" s="6" t="s">
        <v>26</v>
      </c>
      <c r="J257" s="7"/>
      <c r="K257" s="8" t="s">
        <v>14012</v>
      </c>
      <c r="L257" s="8" t="s">
        <v>31</v>
      </c>
      <c r="M257" s="10">
        <v>765809573710</v>
      </c>
      <c r="N257" s="11">
        <v>10765809212944</v>
      </c>
      <c r="O257" s="8" t="s">
        <v>24</v>
      </c>
    </row>
    <row r="258" spans="2:15">
      <c r="B258" s="45" t="s">
        <v>14013</v>
      </c>
      <c r="C258" s="4">
        <v>40161515</v>
      </c>
      <c r="D258" s="44" t="s">
        <v>14013</v>
      </c>
      <c r="E258" s="5" t="s">
        <v>19</v>
      </c>
      <c r="F258" s="9" t="s">
        <v>11432</v>
      </c>
      <c r="G258" s="6">
        <v>1</v>
      </c>
      <c r="H258" s="6" t="s">
        <v>26</v>
      </c>
      <c r="J258" s="7"/>
      <c r="K258" s="8" t="s">
        <v>14014</v>
      </c>
      <c r="L258" s="8" t="s">
        <v>160</v>
      </c>
      <c r="M258" s="10">
        <v>765809575981</v>
      </c>
      <c r="N258" s="11">
        <v>10765809575988</v>
      </c>
      <c r="O258" s="8" t="s">
        <v>2070</v>
      </c>
    </row>
    <row r="259" spans="2:15">
      <c r="B259" s="45" t="s">
        <v>14015</v>
      </c>
      <c r="C259" s="4">
        <v>40161515</v>
      </c>
      <c r="D259" s="44" t="s">
        <v>14016</v>
      </c>
      <c r="E259" s="5" t="s">
        <v>19</v>
      </c>
      <c r="F259" s="9" t="s">
        <v>11432</v>
      </c>
      <c r="G259" s="6">
        <v>1</v>
      </c>
      <c r="H259" s="6" t="s">
        <v>26</v>
      </c>
      <c r="J259" s="7"/>
      <c r="K259" s="8" t="s">
        <v>14017</v>
      </c>
      <c r="L259" s="8" t="s">
        <v>160</v>
      </c>
      <c r="M259" s="10">
        <v>765809576018</v>
      </c>
      <c r="N259" s="11">
        <v>10765809163321</v>
      </c>
      <c r="O259" s="8" t="s">
        <v>24</v>
      </c>
    </row>
    <row r="260" spans="2:15">
      <c r="B260" s="45" t="s">
        <v>14018</v>
      </c>
      <c r="C260" s="4">
        <v>40161515</v>
      </c>
      <c r="D260" s="44" t="s">
        <v>14018</v>
      </c>
      <c r="E260" s="5" t="s">
        <v>19</v>
      </c>
      <c r="F260" s="9" t="s">
        <v>11432</v>
      </c>
      <c r="G260" s="6">
        <v>3</v>
      </c>
      <c r="H260" s="6" t="s">
        <v>26</v>
      </c>
      <c r="J260" s="7"/>
      <c r="K260" s="8" t="s">
        <v>9937</v>
      </c>
      <c r="L260" s="8" t="s">
        <v>160</v>
      </c>
      <c r="M260" s="10">
        <v>765809577268</v>
      </c>
      <c r="N260" s="11">
        <v>10765809577265</v>
      </c>
      <c r="O260" s="8" t="s">
        <v>2070</v>
      </c>
    </row>
    <row r="261" spans="2:15">
      <c r="B261" s="45" t="s">
        <v>14019</v>
      </c>
      <c r="C261" s="4">
        <v>40161515</v>
      </c>
      <c r="D261" s="44" t="s">
        <v>14019</v>
      </c>
      <c r="E261" s="5" t="s">
        <v>19</v>
      </c>
      <c r="F261" s="9" t="s">
        <v>11432</v>
      </c>
      <c r="G261" s="6">
        <v>1</v>
      </c>
      <c r="H261" s="6" t="s">
        <v>26</v>
      </c>
      <c r="J261" s="7"/>
      <c r="K261" s="8" t="s">
        <v>4018</v>
      </c>
      <c r="L261" s="8" t="s">
        <v>160</v>
      </c>
      <c r="M261" s="10">
        <v>765809577572</v>
      </c>
      <c r="N261" s="11">
        <v>10765809577579</v>
      </c>
      <c r="O261" s="8" t="s">
        <v>2070</v>
      </c>
    </row>
    <row r="262" spans="2:15">
      <c r="B262" s="45" t="s">
        <v>14020</v>
      </c>
      <c r="C262" s="4">
        <v>40161515</v>
      </c>
      <c r="D262" s="44" t="s">
        <v>14021</v>
      </c>
      <c r="E262" s="5" t="s">
        <v>19</v>
      </c>
      <c r="F262" s="9" t="s">
        <v>11432</v>
      </c>
      <c r="G262" s="6">
        <v>1</v>
      </c>
      <c r="H262" s="6" t="s">
        <v>26</v>
      </c>
      <c r="J262" s="7"/>
      <c r="K262" s="8" t="s">
        <v>13094</v>
      </c>
      <c r="L262" s="8" t="s">
        <v>160</v>
      </c>
      <c r="M262" s="10">
        <v>765809578517</v>
      </c>
      <c r="N262" s="11">
        <v>10765809185255</v>
      </c>
      <c r="O262" s="8" t="s">
        <v>2070</v>
      </c>
    </row>
    <row r="263" spans="2:15">
      <c r="B263" s="45" t="s">
        <v>14022</v>
      </c>
      <c r="C263" s="4">
        <v>40161515</v>
      </c>
      <c r="D263" s="44" t="s">
        <v>14022</v>
      </c>
      <c r="E263" s="5" t="s">
        <v>19</v>
      </c>
      <c r="F263" s="9" t="s">
        <v>11432</v>
      </c>
      <c r="G263" s="6">
        <v>9</v>
      </c>
      <c r="H263" s="6" t="s">
        <v>26</v>
      </c>
      <c r="J263" s="7"/>
      <c r="K263" s="8" t="s">
        <v>14023</v>
      </c>
      <c r="L263" s="8" t="s">
        <v>160</v>
      </c>
      <c r="M263" s="10">
        <v>765809578661</v>
      </c>
      <c r="N263" s="11">
        <v>10765809578668</v>
      </c>
      <c r="O263" s="8" t="s">
        <v>2070</v>
      </c>
    </row>
    <row r="264" spans="2:15">
      <c r="B264" s="45" t="s">
        <v>14024</v>
      </c>
      <c r="C264" s="4">
        <v>40161515</v>
      </c>
      <c r="D264" s="44" t="s">
        <v>14024</v>
      </c>
      <c r="E264" s="5" t="s">
        <v>19</v>
      </c>
      <c r="F264" s="9" t="s">
        <v>11432</v>
      </c>
      <c r="G264" s="6">
        <v>9</v>
      </c>
      <c r="H264" s="6" t="s">
        <v>20</v>
      </c>
      <c r="J264" s="7"/>
      <c r="K264" s="8" t="s">
        <v>14023</v>
      </c>
      <c r="L264" s="8" t="s">
        <v>160</v>
      </c>
      <c r="M264" s="10">
        <v>765809578678</v>
      </c>
      <c r="N264" s="11">
        <v>10765809578675</v>
      </c>
      <c r="O264" s="8" t="s">
        <v>2070</v>
      </c>
    </row>
    <row r="265" spans="2:15">
      <c r="B265" s="45" t="s">
        <v>14025</v>
      </c>
      <c r="C265" s="4">
        <v>40161515</v>
      </c>
      <c r="D265" s="44" t="s">
        <v>14025</v>
      </c>
      <c r="E265" s="5" t="s">
        <v>19</v>
      </c>
      <c r="F265" s="9" t="s">
        <v>11432</v>
      </c>
      <c r="G265" s="6">
        <v>15</v>
      </c>
      <c r="H265" s="6" t="s">
        <v>26</v>
      </c>
      <c r="J265" s="7"/>
      <c r="K265" s="8" t="s">
        <v>3619</v>
      </c>
      <c r="L265" s="8" t="s">
        <v>160</v>
      </c>
      <c r="M265" s="10">
        <v>765809578760</v>
      </c>
      <c r="N265" s="11">
        <v>10765809578767</v>
      </c>
      <c r="O265" s="8" t="s">
        <v>2070</v>
      </c>
    </row>
    <row r="266" spans="2:15">
      <c r="B266" s="45" t="s">
        <v>14026</v>
      </c>
      <c r="C266" s="4">
        <v>40161515</v>
      </c>
      <c r="D266" s="44" t="s">
        <v>14026</v>
      </c>
      <c r="E266" s="5" t="s">
        <v>19</v>
      </c>
      <c r="F266" s="9" t="s">
        <v>11432</v>
      </c>
      <c r="G266" s="6">
        <v>15</v>
      </c>
      <c r="H266" s="6" t="s">
        <v>26</v>
      </c>
      <c r="J266" s="7"/>
      <c r="K266" s="8" t="s">
        <v>3619</v>
      </c>
      <c r="L266" s="8" t="s">
        <v>160</v>
      </c>
      <c r="M266" s="10">
        <v>765809578784</v>
      </c>
      <c r="N266" s="11">
        <v>10765809578781</v>
      </c>
      <c r="O266" s="8" t="s">
        <v>2070</v>
      </c>
    </row>
    <row r="267" spans="2:15">
      <c r="B267" s="45" t="s">
        <v>14027</v>
      </c>
      <c r="C267" s="4">
        <v>40161515</v>
      </c>
      <c r="D267" s="44" t="s">
        <v>14027</v>
      </c>
      <c r="E267" s="5" t="s">
        <v>19</v>
      </c>
      <c r="F267" s="9" t="s">
        <v>11432</v>
      </c>
      <c r="G267" s="6">
        <v>15</v>
      </c>
      <c r="H267" s="6" t="s">
        <v>26</v>
      </c>
      <c r="J267" s="7"/>
      <c r="K267" s="8" t="s">
        <v>14028</v>
      </c>
      <c r="L267" s="8" t="s">
        <v>160</v>
      </c>
      <c r="M267" s="10">
        <v>765809578807</v>
      </c>
      <c r="N267" s="11">
        <v>10765809578804</v>
      </c>
      <c r="O267" s="8" t="s">
        <v>2070</v>
      </c>
    </row>
    <row r="268" spans="2:15">
      <c r="B268" s="45" t="s">
        <v>14029</v>
      </c>
      <c r="C268" s="4">
        <v>40161515</v>
      </c>
      <c r="D268" s="44" t="s">
        <v>14029</v>
      </c>
      <c r="E268" s="5" t="s">
        <v>19</v>
      </c>
      <c r="F268" s="9" t="s">
        <v>11432</v>
      </c>
      <c r="G268" s="6">
        <v>15</v>
      </c>
      <c r="H268" s="6" t="s">
        <v>26</v>
      </c>
      <c r="J268" s="7"/>
      <c r="K268" s="8" t="s">
        <v>3619</v>
      </c>
      <c r="L268" s="8" t="s">
        <v>160</v>
      </c>
      <c r="M268" s="10">
        <v>765809578852</v>
      </c>
      <c r="N268" s="11">
        <v>10765809578859</v>
      </c>
      <c r="O268" s="8" t="s">
        <v>2070</v>
      </c>
    </row>
    <row r="269" spans="2:15">
      <c r="B269" s="45" t="s">
        <v>14030</v>
      </c>
      <c r="C269" s="4">
        <v>40161526</v>
      </c>
      <c r="D269" s="44" t="s">
        <v>14030</v>
      </c>
      <c r="E269" s="5" t="s">
        <v>7714</v>
      </c>
      <c r="F269" s="9" t="s">
        <v>11432</v>
      </c>
      <c r="G269" s="6">
        <v>8</v>
      </c>
      <c r="H269" s="6" t="s">
        <v>20</v>
      </c>
      <c r="J269" s="7"/>
      <c r="K269" s="8" t="s">
        <v>14031</v>
      </c>
      <c r="L269" s="8" t="s">
        <v>7716</v>
      </c>
      <c r="M269" s="10">
        <v>765809212626</v>
      </c>
      <c r="N269" s="11">
        <v>10765809212623</v>
      </c>
      <c r="O269" s="8" t="s">
        <v>24</v>
      </c>
    </row>
    <row r="270" spans="2:15">
      <c r="B270" s="45" t="s">
        <v>14032</v>
      </c>
      <c r="C270" s="4">
        <v>40161526</v>
      </c>
      <c r="D270" s="44" t="s">
        <v>14032</v>
      </c>
      <c r="E270" s="5" t="s">
        <v>7714</v>
      </c>
      <c r="F270" s="9" t="s">
        <v>11432</v>
      </c>
      <c r="G270" s="6">
        <v>1</v>
      </c>
      <c r="H270" s="6" t="s">
        <v>26</v>
      </c>
      <c r="J270" s="7"/>
      <c r="K270" s="8" t="s">
        <v>14033</v>
      </c>
      <c r="L270" s="8" t="s">
        <v>7716</v>
      </c>
      <c r="M270" s="10">
        <v>765809212633</v>
      </c>
      <c r="N270" s="11">
        <v>10765809212630</v>
      </c>
      <c r="O270" s="8" t="s">
        <v>24</v>
      </c>
    </row>
    <row r="271" spans="2:15">
      <c r="B271" s="45" t="s">
        <v>14034</v>
      </c>
      <c r="C271" s="4">
        <v>60105409</v>
      </c>
      <c r="D271" s="44" t="s">
        <v>14034</v>
      </c>
      <c r="E271" s="5" t="s">
        <v>7714</v>
      </c>
      <c r="F271" s="9" t="s">
        <v>11432</v>
      </c>
      <c r="G271" s="6">
        <v>1</v>
      </c>
      <c r="H271" s="6" t="s">
        <v>26</v>
      </c>
      <c r="J271" s="7"/>
      <c r="K271" s="8" t="s">
        <v>14035</v>
      </c>
      <c r="L271" s="8" t="s">
        <v>14036</v>
      </c>
      <c r="M271" s="10">
        <v>765809207516</v>
      </c>
      <c r="N271" s="11">
        <v>10765809207513</v>
      </c>
      <c r="O271" s="8" t="s">
        <v>24</v>
      </c>
    </row>
    <row r="272" spans="2:15">
      <c r="B272" s="45" t="s">
        <v>14037</v>
      </c>
      <c r="C272" s="4">
        <v>60105409</v>
      </c>
      <c r="D272" s="44" t="s">
        <v>14037</v>
      </c>
      <c r="E272" s="5" t="s">
        <v>7714</v>
      </c>
      <c r="F272" s="9" t="s">
        <v>11432</v>
      </c>
      <c r="G272" s="6">
        <v>1</v>
      </c>
      <c r="H272" s="6" t="s">
        <v>26</v>
      </c>
      <c r="J272" s="7"/>
      <c r="K272" s="8" t="s">
        <v>14038</v>
      </c>
      <c r="L272" s="8" t="s">
        <v>14036</v>
      </c>
      <c r="M272" s="10">
        <v>765809207509</v>
      </c>
      <c r="N272" s="11">
        <v>10765809207506</v>
      </c>
      <c r="O272" s="8" t="s">
        <v>24</v>
      </c>
    </row>
    <row r="273" spans="2:15">
      <c r="B273" s="45" t="s">
        <v>14039</v>
      </c>
      <c r="C273" s="4">
        <v>40161513</v>
      </c>
      <c r="D273" s="44" t="s">
        <v>14039</v>
      </c>
      <c r="E273" s="5" t="s">
        <v>52</v>
      </c>
      <c r="F273" s="9" t="s">
        <v>14040</v>
      </c>
      <c r="G273" s="6">
        <v>12</v>
      </c>
      <c r="H273" s="6" t="s">
        <v>20</v>
      </c>
      <c r="J273" s="7"/>
      <c r="K273" s="8" t="s">
        <v>14041</v>
      </c>
      <c r="L273" s="8" t="s">
        <v>37</v>
      </c>
      <c r="M273" s="10">
        <v>765809503113</v>
      </c>
      <c r="N273" s="11">
        <v>10765809503110</v>
      </c>
      <c r="O273" s="8" t="s">
        <v>24</v>
      </c>
    </row>
    <row r="274" spans="2:15">
      <c r="B274" s="45" t="s">
        <v>14042</v>
      </c>
      <c r="C274" s="4">
        <v>40161513</v>
      </c>
      <c r="D274" s="44" t="s">
        <v>14042</v>
      </c>
      <c r="E274" s="5" t="s">
        <v>52</v>
      </c>
      <c r="F274" s="9" t="s">
        <v>14043</v>
      </c>
      <c r="G274" s="6">
        <v>6</v>
      </c>
      <c r="H274" s="6" t="s">
        <v>20</v>
      </c>
      <c r="J274" s="7"/>
      <c r="K274" s="8" t="s">
        <v>14044</v>
      </c>
      <c r="L274" s="8" t="s">
        <v>37</v>
      </c>
      <c r="M274" s="10">
        <v>765809504820</v>
      </c>
      <c r="N274" s="11">
        <v>10765809504827</v>
      </c>
      <c r="O274" s="8" t="s">
        <v>24</v>
      </c>
    </row>
    <row r="275" spans="2:15">
      <c r="B275" s="45" t="s">
        <v>14045</v>
      </c>
      <c r="C275" s="4">
        <v>40161513</v>
      </c>
      <c r="D275" s="44" t="s">
        <v>14045</v>
      </c>
      <c r="E275" s="5" t="s">
        <v>52</v>
      </c>
      <c r="F275" s="9" t="s">
        <v>14046</v>
      </c>
      <c r="G275" s="6">
        <v>12</v>
      </c>
      <c r="H275" s="6" t="s">
        <v>20</v>
      </c>
      <c r="J275" s="7"/>
      <c r="K275" s="8" t="s">
        <v>14047</v>
      </c>
      <c r="L275" s="8" t="s">
        <v>37</v>
      </c>
      <c r="M275" s="10">
        <v>765809505957</v>
      </c>
      <c r="N275" s="11">
        <v>10765809505954</v>
      </c>
      <c r="O275" s="8" t="s">
        <v>24</v>
      </c>
    </row>
    <row r="276" spans="2:15">
      <c r="B276" s="45" t="s">
        <v>14048</v>
      </c>
      <c r="C276" s="4">
        <v>40161513</v>
      </c>
      <c r="D276" s="44" t="s">
        <v>14048</v>
      </c>
      <c r="E276" s="5" t="s">
        <v>19</v>
      </c>
      <c r="F276" s="9" t="s">
        <v>14049</v>
      </c>
      <c r="G276" s="6">
        <v>6</v>
      </c>
      <c r="H276" s="6" t="s">
        <v>20</v>
      </c>
      <c r="J276" s="7"/>
      <c r="K276" s="8" t="s">
        <v>14050</v>
      </c>
      <c r="L276" s="8" t="s">
        <v>262</v>
      </c>
      <c r="M276" s="10">
        <v>765809308176</v>
      </c>
      <c r="N276" s="11">
        <v>10765809308173</v>
      </c>
      <c r="O276" s="8" t="s">
        <v>24</v>
      </c>
    </row>
    <row r="277" spans="2:15">
      <c r="B277" s="45" t="s">
        <v>14051</v>
      </c>
      <c r="C277" s="4">
        <v>40161505</v>
      </c>
      <c r="D277" s="44" t="s">
        <v>14051</v>
      </c>
      <c r="E277" s="5" t="s">
        <v>19</v>
      </c>
      <c r="F277" s="9" t="s">
        <v>14052</v>
      </c>
      <c r="G277" s="6">
        <v>1</v>
      </c>
      <c r="H277" s="6" t="s">
        <v>26</v>
      </c>
      <c r="J277" s="7"/>
      <c r="K277" s="8" t="s">
        <v>14053</v>
      </c>
      <c r="L277" s="8" t="s">
        <v>28</v>
      </c>
      <c r="M277" s="10">
        <v>765809259829</v>
      </c>
      <c r="N277" s="11">
        <v>10765809259826</v>
      </c>
      <c r="O277" s="8" t="s">
        <v>24</v>
      </c>
    </row>
    <row r="278" spans="2:15">
      <c r="B278" s="45" t="s">
        <v>14054</v>
      </c>
      <c r="C278" s="4">
        <v>40161505</v>
      </c>
      <c r="D278" s="44" t="s">
        <v>14055</v>
      </c>
      <c r="E278" s="5" t="s">
        <v>19</v>
      </c>
      <c r="F278" s="9" t="s">
        <v>11432</v>
      </c>
      <c r="G278" s="6">
        <v>1</v>
      </c>
      <c r="H278" s="6" t="s">
        <v>26</v>
      </c>
      <c r="J278" s="7"/>
      <c r="K278" s="8" t="s">
        <v>14056</v>
      </c>
      <c r="L278" s="8" t="s">
        <v>28</v>
      </c>
      <c r="M278" s="10">
        <v>765809216662</v>
      </c>
      <c r="N278" s="11">
        <v>10765809216751</v>
      </c>
      <c r="O278" s="8" t="s">
        <v>24</v>
      </c>
    </row>
    <row r="279" spans="2:15">
      <c r="B279" s="45" t="s">
        <v>14057</v>
      </c>
      <c r="C279" s="4">
        <v>40161505</v>
      </c>
      <c r="D279" s="44" t="s">
        <v>14057</v>
      </c>
      <c r="E279" s="5" t="s">
        <v>19</v>
      </c>
      <c r="F279" s="9" t="s">
        <v>14058</v>
      </c>
      <c r="G279" s="6">
        <v>1</v>
      </c>
      <c r="H279" s="6" t="s">
        <v>26</v>
      </c>
      <c r="J279" s="7"/>
      <c r="K279" s="8" t="s">
        <v>14059</v>
      </c>
      <c r="L279" s="8" t="s">
        <v>28</v>
      </c>
      <c r="M279" s="10">
        <v>765809259287</v>
      </c>
      <c r="N279" s="11">
        <v>10765809259284</v>
      </c>
      <c r="O279" s="8" t="s">
        <v>24</v>
      </c>
    </row>
    <row r="280" spans="2:15">
      <c r="B280" s="45" t="s">
        <v>14060</v>
      </c>
      <c r="C280" s="4">
        <v>40161505</v>
      </c>
      <c r="D280" s="44" t="s">
        <v>14060</v>
      </c>
      <c r="E280" s="5" t="s">
        <v>19</v>
      </c>
      <c r="F280" s="9" t="s">
        <v>14061</v>
      </c>
      <c r="G280" s="6">
        <v>1</v>
      </c>
      <c r="H280" s="6" t="s">
        <v>26</v>
      </c>
      <c r="J280" s="7"/>
      <c r="K280" s="8" t="s">
        <v>14062</v>
      </c>
      <c r="L280" s="8" t="s">
        <v>28</v>
      </c>
      <c r="M280" s="10">
        <v>765809259317</v>
      </c>
      <c r="N280" s="11">
        <v>10765809259314</v>
      </c>
      <c r="O280" s="8" t="s">
        <v>24</v>
      </c>
    </row>
    <row r="281" spans="2:15">
      <c r="B281" s="45" t="s">
        <v>14063</v>
      </c>
      <c r="C281" s="4">
        <v>40161505</v>
      </c>
      <c r="D281" s="44" t="s">
        <v>14063</v>
      </c>
      <c r="E281" s="5" t="s">
        <v>19</v>
      </c>
      <c r="F281" s="9" t="s">
        <v>14064</v>
      </c>
      <c r="G281" s="6">
        <v>1</v>
      </c>
      <c r="H281" s="6" t="s">
        <v>26</v>
      </c>
      <c r="J281" s="7"/>
      <c r="K281" s="8" t="s">
        <v>14065</v>
      </c>
      <c r="L281" s="8" t="s">
        <v>28</v>
      </c>
      <c r="M281" s="10">
        <v>765809259881</v>
      </c>
      <c r="N281" s="11">
        <v>10765809259888</v>
      </c>
      <c r="O281" s="8" t="s">
        <v>24</v>
      </c>
    </row>
    <row r="282" spans="2:15">
      <c r="B282" s="45" t="s">
        <v>14066</v>
      </c>
      <c r="C282" s="4">
        <v>40161504</v>
      </c>
      <c r="D282" s="44" t="s">
        <v>14066</v>
      </c>
      <c r="E282" s="5" t="s">
        <v>52</v>
      </c>
      <c r="F282" s="9" t="s">
        <v>11432</v>
      </c>
      <c r="G282" s="6">
        <v>6</v>
      </c>
      <c r="H282" s="6" t="s">
        <v>20</v>
      </c>
      <c r="J282" s="7"/>
      <c r="K282" s="8" t="s">
        <v>14067</v>
      </c>
      <c r="L282" s="8" t="s">
        <v>73</v>
      </c>
      <c r="M282" s="10">
        <v>765809216853</v>
      </c>
      <c r="N282" s="11">
        <v>10765809216850</v>
      </c>
      <c r="O282" s="8" t="s">
        <v>24</v>
      </c>
    </row>
    <row r="283" spans="2:15">
      <c r="B283" s="45" t="s">
        <v>14068</v>
      </c>
      <c r="C283" s="4">
        <v>40161504</v>
      </c>
      <c r="D283" s="44" t="s">
        <v>14068</v>
      </c>
      <c r="E283" s="5" t="s">
        <v>19</v>
      </c>
      <c r="F283" s="9" t="s">
        <v>11432</v>
      </c>
      <c r="G283" s="6">
        <v>1</v>
      </c>
      <c r="H283" s="6" t="s">
        <v>26</v>
      </c>
      <c r="J283" s="7"/>
      <c r="K283" s="8" t="s">
        <v>14069</v>
      </c>
      <c r="L283" s="8" t="s">
        <v>31</v>
      </c>
      <c r="M283" s="10">
        <v>765809210806</v>
      </c>
      <c r="N283" s="11">
        <v>10765809210803</v>
      </c>
      <c r="O283" s="8" t="s">
        <v>24</v>
      </c>
    </row>
    <row r="284" spans="2:15">
      <c r="B284" s="45" t="s">
        <v>14070</v>
      </c>
      <c r="C284" s="4">
        <v>40161504</v>
      </c>
      <c r="D284" s="44" t="s">
        <v>14070</v>
      </c>
      <c r="E284" s="5" t="s">
        <v>19</v>
      </c>
      <c r="F284" s="9" t="s">
        <v>14071</v>
      </c>
      <c r="G284" s="6">
        <v>6</v>
      </c>
      <c r="H284" s="6" t="s">
        <v>20</v>
      </c>
      <c r="J284" s="7"/>
      <c r="K284" s="8" t="s">
        <v>14072</v>
      </c>
      <c r="L284" s="8" t="s">
        <v>113</v>
      </c>
      <c r="M284" s="10">
        <v>765809299825</v>
      </c>
      <c r="N284" s="11">
        <v>10765809299822</v>
      </c>
      <c r="O284" s="8" t="s">
        <v>24</v>
      </c>
    </row>
    <row r="285" spans="2:15">
      <c r="B285" s="45" t="s">
        <v>14073</v>
      </c>
      <c r="C285" s="4">
        <v>40161504</v>
      </c>
      <c r="D285" s="44" t="s">
        <v>14073</v>
      </c>
      <c r="E285" s="5" t="s">
        <v>19</v>
      </c>
      <c r="F285" s="9" t="s">
        <v>14074</v>
      </c>
      <c r="G285" s="6">
        <v>12</v>
      </c>
      <c r="H285" s="6" t="s">
        <v>20</v>
      </c>
      <c r="J285" s="7"/>
      <c r="K285" s="8" t="s">
        <v>14075</v>
      </c>
      <c r="L285" s="8" t="s">
        <v>73</v>
      </c>
      <c r="M285" s="10">
        <v>765809507890</v>
      </c>
      <c r="N285" s="11">
        <v>10765809507897</v>
      </c>
      <c r="O285" s="8" t="s">
        <v>24</v>
      </c>
    </row>
    <row r="286" spans="2:15">
      <c r="B286" s="45" t="s">
        <v>14076</v>
      </c>
      <c r="C286" s="4">
        <v>40161504</v>
      </c>
      <c r="D286" s="44" t="s">
        <v>14076</v>
      </c>
      <c r="E286" s="5" t="s">
        <v>19</v>
      </c>
      <c r="F286" s="9" t="s">
        <v>11432</v>
      </c>
      <c r="G286" s="6">
        <v>1</v>
      </c>
      <c r="H286" s="6" t="s">
        <v>26</v>
      </c>
      <c r="J286" s="7"/>
      <c r="K286" s="8" t="s">
        <v>14077</v>
      </c>
      <c r="L286" s="8" t="s">
        <v>31</v>
      </c>
      <c r="M286" s="10">
        <v>765809210837</v>
      </c>
      <c r="N286" s="11">
        <v>10765809210834</v>
      </c>
      <c r="O286" s="8" t="s">
        <v>24</v>
      </c>
    </row>
    <row r="287" spans="2:15">
      <c r="B287" s="45" t="s">
        <v>14078</v>
      </c>
      <c r="C287" s="4">
        <v>40161504</v>
      </c>
      <c r="D287" s="44" t="s">
        <v>14078</v>
      </c>
      <c r="E287" s="5" t="s">
        <v>19</v>
      </c>
      <c r="F287" s="9" t="s">
        <v>11432</v>
      </c>
      <c r="G287" s="6">
        <v>1</v>
      </c>
      <c r="H287" s="6" t="s">
        <v>26</v>
      </c>
      <c r="J287" s="7"/>
      <c r="K287" s="8" t="s">
        <v>14079</v>
      </c>
      <c r="L287" s="8" t="s">
        <v>31</v>
      </c>
      <c r="M287" s="10">
        <v>765809212930</v>
      </c>
      <c r="N287" s="11">
        <v>10765809212937</v>
      </c>
      <c r="O287" s="8" t="s">
        <v>24</v>
      </c>
    </row>
    <row r="288" spans="2:15">
      <c r="B288" s="45" t="s">
        <v>14080</v>
      </c>
      <c r="C288" s="4">
        <v>40161504</v>
      </c>
      <c r="D288" s="44" t="s">
        <v>14080</v>
      </c>
      <c r="E288" s="5" t="s">
        <v>19</v>
      </c>
      <c r="F288" s="9" t="s">
        <v>11432</v>
      </c>
      <c r="G288" s="6">
        <v>1</v>
      </c>
      <c r="H288" s="6" t="s">
        <v>26</v>
      </c>
      <c r="J288" s="7"/>
      <c r="K288" s="8" t="s">
        <v>14081</v>
      </c>
      <c r="L288" s="8" t="s">
        <v>31</v>
      </c>
      <c r="M288" s="10">
        <v>765809210820</v>
      </c>
      <c r="N288" s="11">
        <v>10765809210827</v>
      </c>
      <c r="O288" s="8" t="s">
        <v>24</v>
      </c>
    </row>
    <row r="289" spans="2:15">
      <c r="B289" s="45" t="s">
        <v>14082</v>
      </c>
      <c r="C289" s="4">
        <v>40161504</v>
      </c>
      <c r="D289" s="44" t="s">
        <v>14082</v>
      </c>
      <c r="E289" s="5" t="s">
        <v>19</v>
      </c>
      <c r="F289" s="9" t="s">
        <v>11432</v>
      </c>
      <c r="G289" s="6">
        <v>1</v>
      </c>
      <c r="H289" s="6" t="s">
        <v>26</v>
      </c>
      <c r="J289" s="7"/>
      <c r="K289" s="8" t="s">
        <v>14083</v>
      </c>
      <c r="L289" s="8" t="s">
        <v>31</v>
      </c>
      <c r="M289" s="10">
        <v>765809223820</v>
      </c>
      <c r="N289" s="11">
        <v>10765809223827</v>
      </c>
      <c r="O289" s="8" t="s">
        <v>24</v>
      </c>
    </row>
    <row r="290" spans="2:15">
      <c r="B290" s="45" t="s">
        <v>14084</v>
      </c>
      <c r="C290" s="4">
        <v>40161504</v>
      </c>
      <c r="D290" s="44" t="s">
        <v>14084</v>
      </c>
      <c r="E290" s="5" t="s">
        <v>19</v>
      </c>
      <c r="F290" s="9" t="s">
        <v>11432</v>
      </c>
      <c r="G290" s="6">
        <v>1</v>
      </c>
      <c r="H290" s="6" t="s">
        <v>26</v>
      </c>
      <c r="J290" s="7"/>
      <c r="K290" s="8" t="s">
        <v>14085</v>
      </c>
      <c r="L290" s="8" t="s">
        <v>31</v>
      </c>
      <c r="M290" s="10">
        <v>765809210790</v>
      </c>
      <c r="N290" s="11">
        <v>10765809210797</v>
      </c>
      <c r="O290" s="8" t="s">
        <v>24</v>
      </c>
    </row>
    <row r="291" spans="2:15">
      <c r="B291" s="45" t="s">
        <v>14086</v>
      </c>
      <c r="C291" s="4">
        <v>40161504</v>
      </c>
      <c r="D291" s="44" t="s">
        <v>14086</v>
      </c>
      <c r="E291" s="5" t="s">
        <v>19</v>
      </c>
      <c r="F291" s="9" t="s">
        <v>11432</v>
      </c>
      <c r="G291" s="6">
        <v>1</v>
      </c>
      <c r="H291" s="6" t="s">
        <v>26</v>
      </c>
      <c r="J291" s="7"/>
      <c r="K291" s="8" t="s">
        <v>14087</v>
      </c>
      <c r="L291" s="8" t="s">
        <v>31</v>
      </c>
      <c r="M291" s="10">
        <v>765809212954</v>
      </c>
      <c r="N291" s="11">
        <v>10765809212951</v>
      </c>
      <c r="O291" s="8" t="s">
        <v>24</v>
      </c>
    </row>
    <row r="292" spans="2:15">
      <c r="B292" s="45" t="s">
        <v>14088</v>
      </c>
      <c r="C292" s="4">
        <v>40161500</v>
      </c>
      <c r="D292" s="44" t="s">
        <v>14088</v>
      </c>
      <c r="E292" s="5" t="s">
        <v>19</v>
      </c>
      <c r="F292" s="9" t="s">
        <v>11432</v>
      </c>
      <c r="G292" s="6">
        <v>1</v>
      </c>
      <c r="H292" s="6" t="s">
        <v>26</v>
      </c>
      <c r="J292" s="7"/>
      <c r="K292" s="8" t="s">
        <v>14089</v>
      </c>
      <c r="L292" s="8" t="s">
        <v>10144</v>
      </c>
      <c r="M292" s="10">
        <v>765809244665</v>
      </c>
      <c r="N292" s="11">
        <v>10765809244662</v>
      </c>
      <c r="O292" s="8" t="s">
        <v>24</v>
      </c>
    </row>
    <row r="293" spans="2:15">
      <c r="B293" s="45" t="s">
        <v>14090</v>
      </c>
      <c r="C293" s="4">
        <v>40161505</v>
      </c>
      <c r="D293" s="44" t="s">
        <v>14090</v>
      </c>
      <c r="E293" s="5" t="s">
        <v>19</v>
      </c>
      <c r="F293" s="9" t="s">
        <v>14091</v>
      </c>
      <c r="G293" s="6">
        <v>1</v>
      </c>
      <c r="H293" s="6" t="s">
        <v>26</v>
      </c>
      <c r="J293" s="7"/>
      <c r="K293" s="8" t="s">
        <v>14092</v>
      </c>
      <c r="L293" s="8" t="s">
        <v>40</v>
      </c>
      <c r="M293" s="10">
        <v>765809208421</v>
      </c>
      <c r="N293" s="11">
        <v>10765809208428</v>
      </c>
      <c r="O293" s="8" t="s">
        <v>50</v>
      </c>
    </row>
    <row r="294" spans="2:15">
      <c r="B294" s="45" t="s">
        <v>14093</v>
      </c>
      <c r="C294" s="4">
        <v>40161505</v>
      </c>
      <c r="D294" s="44" t="s">
        <v>14093</v>
      </c>
      <c r="E294" s="5" t="s">
        <v>19</v>
      </c>
      <c r="F294" s="9" t="s">
        <v>14094</v>
      </c>
      <c r="G294" s="6">
        <v>1</v>
      </c>
      <c r="H294" s="6" t="s">
        <v>26</v>
      </c>
      <c r="J294" s="7"/>
      <c r="K294" s="8" t="s">
        <v>14095</v>
      </c>
      <c r="L294" s="8" t="s">
        <v>65</v>
      </c>
      <c r="M294" s="10">
        <v>765809208513</v>
      </c>
      <c r="N294" s="11">
        <v>10765809208510</v>
      </c>
      <c r="O294" s="8" t="s">
        <v>50</v>
      </c>
    </row>
    <row r="295" spans="2:15">
      <c r="B295" s="45" t="s">
        <v>14096</v>
      </c>
      <c r="C295" s="4">
        <v>40161505</v>
      </c>
      <c r="D295" s="44" t="s">
        <v>14096</v>
      </c>
      <c r="E295" s="5" t="s">
        <v>19</v>
      </c>
      <c r="F295" s="9" t="s">
        <v>14097</v>
      </c>
      <c r="G295" s="6">
        <v>1</v>
      </c>
      <c r="H295" s="6" t="s">
        <v>26</v>
      </c>
      <c r="J295" s="7"/>
      <c r="K295" s="8" t="s">
        <v>11367</v>
      </c>
      <c r="L295" s="8" t="s">
        <v>40</v>
      </c>
      <c r="M295" s="10">
        <v>765809208438</v>
      </c>
      <c r="N295" s="11">
        <v>10765809208435</v>
      </c>
      <c r="O295" s="8" t="s">
        <v>50</v>
      </c>
    </row>
    <row r="296" spans="2:15">
      <c r="B296" s="45" t="s">
        <v>14098</v>
      </c>
      <c r="C296" s="4">
        <v>40161505</v>
      </c>
      <c r="D296" s="44" t="s">
        <v>14098</v>
      </c>
      <c r="E296" s="5" t="s">
        <v>19</v>
      </c>
      <c r="F296" s="9" t="s">
        <v>14099</v>
      </c>
      <c r="G296" s="6">
        <v>1</v>
      </c>
      <c r="H296" s="6" t="s">
        <v>20</v>
      </c>
      <c r="J296" s="7"/>
      <c r="K296" s="8" t="s">
        <v>14100</v>
      </c>
      <c r="L296" s="8" t="s">
        <v>831</v>
      </c>
      <c r="M296" s="10">
        <v>765809208759</v>
      </c>
      <c r="N296" s="11">
        <v>10765809208756</v>
      </c>
      <c r="O296" s="8" t="s">
        <v>50</v>
      </c>
    </row>
    <row r="297" spans="2:15">
      <c r="B297" s="45" t="s">
        <v>14101</v>
      </c>
      <c r="C297" s="4">
        <v>40161505</v>
      </c>
      <c r="D297" s="44" t="s">
        <v>14101</v>
      </c>
      <c r="E297" s="5" t="s">
        <v>19</v>
      </c>
      <c r="F297" s="9" t="s">
        <v>14102</v>
      </c>
      <c r="G297" s="6">
        <v>1</v>
      </c>
      <c r="H297" s="6" t="s">
        <v>26</v>
      </c>
      <c r="J297" s="7"/>
      <c r="K297" s="8" t="s">
        <v>14103</v>
      </c>
      <c r="L297" s="8" t="s">
        <v>65</v>
      </c>
      <c r="M297" s="10">
        <v>765809208520</v>
      </c>
      <c r="N297" s="11">
        <v>10765809208527</v>
      </c>
      <c r="O297" s="8" t="s">
        <v>50</v>
      </c>
    </row>
    <row r="298" spans="2:15">
      <c r="B298" s="45" t="s">
        <v>14104</v>
      </c>
      <c r="C298" s="4">
        <v>40161505</v>
      </c>
      <c r="D298" s="44" t="s">
        <v>14104</v>
      </c>
      <c r="E298" s="5" t="s">
        <v>52</v>
      </c>
      <c r="F298" s="9" t="s">
        <v>14105</v>
      </c>
      <c r="G298" s="6">
        <v>6</v>
      </c>
      <c r="H298" s="6" t="s">
        <v>26</v>
      </c>
      <c r="J298" s="7"/>
      <c r="K298" s="8" t="s">
        <v>14106</v>
      </c>
      <c r="L298" s="8" t="s">
        <v>191</v>
      </c>
      <c r="M298" s="10">
        <v>765809209879</v>
      </c>
      <c r="N298" s="11">
        <v>10765809209876</v>
      </c>
      <c r="O298" s="8" t="s">
        <v>24</v>
      </c>
    </row>
    <row r="299" spans="2:15">
      <c r="B299" s="45" t="s">
        <v>14107</v>
      </c>
      <c r="C299" s="4">
        <v>40161505</v>
      </c>
      <c r="D299" s="44" t="s">
        <v>14107</v>
      </c>
      <c r="E299" s="5" t="s">
        <v>52</v>
      </c>
      <c r="F299" s="9" t="s">
        <v>14108</v>
      </c>
      <c r="G299" s="6">
        <v>6</v>
      </c>
      <c r="H299" s="6" t="s">
        <v>26</v>
      </c>
      <c r="J299" s="7"/>
      <c r="K299" s="8" t="s">
        <v>14109</v>
      </c>
      <c r="L299" s="8" t="s">
        <v>191</v>
      </c>
      <c r="M299" s="10">
        <v>765809209886</v>
      </c>
      <c r="N299" s="11">
        <v>10765809209883</v>
      </c>
      <c r="O299" s="8" t="s">
        <v>24</v>
      </c>
    </row>
    <row r="300" spans="2:15">
      <c r="B300" s="45" t="s">
        <v>14110</v>
      </c>
      <c r="C300" s="4">
        <v>40161505</v>
      </c>
      <c r="D300" s="44" t="s">
        <v>14110</v>
      </c>
      <c r="E300" s="5" t="s">
        <v>52</v>
      </c>
      <c r="F300" s="9" t="s">
        <v>14111</v>
      </c>
      <c r="G300" s="6">
        <v>6</v>
      </c>
      <c r="H300" s="6" t="s">
        <v>26</v>
      </c>
      <c r="J300" s="7"/>
      <c r="K300" s="8" t="s">
        <v>14112</v>
      </c>
      <c r="L300" s="8" t="s">
        <v>191</v>
      </c>
      <c r="M300" s="10">
        <v>765809209909</v>
      </c>
      <c r="N300" s="11">
        <v>10765809209906</v>
      </c>
      <c r="O300" s="8" t="s">
        <v>24</v>
      </c>
    </row>
    <row r="301" spans="2:15">
      <c r="B301" s="45" t="s">
        <v>14113</v>
      </c>
      <c r="C301" s="4">
        <v>40161505</v>
      </c>
      <c r="D301" s="44" t="s">
        <v>14113</v>
      </c>
      <c r="E301" s="5" t="s">
        <v>52</v>
      </c>
      <c r="F301" s="9" t="s">
        <v>14114</v>
      </c>
      <c r="G301" s="6">
        <v>6</v>
      </c>
      <c r="H301" s="6" t="s">
        <v>26</v>
      </c>
      <c r="J301" s="7"/>
      <c r="K301" s="8" t="s">
        <v>5404</v>
      </c>
      <c r="L301" s="8" t="s">
        <v>191</v>
      </c>
      <c r="M301" s="10">
        <v>765809209916</v>
      </c>
      <c r="N301" s="11">
        <v>10765809209913</v>
      </c>
      <c r="O301" s="8" t="s">
        <v>24</v>
      </c>
    </row>
    <row r="302" spans="2:15">
      <c r="B302" s="45" t="s">
        <v>14115</v>
      </c>
      <c r="C302" s="4">
        <v>40161505</v>
      </c>
      <c r="D302" s="44" t="s">
        <v>14115</v>
      </c>
      <c r="E302" s="5" t="s">
        <v>52</v>
      </c>
      <c r="F302" s="9" t="s">
        <v>14116</v>
      </c>
      <c r="G302" s="6">
        <v>6</v>
      </c>
      <c r="H302" s="6" t="s">
        <v>26</v>
      </c>
      <c r="J302" s="7"/>
      <c r="K302" s="8" t="s">
        <v>14117</v>
      </c>
      <c r="L302" s="8" t="s">
        <v>191</v>
      </c>
      <c r="M302" s="10">
        <v>765809209893</v>
      </c>
      <c r="N302" s="11">
        <v>10765809609890</v>
      </c>
      <c r="O302" s="8" t="s">
        <v>24</v>
      </c>
    </row>
    <row r="303" spans="2:15">
      <c r="B303" s="45" t="s">
        <v>14118</v>
      </c>
      <c r="C303" s="4">
        <v>40161505</v>
      </c>
      <c r="D303" s="44" t="s">
        <v>14118</v>
      </c>
      <c r="E303" s="5" t="s">
        <v>19</v>
      </c>
      <c r="F303" s="9" t="s">
        <v>14119</v>
      </c>
      <c r="G303" s="6">
        <v>1</v>
      </c>
      <c r="H303" s="6" t="s">
        <v>20</v>
      </c>
      <c r="J303" s="7"/>
      <c r="K303" s="8" t="s">
        <v>14120</v>
      </c>
      <c r="L303" s="8" t="s">
        <v>40</v>
      </c>
      <c r="M303" s="10">
        <v>765809215108</v>
      </c>
      <c r="N303" s="11">
        <v>10765809215105</v>
      </c>
      <c r="O303" s="8" t="s">
        <v>24</v>
      </c>
    </row>
    <row r="304" spans="2:15">
      <c r="B304" s="45" t="s">
        <v>14121</v>
      </c>
      <c r="C304" s="4">
        <v>40161505</v>
      </c>
      <c r="D304" s="44" t="s">
        <v>14121</v>
      </c>
      <c r="E304" s="5" t="s">
        <v>19</v>
      </c>
      <c r="F304" s="9" t="s">
        <v>14122</v>
      </c>
      <c r="G304" s="6">
        <v>1</v>
      </c>
      <c r="H304" s="6" t="s">
        <v>20</v>
      </c>
      <c r="J304" s="7"/>
      <c r="K304" s="8" t="s">
        <v>14123</v>
      </c>
      <c r="L304" s="8" t="s">
        <v>65</v>
      </c>
      <c r="M304" s="10">
        <v>765809215115</v>
      </c>
      <c r="N304" s="11">
        <v>10765809215112</v>
      </c>
      <c r="O304" s="8" t="s">
        <v>24</v>
      </c>
    </row>
    <row r="305" spans="2:15">
      <c r="B305" s="45" t="s">
        <v>14124</v>
      </c>
      <c r="C305" s="4">
        <v>40161505</v>
      </c>
      <c r="D305" s="44" t="s">
        <v>14124</v>
      </c>
      <c r="E305" s="5" t="s">
        <v>19</v>
      </c>
      <c r="F305" s="9" t="s">
        <v>14125</v>
      </c>
      <c r="G305" s="6">
        <v>1</v>
      </c>
      <c r="H305" s="6" t="s">
        <v>20</v>
      </c>
      <c r="J305" s="7"/>
      <c r="K305" s="8" t="s">
        <v>14126</v>
      </c>
      <c r="L305" s="8" t="s">
        <v>40</v>
      </c>
      <c r="M305" s="10">
        <v>765809215191</v>
      </c>
      <c r="N305" s="11">
        <v>10765809215198</v>
      </c>
      <c r="O305" s="8" t="s">
        <v>24</v>
      </c>
    </row>
    <row r="306" spans="2:15">
      <c r="B306" s="45" t="s">
        <v>14127</v>
      </c>
      <c r="C306" s="4">
        <v>40161505</v>
      </c>
      <c r="D306" s="44" t="s">
        <v>14127</v>
      </c>
      <c r="E306" s="5" t="s">
        <v>19</v>
      </c>
      <c r="F306" s="9" t="s">
        <v>14128</v>
      </c>
      <c r="G306" s="6">
        <v>1</v>
      </c>
      <c r="H306" s="6" t="s">
        <v>20</v>
      </c>
      <c r="J306" s="7"/>
      <c r="K306" s="8" t="s">
        <v>14129</v>
      </c>
      <c r="L306" s="8" t="s">
        <v>65</v>
      </c>
      <c r="M306" s="10">
        <v>765809215207</v>
      </c>
      <c r="N306" s="11">
        <v>10765809215204</v>
      </c>
      <c r="O306" s="8" t="s">
        <v>24</v>
      </c>
    </row>
    <row r="307" spans="2:15">
      <c r="B307" s="45" t="s">
        <v>14130</v>
      </c>
      <c r="C307" s="4">
        <v>40161505</v>
      </c>
      <c r="D307" s="44" t="s">
        <v>14131</v>
      </c>
      <c r="E307" s="5" t="s">
        <v>19</v>
      </c>
      <c r="F307" s="9" t="s">
        <v>11432</v>
      </c>
      <c r="G307" s="6">
        <v>1</v>
      </c>
      <c r="H307" s="6" t="s">
        <v>26</v>
      </c>
      <c r="J307" s="7"/>
      <c r="K307" s="8" t="s">
        <v>14132</v>
      </c>
      <c r="L307" s="8" t="s">
        <v>40</v>
      </c>
      <c r="M307" s="10">
        <v>765809225527</v>
      </c>
      <c r="N307" s="11">
        <v>10765809225548</v>
      </c>
      <c r="O307" s="8" t="s">
        <v>3307</v>
      </c>
    </row>
    <row r="308" spans="2:15">
      <c r="B308" s="45" t="s">
        <v>14133</v>
      </c>
      <c r="C308" s="4">
        <v>40161505</v>
      </c>
      <c r="D308" s="44" t="s">
        <v>14134</v>
      </c>
      <c r="E308" s="5" t="s">
        <v>19</v>
      </c>
      <c r="F308" s="9" t="s">
        <v>11432</v>
      </c>
      <c r="G308" s="6">
        <v>1</v>
      </c>
      <c r="H308" s="6" t="s">
        <v>26</v>
      </c>
      <c r="J308" s="7"/>
      <c r="K308" s="8" t="s">
        <v>14135</v>
      </c>
      <c r="L308" s="8" t="s">
        <v>5685</v>
      </c>
      <c r="M308" s="10">
        <v>765809225732</v>
      </c>
      <c r="N308" s="11">
        <v>10765809225753</v>
      </c>
      <c r="O308" s="8" t="s">
        <v>24</v>
      </c>
    </row>
    <row r="309" spans="2:15">
      <c r="B309" s="45" t="s">
        <v>14136</v>
      </c>
      <c r="C309" s="4">
        <v>40161505</v>
      </c>
      <c r="D309" s="44" t="s">
        <v>14137</v>
      </c>
      <c r="E309" s="5" t="s">
        <v>19</v>
      </c>
      <c r="F309" s="9" t="s">
        <v>11432</v>
      </c>
      <c r="G309" s="6">
        <v>1</v>
      </c>
      <c r="H309" s="6" t="s">
        <v>26</v>
      </c>
      <c r="J309" s="7"/>
      <c r="K309" s="8" t="s">
        <v>5266</v>
      </c>
      <c r="L309" s="8" t="s">
        <v>28</v>
      </c>
      <c r="M309" s="10">
        <v>765809228092</v>
      </c>
      <c r="N309" s="11">
        <v>10765809228112</v>
      </c>
      <c r="O309" s="8" t="s">
        <v>3307</v>
      </c>
    </row>
    <row r="310" spans="2:15">
      <c r="B310" s="45" t="s">
        <v>14138</v>
      </c>
      <c r="C310" s="4">
        <v>40161505</v>
      </c>
      <c r="D310" s="44" t="s">
        <v>14139</v>
      </c>
      <c r="E310" s="5" t="s">
        <v>19</v>
      </c>
      <c r="F310" s="9" t="s">
        <v>11432</v>
      </c>
      <c r="G310" s="6">
        <v>1</v>
      </c>
      <c r="H310" s="6" t="s">
        <v>26</v>
      </c>
      <c r="J310" s="7"/>
      <c r="K310" s="8" t="s">
        <v>12418</v>
      </c>
      <c r="L310" s="8" t="s">
        <v>70</v>
      </c>
      <c r="M310" s="10">
        <v>765809258808</v>
      </c>
      <c r="N310" s="11">
        <v>10765809258812</v>
      </c>
      <c r="O310" s="8" t="s">
        <v>192</v>
      </c>
    </row>
    <row r="311" spans="2:15">
      <c r="B311" s="45" t="s">
        <v>14140</v>
      </c>
      <c r="C311" s="4">
        <v>40161505</v>
      </c>
      <c r="D311" s="44" t="s">
        <v>14141</v>
      </c>
      <c r="E311" s="5" t="s">
        <v>19</v>
      </c>
      <c r="F311" s="9" t="s">
        <v>11432</v>
      </c>
      <c r="G311" s="6">
        <v>1</v>
      </c>
      <c r="H311" s="6" t="s">
        <v>26</v>
      </c>
      <c r="J311" s="7"/>
      <c r="K311" s="8" t="s">
        <v>14142</v>
      </c>
      <c r="L311" s="8" t="s">
        <v>191</v>
      </c>
      <c r="M311" s="10">
        <v>765809242036</v>
      </c>
      <c r="N311" s="11">
        <v>10765809242057</v>
      </c>
      <c r="O311" s="8" t="s">
        <v>24</v>
      </c>
    </row>
    <row r="312" spans="2:15">
      <c r="B312" s="45" t="s">
        <v>14143</v>
      </c>
      <c r="C312" s="4">
        <v>40161505</v>
      </c>
      <c r="D312" s="44" t="s">
        <v>14144</v>
      </c>
      <c r="E312" s="5" t="s">
        <v>19</v>
      </c>
      <c r="F312" s="9" t="s">
        <v>11432</v>
      </c>
      <c r="G312" s="6">
        <v>1</v>
      </c>
      <c r="H312" s="6" t="s">
        <v>26</v>
      </c>
      <c r="J312" s="7"/>
      <c r="K312" s="8" t="s">
        <v>14145</v>
      </c>
      <c r="L312" s="8" t="s">
        <v>191</v>
      </c>
      <c r="M312" s="10">
        <v>765809242715</v>
      </c>
      <c r="N312" s="11">
        <v>10765809242736</v>
      </c>
      <c r="O312" s="8" t="s">
        <v>24</v>
      </c>
    </row>
    <row r="313" spans="2:15">
      <c r="B313" s="45" t="s">
        <v>14146</v>
      </c>
      <c r="C313" s="4">
        <v>40161505</v>
      </c>
      <c r="D313" s="44" t="s">
        <v>14147</v>
      </c>
      <c r="E313" s="5" t="s">
        <v>19</v>
      </c>
      <c r="F313" s="9" t="s">
        <v>11432</v>
      </c>
      <c r="G313" s="6">
        <v>1</v>
      </c>
      <c r="H313" s="6" t="s">
        <v>26</v>
      </c>
      <c r="J313" s="7"/>
      <c r="K313" s="8" t="s">
        <v>14148</v>
      </c>
      <c r="L313" s="8" t="s">
        <v>191</v>
      </c>
      <c r="M313" s="10">
        <v>765809244108</v>
      </c>
      <c r="N313" s="11">
        <v>10765809244129</v>
      </c>
      <c r="O313" s="8" t="s">
        <v>24</v>
      </c>
    </row>
    <row r="314" spans="2:15">
      <c r="B314" s="45" t="s">
        <v>14149</v>
      </c>
      <c r="C314" s="4">
        <v>40161505</v>
      </c>
      <c r="D314" s="44" t="s">
        <v>14150</v>
      </c>
      <c r="E314" s="5" t="s">
        <v>19</v>
      </c>
      <c r="F314" s="9" t="s">
        <v>11432</v>
      </c>
      <c r="G314" s="6">
        <v>1</v>
      </c>
      <c r="H314" s="6" t="s">
        <v>26</v>
      </c>
      <c r="J314" s="7"/>
      <c r="K314" s="8" t="s">
        <v>14151</v>
      </c>
      <c r="L314" s="8" t="s">
        <v>191</v>
      </c>
      <c r="M314" s="10">
        <v>765809244481</v>
      </c>
      <c r="N314" s="11">
        <v>10765809244501</v>
      </c>
      <c r="O314" s="8" t="s">
        <v>24</v>
      </c>
    </row>
    <row r="315" spans="2:15">
      <c r="B315" s="45" t="s">
        <v>14152</v>
      </c>
      <c r="C315" s="4">
        <v>40161505</v>
      </c>
      <c r="D315" s="44" t="s">
        <v>14153</v>
      </c>
      <c r="E315" s="5" t="s">
        <v>19</v>
      </c>
      <c r="F315" s="9" t="s">
        <v>11432</v>
      </c>
      <c r="G315" s="6">
        <v>1</v>
      </c>
      <c r="H315" s="6" t="s">
        <v>26</v>
      </c>
      <c r="J315" s="7"/>
      <c r="K315" s="8" t="s">
        <v>14154</v>
      </c>
      <c r="L315" s="8" t="s">
        <v>28</v>
      </c>
      <c r="M315" s="10">
        <v>765809244542</v>
      </c>
      <c r="N315" s="11">
        <v>10765809244563</v>
      </c>
      <c r="O315" s="8" t="s">
        <v>24</v>
      </c>
    </row>
    <row r="316" spans="2:15">
      <c r="B316" s="45" t="s">
        <v>14155</v>
      </c>
      <c r="C316" s="4">
        <v>40161505</v>
      </c>
      <c r="D316" s="44" t="s">
        <v>14156</v>
      </c>
      <c r="E316" s="5" t="s">
        <v>19</v>
      </c>
      <c r="F316" s="9" t="s">
        <v>11432</v>
      </c>
      <c r="G316" s="6">
        <v>1</v>
      </c>
      <c r="H316" s="6" t="s">
        <v>26</v>
      </c>
      <c r="J316" s="7"/>
      <c r="K316" s="8" t="s">
        <v>11128</v>
      </c>
      <c r="L316" s="8" t="s">
        <v>28</v>
      </c>
      <c r="M316" s="10">
        <v>765809251595</v>
      </c>
      <c r="N316" s="11">
        <v>10765809251615</v>
      </c>
      <c r="O316" s="8" t="s">
        <v>24</v>
      </c>
    </row>
    <row r="317" spans="2:15">
      <c r="B317" s="45" t="s">
        <v>14157</v>
      </c>
      <c r="C317" s="4">
        <v>40161505</v>
      </c>
      <c r="D317" s="44" t="s">
        <v>14158</v>
      </c>
      <c r="E317" s="5" t="s">
        <v>52</v>
      </c>
      <c r="F317" s="9" t="s">
        <v>11432</v>
      </c>
      <c r="G317" s="6">
        <v>1</v>
      </c>
      <c r="H317" s="6" t="s">
        <v>26</v>
      </c>
      <c r="J317" s="7"/>
      <c r="K317" s="8" t="s">
        <v>14159</v>
      </c>
      <c r="L317" s="8" t="s">
        <v>28</v>
      </c>
      <c r="M317" s="10">
        <v>765809346901</v>
      </c>
      <c r="N317" s="11">
        <v>10765809346922</v>
      </c>
      <c r="O317" s="8" t="s">
        <v>50</v>
      </c>
    </row>
    <row r="318" spans="2:15">
      <c r="B318" s="45" t="s">
        <v>14160</v>
      </c>
      <c r="C318" s="4">
        <v>40161505</v>
      </c>
      <c r="D318" s="44" t="s">
        <v>14161</v>
      </c>
      <c r="E318" s="5" t="s">
        <v>52</v>
      </c>
      <c r="F318" s="9" t="s">
        <v>14162</v>
      </c>
      <c r="G318" s="6">
        <v>1</v>
      </c>
      <c r="H318" s="6" t="s">
        <v>26</v>
      </c>
      <c r="J318" s="7"/>
      <c r="K318" s="8" t="s">
        <v>11842</v>
      </c>
      <c r="L318" s="8" t="s">
        <v>1719</v>
      </c>
      <c r="M318" s="10">
        <v>765809279810</v>
      </c>
      <c r="N318" s="11">
        <v>10765809279831</v>
      </c>
      <c r="O318" s="8" t="s">
        <v>66</v>
      </c>
    </row>
    <row r="319" spans="2:15">
      <c r="B319" s="45" t="s">
        <v>14163</v>
      </c>
      <c r="C319" s="4">
        <v>40161505</v>
      </c>
      <c r="D319" s="44" t="s">
        <v>14164</v>
      </c>
      <c r="E319" s="5" t="s">
        <v>52</v>
      </c>
      <c r="F319" s="9" t="s">
        <v>11432</v>
      </c>
      <c r="G319" s="6">
        <v>1</v>
      </c>
      <c r="H319" s="6" t="s">
        <v>26</v>
      </c>
      <c r="J319" s="7"/>
      <c r="K319" s="8" t="s">
        <v>14165</v>
      </c>
      <c r="L319" s="8" t="s">
        <v>28</v>
      </c>
      <c r="M319" s="10">
        <v>765809218802</v>
      </c>
      <c r="N319" s="11">
        <v>10765809218816</v>
      </c>
      <c r="O319" s="8" t="s">
        <v>66</v>
      </c>
    </row>
    <row r="320" spans="2:15">
      <c r="B320" s="45" t="s">
        <v>14166</v>
      </c>
      <c r="C320" s="4">
        <v>40161505</v>
      </c>
      <c r="D320" s="44" t="s">
        <v>14167</v>
      </c>
      <c r="E320" s="5" t="s">
        <v>52</v>
      </c>
      <c r="F320" s="9" t="s">
        <v>11432</v>
      </c>
      <c r="G320" s="6">
        <v>1</v>
      </c>
      <c r="H320" s="6" t="s">
        <v>26</v>
      </c>
      <c r="J320" s="7"/>
      <c r="K320" s="8" t="s">
        <v>14168</v>
      </c>
      <c r="L320" s="8" t="s">
        <v>28</v>
      </c>
      <c r="M320" s="10">
        <v>765809267664</v>
      </c>
      <c r="N320" s="11">
        <v>10765809267685</v>
      </c>
      <c r="O320" s="8" t="s">
        <v>66</v>
      </c>
    </row>
    <row r="321" spans="2:15">
      <c r="B321" s="45" t="s">
        <v>14169</v>
      </c>
      <c r="C321" s="4">
        <v>40161505</v>
      </c>
      <c r="D321" s="44" t="s">
        <v>14170</v>
      </c>
      <c r="E321" s="5" t="s">
        <v>52</v>
      </c>
      <c r="F321" s="9" t="s">
        <v>11432</v>
      </c>
      <c r="G321" s="6">
        <v>1</v>
      </c>
      <c r="H321" s="6" t="s">
        <v>26</v>
      </c>
      <c r="J321" s="7"/>
      <c r="K321" s="8" t="s">
        <v>14171</v>
      </c>
      <c r="L321" s="8" t="s">
        <v>28</v>
      </c>
      <c r="M321" s="10">
        <v>765809219212</v>
      </c>
      <c r="N321" s="11">
        <v>10765809219226</v>
      </c>
      <c r="O321" s="8" t="s">
        <v>66</v>
      </c>
    </row>
    <row r="322" spans="2:15">
      <c r="B322" s="45" t="s">
        <v>14172</v>
      </c>
      <c r="C322" s="4">
        <v>40161505</v>
      </c>
      <c r="D322" s="44" t="s">
        <v>14173</v>
      </c>
      <c r="E322" s="5" t="s">
        <v>52</v>
      </c>
      <c r="F322" s="9" t="s">
        <v>11432</v>
      </c>
      <c r="G322" s="6">
        <v>1</v>
      </c>
      <c r="H322" s="6" t="s">
        <v>26</v>
      </c>
      <c r="J322" s="7"/>
      <c r="K322" s="8" t="s">
        <v>14174</v>
      </c>
      <c r="L322" s="8" t="s">
        <v>28</v>
      </c>
      <c r="M322" s="10">
        <v>765809269972</v>
      </c>
      <c r="N322" s="11">
        <v>10765809269993</v>
      </c>
      <c r="O322" s="8" t="s">
        <v>66</v>
      </c>
    </row>
    <row r="323" spans="2:15">
      <c r="B323" s="45" t="s">
        <v>14175</v>
      </c>
      <c r="C323" s="4">
        <v>40161505</v>
      </c>
      <c r="D323" s="44" t="s">
        <v>14176</v>
      </c>
      <c r="E323" s="5" t="s">
        <v>52</v>
      </c>
      <c r="F323" s="9" t="s">
        <v>11432</v>
      </c>
      <c r="G323" s="6">
        <v>1</v>
      </c>
      <c r="H323" s="6" t="s">
        <v>26</v>
      </c>
      <c r="J323" s="7"/>
      <c r="K323" s="8" t="s">
        <v>14177</v>
      </c>
      <c r="L323" s="8" t="s">
        <v>1719</v>
      </c>
      <c r="M323" s="10">
        <v>765809277625</v>
      </c>
      <c r="N323" s="11">
        <v>19765809277646</v>
      </c>
      <c r="O323" s="8" t="s">
        <v>66</v>
      </c>
    </row>
    <row r="324" spans="2:15">
      <c r="B324" s="45" t="s">
        <v>14178</v>
      </c>
      <c r="C324" s="4">
        <v>40161505</v>
      </c>
      <c r="D324" s="44" t="s">
        <v>14179</v>
      </c>
      <c r="E324" s="5" t="s">
        <v>52</v>
      </c>
      <c r="F324" s="9" t="s">
        <v>11432</v>
      </c>
      <c r="G324" s="6">
        <v>1</v>
      </c>
      <c r="H324" s="6" t="s">
        <v>26</v>
      </c>
      <c r="J324" s="7"/>
      <c r="K324" s="8" t="s">
        <v>14180</v>
      </c>
      <c r="L324" s="8" t="s">
        <v>1719</v>
      </c>
      <c r="M324" s="10">
        <v>765809278011</v>
      </c>
      <c r="N324" s="11">
        <v>10765809278032</v>
      </c>
      <c r="O324" s="8" t="s">
        <v>66</v>
      </c>
    </row>
    <row r="325" spans="2:15">
      <c r="B325" s="45" t="s">
        <v>14181</v>
      </c>
      <c r="C325" s="4">
        <v>40161513</v>
      </c>
      <c r="D325" s="44" t="s">
        <v>14182</v>
      </c>
      <c r="E325" s="5" t="s">
        <v>19</v>
      </c>
      <c r="F325" s="9" t="s">
        <v>11432</v>
      </c>
      <c r="G325" s="6">
        <v>1</v>
      </c>
      <c r="H325" s="6" t="s">
        <v>26</v>
      </c>
      <c r="J325" s="7"/>
      <c r="K325" s="8" t="s">
        <v>14183</v>
      </c>
      <c r="L325" s="8" t="s">
        <v>140</v>
      </c>
      <c r="M325" s="10">
        <v>765809228498</v>
      </c>
      <c r="N325" s="11">
        <v>10765809228518</v>
      </c>
      <c r="O325" s="8" t="s">
        <v>24</v>
      </c>
    </row>
    <row r="326" spans="2:15">
      <c r="B326" s="45" t="s">
        <v>14184</v>
      </c>
      <c r="C326" s="4">
        <v>40161513</v>
      </c>
      <c r="D326" s="44" t="s">
        <v>14185</v>
      </c>
      <c r="E326" s="5" t="s">
        <v>19</v>
      </c>
      <c r="F326" s="9" t="s">
        <v>11432</v>
      </c>
      <c r="G326" s="6">
        <v>1</v>
      </c>
      <c r="H326" s="6" t="s">
        <v>26</v>
      </c>
      <c r="J326" s="7"/>
      <c r="K326" s="8" t="s">
        <v>14186</v>
      </c>
      <c r="L326" s="8" t="s">
        <v>34</v>
      </c>
      <c r="M326" s="10">
        <v>765809228719</v>
      </c>
      <c r="N326" s="11">
        <v>10765809228730</v>
      </c>
      <c r="O326" s="8" t="s">
        <v>24</v>
      </c>
    </row>
    <row r="327" spans="2:15">
      <c r="B327" s="45" t="s">
        <v>14187</v>
      </c>
      <c r="C327" s="4">
        <v>40161513</v>
      </c>
      <c r="D327" s="44" t="s">
        <v>14188</v>
      </c>
      <c r="E327" s="5" t="s">
        <v>19</v>
      </c>
      <c r="F327" s="9" t="s">
        <v>11432</v>
      </c>
      <c r="G327" s="6">
        <v>1</v>
      </c>
      <c r="H327" s="6" t="s">
        <v>26</v>
      </c>
      <c r="J327" s="7"/>
      <c r="K327" s="8" t="s">
        <v>13467</v>
      </c>
      <c r="L327" s="8" t="s">
        <v>23</v>
      </c>
      <c r="M327" s="10">
        <v>765809232020</v>
      </c>
      <c r="N327" s="11">
        <v>10765809232041</v>
      </c>
      <c r="O327" s="8" t="s">
        <v>24</v>
      </c>
    </row>
    <row r="328" spans="2:15">
      <c r="B328" s="45" t="s">
        <v>14189</v>
      </c>
      <c r="C328" s="4">
        <v>40161513</v>
      </c>
      <c r="D328" s="44" t="s">
        <v>14190</v>
      </c>
      <c r="E328" s="5" t="s">
        <v>19</v>
      </c>
      <c r="F328" s="9" t="s">
        <v>11432</v>
      </c>
      <c r="G328" s="6">
        <v>1</v>
      </c>
      <c r="H328" s="6" t="s">
        <v>26</v>
      </c>
      <c r="J328" s="7"/>
      <c r="K328" s="8" t="s">
        <v>11128</v>
      </c>
      <c r="L328" s="8" t="s">
        <v>133</v>
      </c>
      <c r="M328" s="10">
        <v>765809244047</v>
      </c>
      <c r="N328" s="11">
        <v>10765809244068</v>
      </c>
      <c r="O328" s="8" t="s">
        <v>24</v>
      </c>
    </row>
    <row r="329" spans="2:15">
      <c r="B329" s="45" t="s">
        <v>14191</v>
      </c>
      <c r="C329" s="4">
        <v>40161513</v>
      </c>
      <c r="D329" s="44" t="s">
        <v>14192</v>
      </c>
      <c r="E329" s="5" t="s">
        <v>19</v>
      </c>
      <c r="F329" s="9" t="s">
        <v>11432</v>
      </c>
      <c r="G329" s="6">
        <v>1</v>
      </c>
      <c r="H329" s="6" t="s">
        <v>26</v>
      </c>
      <c r="J329" s="7"/>
      <c r="K329" s="8" t="s">
        <v>14193</v>
      </c>
      <c r="L329" s="8" t="s">
        <v>133</v>
      </c>
      <c r="M329" s="10">
        <v>765809244511</v>
      </c>
      <c r="N329" s="11">
        <v>10765809244532</v>
      </c>
      <c r="O329" s="8" t="s">
        <v>24</v>
      </c>
    </row>
    <row r="330" spans="2:15">
      <c r="B330" s="45" t="s">
        <v>14194</v>
      </c>
      <c r="C330" s="4">
        <v>40161513</v>
      </c>
      <c r="D330" s="44" t="s">
        <v>14195</v>
      </c>
      <c r="E330" s="5" t="s">
        <v>19</v>
      </c>
      <c r="F330" s="9" t="s">
        <v>11432</v>
      </c>
      <c r="G330" s="6">
        <v>1</v>
      </c>
      <c r="H330" s="6" t="s">
        <v>26</v>
      </c>
      <c r="J330" s="7"/>
      <c r="K330" s="8" t="s">
        <v>14196</v>
      </c>
      <c r="L330" s="8" t="s">
        <v>140</v>
      </c>
      <c r="M330" s="10">
        <v>765809258259</v>
      </c>
      <c r="N330" s="11">
        <v>10765809258270</v>
      </c>
      <c r="O330" s="8" t="s">
        <v>24</v>
      </c>
    </row>
    <row r="331" spans="2:15">
      <c r="B331" s="45" t="s">
        <v>14197</v>
      </c>
      <c r="C331" s="4">
        <v>40161513</v>
      </c>
      <c r="D331" s="44" t="s">
        <v>14198</v>
      </c>
      <c r="E331" s="5" t="s">
        <v>19</v>
      </c>
      <c r="F331" s="9" t="s">
        <v>11432</v>
      </c>
      <c r="G331" s="6">
        <v>1</v>
      </c>
      <c r="H331" s="6" t="s">
        <v>26</v>
      </c>
      <c r="J331" s="7"/>
      <c r="K331" s="8" t="s">
        <v>14199</v>
      </c>
      <c r="L331" s="8" t="s">
        <v>37</v>
      </c>
      <c r="M331" s="10">
        <v>765809315402</v>
      </c>
      <c r="N331" s="11">
        <v>10765809315423</v>
      </c>
      <c r="O331" s="8" t="s">
        <v>24</v>
      </c>
    </row>
    <row r="332" spans="2:15">
      <c r="B332" s="45" t="s">
        <v>14200</v>
      </c>
      <c r="C332" s="4">
        <v>40161513</v>
      </c>
      <c r="D332" s="44" t="s">
        <v>14201</v>
      </c>
      <c r="E332" s="5" t="s">
        <v>19</v>
      </c>
      <c r="F332" s="9" t="s">
        <v>11432</v>
      </c>
      <c r="G332" s="6">
        <v>1</v>
      </c>
      <c r="H332" s="6" t="s">
        <v>26</v>
      </c>
      <c r="J332" s="7"/>
      <c r="K332" s="8" t="s">
        <v>14202</v>
      </c>
      <c r="L332" s="8" t="s">
        <v>10743</v>
      </c>
      <c r="M332" s="10">
        <v>765809321038</v>
      </c>
      <c r="N332" s="11">
        <v>10765809321059</v>
      </c>
      <c r="O332" s="8" t="s">
        <v>24</v>
      </c>
    </row>
    <row r="333" spans="2:15">
      <c r="B333" s="45" t="s">
        <v>14203</v>
      </c>
      <c r="C333" s="4">
        <v>40161513</v>
      </c>
      <c r="D333" s="44" t="s">
        <v>14204</v>
      </c>
      <c r="E333" s="5" t="s">
        <v>19</v>
      </c>
      <c r="F333" s="9" t="s">
        <v>11432</v>
      </c>
      <c r="G333" s="6">
        <v>1</v>
      </c>
      <c r="H333" s="6" t="s">
        <v>26</v>
      </c>
      <c r="J333" s="7"/>
      <c r="K333" s="8" t="s">
        <v>14205</v>
      </c>
      <c r="L333" s="8" t="s">
        <v>10743</v>
      </c>
      <c r="M333" s="10">
        <v>765809321151</v>
      </c>
      <c r="N333" s="11">
        <v>10765809321172</v>
      </c>
      <c r="O333" s="8" t="s">
        <v>24</v>
      </c>
    </row>
    <row r="334" spans="2:15">
      <c r="B334" s="45" t="s">
        <v>14206</v>
      </c>
      <c r="C334" s="4">
        <v>40161513</v>
      </c>
      <c r="D334" s="44" t="s">
        <v>14207</v>
      </c>
      <c r="E334" s="5" t="s">
        <v>19</v>
      </c>
      <c r="F334" s="9" t="s">
        <v>11432</v>
      </c>
      <c r="G334" s="6">
        <v>1</v>
      </c>
      <c r="H334" s="6" t="s">
        <v>26</v>
      </c>
      <c r="J334" s="7"/>
      <c r="K334" s="8" t="s">
        <v>14208</v>
      </c>
      <c r="L334" s="8" t="s">
        <v>10743</v>
      </c>
      <c r="M334" s="10">
        <v>765809321182</v>
      </c>
      <c r="N334" s="11">
        <v>10765809321202</v>
      </c>
      <c r="O334" s="8" t="s">
        <v>24</v>
      </c>
    </row>
    <row r="335" spans="2:15">
      <c r="B335" s="45" t="s">
        <v>14209</v>
      </c>
      <c r="C335" s="4">
        <v>40161513</v>
      </c>
      <c r="D335" s="44" t="s">
        <v>14210</v>
      </c>
      <c r="E335" s="5" t="s">
        <v>19</v>
      </c>
      <c r="F335" s="9" t="s">
        <v>11432</v>
      </c>
      <c r="G335" s="6">
        <v>1</v>
      </c>
      <c r="H335" s="6" t="s">
        <v>26</v>
      </c>
      <c r="J335" s="7"/>
      <c r="K335" s="8" t="s">
        <v>14211</v>
      </c>
      <c r="L335" s="8" t="s">
        <v>10743</v>
      </c>
      <c r="M335" s="10">
        <v>765809321212</v>
      </c>
      <c r="N335" s="11">
        <v>10765809321233</v>
      </c>
      <c r="O335" s="8" t="s">
        <v>24</v>
      </c>
    </row>
    <row r="336" spans="2:15">
      <c r="B336" s="45" t="s">
        <v>14212</v>
      </c>
      <c r="C336" s="4">
        <v>40161513</v>
      </c>
      <c r="D336" s="44" t="s">
        <v>14213</v>
      </c>
      <c r="E336" s="5" t="s">
        <v>19</v>
      </c>
      <c r="F336" s="9" t="s">
        <v>11432</v>
      </c>
      <c r="G336" s="6">
        <v>1</v>
      </c>
      <c r="H336" s="6" t="s">
        <v>26</v>
      </c>
      <c r="J336" s="7"/>
      <c r="K336" s="8" t="s">
        <v>14214</v>
      </c>
      <c r="L336" s="8" t="s">
        <v>10743</v>
      </c>
      <c r="M336" s="10">
        <v>765809321243</v>
      </c>
      <c r="N336" s="11">
        <v>10765809321264</v>
      </c>
      <c r="O336" s="8" t="s">
        <v>24</v>
      </c>
    </row>
    <row r="337" spans="2:15">
      <c r="B337" s="45" t="s">
        <v>14215</v>
      </c>
      <c r="C337" s="4">
        <v>40161513</v>
      </c>
      <c r="D337" s="44" t="s">
        <v>14216</v>
      </c>
      <c r="E337" s="5" t="s">
        <v>19</v>
      </c>
      <c r="F337" s="9" t="s">
        <v>11432</v>
      </c>
      <c r="G337" s="6">
        <v>1</v>
      </c>
      <c r="H337" s="6" t="s">
        <v>26</v>
      </c>
      <c r="J337" s="7"/>
      <c r="K337" s="8" t="s">
        <v>14217</v>
      </c>
      <c r="L337" s="8" t="s">
        <v>10743</v>
      </c>
      <c r="M337" s="10">
        <v>765809321335</v>
      </c>
      <c r="N337" s="11">
        <v>10765809321356</v>
      </c>
      <c r="O337" s="8" t="s">
        <v>24</v>
      </c>
    </row>
    <row r="338" spans="2:15">
      <c r="B338" s="45" t="s">
        <v>14218</v>
      </c>
      <c r="C338" s="4">
        <v>40161513</v>
      </c>
      <c r="D338" s="44" t="s">
        <v>14219</v>
      </c>
      <c r="E338" s="5" t="s">
        <v>52</v>
      </c>
      <c r="F338" s="9" t="s">
        <v>11432</v>
      </c>
      <c r="G338" s="6">
        <v>1</v>
      </c>
      <c r="H338" s="6" t="s">
        <v>26</v>
      </c>
      <c r="J338" s="7"/>
      <c r="K338" s="8" t="s">
        <v>14220</v>
      </c>
      <c r="L338" s="8" t="s">
        <v>37</v>
      </c>
      <c r="M338" s="10">
        <v>765809346840</v>
      </c>
      <c r="N338" s="11">
        <v>10765809346861</v>
      </c>
      <c r="O338" s="8" t="s">
        <v>5593</v>
      </c>
    </row>
    <row r="339" spans="2:15">
      <c r="B339" s="45" t="s">
        <v>14221</v>
      </c>
      <c r="C339" s="4">
        <v>40161513</v>
      </c>
      <c r="D339" s="44" t="s">
        <v>14222</v>
      </c>
      <c r="E339" s="5" t="s">
        <v>52</v>
      </c>
      <c r="F339" s="9" t="s">
        <v>14223</v>
      </c>
      <c r="G339" s="6">
        <v>1</v>
      </c>
      <c r="H339" s="6" t="s">
        <v>26</v>
      </c>
      <c r="J339" s="7"/>
      <c r="K339" s="8" t="s">
        <v>14224</v>
      </c>
      <c r="L339" s="8" t="s">
        <v>37</v>
      </c>
      <c r="M339" s="10">
        <v>765809352391</v>
      </c>
      <c r="N339" s="11">
        <v>10765809352411</v>
      </c>
      <c r="O339" s="8" t="s">
        <v>1064</v>
      </c>
    </row>
    <row r="340" spans="2:15">
      <c r="B340" s="45" t="s">
        <v>14225</v>
      </c>
      <c r="C340" s="4">
        <v>40161504</v>
      </c>
      <c r="D340" s="44" t="s">
        <v>14225</v>
      </c>
      <c r="E340" s="5" t="s">
        <v>52</v>
      </c>
      <c r="F340" s="9" t="s">
        <v>14226</v>
      </c>
      <c r="G340" s="6">
        <v>6</v>
      </c>
      <c r="H340" s="6" t="s">
        <v>20</v>
      </c>
      <c r="J340" s="7"/>
      <c r="K340" s="8" t="s">
        <v>14227</v>
      </c>
      <c r="L340" s="8" t="s">
        <v>82</v>
      </c>
      <c r="M340" s="10">
        <v>765809241435</v>
      </c>
      <c r="N340" s="11">
        <v>10765809241432</v>
      </c>
      <c r="O340" s="8" t="s">
        <v>24</v>
      </c>
    </row>
    <row r="341" spans="2:15">
      <c r="B341" s="45" t="s">
        <v>14228</v>
      </c>
      <c r="C341" s="4">
        <v>40161504</v>
      </c>
      <c r="D341" s="44" t="s">
        <v>14229</v>
      </c>
      <c r="E341" s="5" t="s">
        <v>19</v>
      </c>
      <c r="F341" s="9" t="s">
        <v>11432</v>
      </c>
      <c r="G341" s="6">
        <v>1</v>
      </c>
      <c r="H341" s="6" t="s">
        <v>26</v>
      </c>
      <c r="J341" s="7"/>
      <c r="K341" s="8" t="s">
        <v>14230</v>
      </c>
      <c r="L341" s="8" t="s">
        <v>1623</v>
      </c>
      <c r="M341" s="10">
        <v>765809243712</v>
      </c>
      <c r="N341" s="11">
        <v>10765809243733</v>
      </c>
      <c r="O341" s="8" t="s">
        <v>24</v>
      </c>
    </row>
    <row r="342" spans="2:15">
      <c r="B342" s="45" t="s">
        <v>14231</v>
      </c>
      <c r="C342" s="4">
        <v>40161504</v>
      </c>
      <c r="D342" s="44" t="s">
        <v>14232</v>
      </c>
      <c r="E342" s="5" t="s">
        <v>19</v>
      </c>
      <c r="F342" s="9" t="s">
        <v>11432</v>
      </c>
      <c r="G342" s="6">
        <v>1</v>
      </c>
      <c r="H342" s="6" t="s">
        <v>26</v>
      </c>
      <c r="J342" s="7"/>
      <c r="K342" s="8" t="s">
        <v>14233</v>
      </c>
      <c r="L342" s="8" t="s">
        <v>585</v>
      </c>
      <c r="M342" s="10">
        <v>765809243859</v>
      </c>
      <c r="N342" s="11">
        <v>10765809243870</v>
      </c>
      <c r="O342" s="8" t="s">
        <v>24</v>
      </c>
    </row>
    <row r="343" spans="2:15">
      <c r="B343" s="45" t="s">
        <v>14234</v>
      </c>
      <c r="C343" s="4">
        <v>40161504</v>
      </c>
      <c r="D343" s="44" t="s">
        <v>14234</v>
      </c>
      <c r="E343" s="5" t="s">
        <v>52</v>
      </c>
      <c r="F343" s="9" t="s">
        <v>14235</v>
      </c>
      <c r="G343" s="6">
        <v>6</v>
      </c>
      <c r="H343" s="6" t="s">
        <v>20</v>
      </c>
      <c r="J343" s="7"/>
      <c r="K343" s="8" t="s">
        <v>14236</v>
      </c>
      <c r="L343" s="8" t="s">
        <v>585</v>
      </c>
      <c r="M343" s="10">
        <v>765809298293</v>
      </c>
      <c r="N343" s="11">
        <v>10765809298290</v>
      </c>
      <c r="O343" s="8" t="s">
        <v>24</v>
      </c>
    </row>
    <row r="344" spans="2:15">
      <c r="B344" s="45" t="s">
        <v>14237</v>
      </c>
      <c r="C344" s="4">
        <v>40161504</v>
      </c>
      <c r="D344" s="44" t="s">
        <v>14238</v>
      </c>
      <c r="E344" s="5" t="s">
        <v>19</v>
      </c>
      <c r="F344" s="9" t="s">
        <v>11432</v>
      </c>
      <c r="G344" s="6">
        <v>1</v>
      </c>
      <c r="H344" s="6" t="s">
        <v>26</v>
      </c>
      <c r="J344" s="7"/>
      <c r="K344" s="8" t="s">
        <v>14239</v>
      </c>
      <c r="L344" s="8" t="s">
        <v>86</v>
      </c>
      <c r="M344" s="10">
        <v>765809321069</v>
      </c>
      <c r="N344" s="11">
        <v>10765809321080</v>
      </c>
      <c r="O344" s="8" t="s">
        <v>24</v>
      </c>
    </row>
    <row r="345" spans="2:15">
      <c r="B345" s="45" t="s">
        <v>14240</v>
      </c>
      <c r="C345" s="4">
        <v>40161504</v>
      </c>
      <c r="D345" s="44" t="s">
        <v>14241</v>
      </c>
      <c r="E345" s="5" t="s">
        <v>52</v>
      </c>
      <c r="F345" s="9" t="s">
        <v>14242</v>
      </c>
      <c r="G345" s="6">
        <v>1</v>
      </c>
      <c r="H345" s="6" t="s">
        <v>26</v>
      </c>
      <c r="J345" s="7"/>
      <c r="K345" s="8" t="s">
        <v>14243</v>
      </c>
      <c r="L345" s="8" t="s">
        <v>73</v>
      </c>
      <c r="M345" s="10">
        <v>765809327122</v>
      </c>
      <c r="N345" s="11">
        <v>10765809327143</v>
      </c>
      <c r="O345" s="8" t="s">
        <v>822</v>
      </c>
    </row>
    <row r="346" spans="2:15">
      <c r="B346" s="45" t="s">
        <v>14244</v>
      </c>
      <c r="C346" s="4">
        <v>40161504</v>
      </c>
      <c r="D346" s="44" t="s">
        <v>14245</v>
      </c>
      <c r="E346" s="5" t="s">
        <v>52</v>
      </c>
      <c r="F346" s="9" t="s">
        <v>11432</v>
      </c>
      <c r="G346" s="6">
        <v>1</v>
      </c>
      <c r="H346" s="6" t="s">
        <v>26</v>
      </c>
      <c r="J346" s="7"/>
      <c r="K346" s="8" t="s">
        <v>14246</v>
      </c>
      <c r="L346" s="8" t="s">
        <v>82</v>
      </c>
      <c r="M346" s="10">
        <v>765809219496</v>
      </c>
      <c r="N346" s="11">
        <v>10765809219509</v>
      </c>
      <c r="O346" s="8" t="s">
        <v>66</v>
      </c>
    </row>
    <row r="347" spans="2:15">
      <c r="B347" s="45" t="s">
        <v>14247</v>
      </c>
      <c r="C347" s="4">
        <v>40161530</v>
      </c>
      <c r="D347" s="44" t="s">
        <v>14248</v>
      </c>
      <c r="E347" s="5" t="s">
        <v>19</v>
      </c>
      <c r="F347" s="9" t="s">
        <v>11432</v>
      </c>
      <c r="G347" s="6">
        <v>1</v>
      </c>
      <c r="H347" s="6" t="s">
        <v>26</v>
      </c>
      <c r="J347" s="7"/>
      <c r="K347" s="8" t="s">
        <v>14230</v>
      </c>
      <c r="L347" s="8" t="s">
        <v>325</v>
      </c>
      <c r="M347" s="10">
        <v>765809242852</v>
      </c>
      <c r="N347" s="11">
        <v>10765809242873</v>
      </c>
      <c r="O347" s="8" t="s">
        <v>24</v>
      </c>
    </row>
    <row r="348" spans="2:15">
      <c r="B348" s="45" t="s">
        <v>14249</v>
      </c>
      <c r="C348" s="4">
        <v>40161530</v>
      </c>
      <c r="D348" s="44" t="s">
        <v>14250</v>
      </c>
      <c r="E348" s="5" t="s">
        <v>19</v>
      </c>
      <c r="F348" s="9" t="s">
        <v>11432</v>
      </c>
      <c r="G348" s="6">
        <v>1</v>
      </c>
      <c r="H348" s="6" t="s">
        <v>26</v>
      </c>
      <c r="J348" s="7"/>
      <c r="K348" s="8" t="s">
        <v>14154</v>
      </c>
      <c r="L348" s="8" t="s">
        <v>325</v>
      </c>
      <c r="M348" s="10">
        <v>765809243613</v>
      </c>
      <c r="N348" s="11">
        <v>10765809243634</v>
      </c>
      <c r="O348" s="8" t="s">
        <v>24</v>
      </c>
    </row>
    <row r="349" spans="2:15">
      <c r="B349" s="45" t="s">
        <v>14251</v>
      </c>
      <c r="C349" s="4">
        <v>40161530</v>
      </c>
      <c r="D349" s="44" t="s">
        <v>14252</v>
      </c>
      <c r="E349" s="5" t="s">
        <v>19</v>
      </c>
      <c r="F349" s="9" t="s">
        <v>11432</v>
      </c>
      <c r="G349" s="6">
        <v>1</v>
      </c>
      <c r="H349" s="6" t="s">
        <v>26</v>
      </c>
      <c r="J349" s="7"/>
      <c r="K349" s="8" t="s">
        <v>14253</v>
      </c>
      <c r="L349" s="8" t="s">
        <v>325</v>
      </c>
      <c r="M349" s="10">
        <v>765809243644</v>
      </c>
      <c r="N349" s="11">
        <v>10765809243665</v>
      </c>
      <c r="O349" s="8" t="s">
        <v>24</v>
      </c>
    </row>
    <row r="350" spans="2:15">
      <c r="B350" s="45" t="s">
        <v>14254</v>
      </c>
      <c r="C350" s="4">
        <v>40161530</v>
      </c>
      <c r="D350" s="44" t="s">
        <v>14254</v>
      </c>
      <c r="E350" s="5" t="s">
        <v>52</v>
      </c>
      <c r="F350" s="9" t="s">
        <v>14255</v>
      </c>
      <c r="G350" s="6">
        <v>6</v>
      </c>
      <c r="H350" s="6" t="s">
        <v>26</v>
      </c>
      <c r="J350" s="7"/>
      <c r="K350" s="8" t="s">
        <v>14256</v>
      </c>
      <c r="L350" s="8" t="s">
        <v>325</v>
      </c>
      <c r="M350" s="10">
        <v>765809258105</v>
      </c>
      <c r="N350" s="11">
        <v>10765809258102</v>
      </c>
      <c r="O350" s="8" t="s">
        <v>24</v>
      </c>
    </row>
    <row r="351" spans="2:15">
      <c r="B351" s="45" t="s">
        <v>14257</v>
      </c>
      <c r="C351" s="4">
        <v>40161530</v>
      </c>
      <c r="D351" s="44" t="s">
        <v>14258</v>
      </c>
      <c r="E351" s="5" t="s">
        <v>19</v>
      </c>
      <c r="F351" s="9" t="s">
        <v>11432</v>
      </c>
      <c r="G351" s="6">
        <v>1</v>
      </c>
      <c r="H351" s="6" t="s">
        <v>26</v>
      </c>
      <c r="J351" s="7"/>
      <c r="K351" s="8" t="s">
        <v>14259</v>
      </c>
      <c r="L351" s="8" t="s">
        <v>325</v>
      </c>
      <c r="M351" s="10">
        <v>765809321090</v>
      </c>
      <c r="N351" s="11">
        <v>10765809321110</v>
      </c>
      <c r="O351" s="8" t="s">
        <v>24</v>
      </c>
    </row>
    <row r="352" spans="2:15">
      <c r="B352" s="45" t="s">
        <v>14260</v>
      </c>
      <c r="C352" s="4">
        <v>40161530</v>
      </c>
      <c r="D352" s="44" t="s">
        <v>14261</v>
      </c>
      <c r="E352" s="5" t="s">
        <v>19</v>
      </c>
      <c r="F352" s="9" t="s">
        <v>11432</v>
      </c>
      <c r="G352" s="6">
        <v>1</v>
      </c>
      <c r="H352" s="6" t="s">
        <v>26</v>
      </c>
      <c r="J352" s="7"/>
      <c r="K352" s="8" t="s">
        <v>14262</v>
      </c>
      <c r="L352" s="8" t="s">
        <v>325</v>
      </c>
      <c r="M352" s="10">
        <v>765809321120</v>
      </c>
      <c r="N352" s="11">
        <v>10765809321141</v>
      </c>
      <c r="O352" s="8" t="s">
        <v>24</v>
      </c>
    </row>
    <row r="353" spans="2:15">
      <c r="B353" s="45" t="s">
        <v>14263</v>
      </c>
      <c r="C353" s="4">
        <v>40161530</v>
      </c>
      <c r="D353" s="44" t="s">
        <v>14264</v>
      </c>
      <c r="E353" s="5" t="s">
        <v>52</v>
      </c>
      <c r="F353" s="9" t="s">
        <v>14265</v>
      </c>
      <c r="G353" s="6">
        <v>1</v>
      </c>
      <c r="H353" s="6" t="s">
        <v>26</v>
      </c>
      <c r="J353" s="7"/>
      <c r="K353" s="8" t="s">
        <v>14266</v>
      </c>
      <c r="L353" s="8" t="s">
        <v>325</v>
      </c>
      <c r="M353" s="10">
        <v>765809296169</v>
      </c>
      <c r="N353" s="11">
        <v>10765809296180</v>
      </c>
      <c r="O353" s="8" t="s">
        <v>66</v>
      </c>
    </row>
    <row r="354" spans="2:15">
      <c r="B354" s="45" t="s">
        <v>14267</v>
      </c>
      <c r="C354" s="4">
        <v>40161530</v>
      </c>
      <c r="D354" s="44" t="s">
        <v>14268</v>
      </c>
      <c r="E354" s="5" t="s">
        <v>52</v>
      </c>
      <c r="F354" s="9" t="s">
        <v>14269</v>
      </c>
      <c r="G354" s="6">
        <v>1</v>
      </c>
      <c r="H354" s="6" t="s">
        <v>26</v>
      </c>
      <c r="J354" s="7"/>
      <c r="K354" s="8" t="s">
        <v>14270</v>
      </c>
      <c r="L354" s="8" t="s">
        <v>325</v>
      </c>
      <c r="M354" s="10">
        <v>765809296640</v>
      </c>
      <c r="N354" s="11">
        <v>10765809296661</v>
      </c>
      <c r="O354" s="8" t="s">
        <v>66</v>
      </c>
    </row>
    <row r="355" spans="2:15">
      <c r="B355" s="45" t="s">
        <v>14271</v>
      </c>
      <c r="C355" s="4">
        <v>40161521</v>
      </c>
      <c r="D355" s="44" t="s">
        <v>14272</v>
      </c>
      <c r="E355" s="5" t="s">
        <v>19</v>
      </c>
      <c r="F355" s="9" t="s">
        <v>11432</v>
      </c>
      <c r="G355" s="6">
        <v>1</v>
      </c>
      <c r="H355" s="6" t="s">
        <v>26</v>
      </c>
      <c r="J355" s="7"/>
      <c r="K355" s="8" t="s">
        <v>14273</v>
      </c>
      <c r="L355" s="8" t="s">
        <v>14274</v>
      </c>
      <c r="M355" s="10">
        <v>765809302792</v>
      </c>
      <c r="N355" s="11">
        <v>10765809302812</v>
      </c>
      <c r="O355" s="8" t="s">
        <v>24</v>
      </c>
    </row>
    <row r="356" spans="2:15">
      <c r="B356" s="45" t="s">
        <v>14275</v>
      </c>
      <c r="C356" s="4">
        <v>40161513</v>
      </c>
      <c r="D356" s="44" t="s">
        <v>14275</v>
      </c>
      <c r="E356" s="5" t="s">
        <v>19</v>
      </c>
      <c r="F356" s="9" t="s">
        <v>14276</v>
      </c>
      <c r="G356" s="6">
        <v>6</v>
      </c>
      <c r="H356" s="6" t="s">
        <v>20</v>
      </c>
      <c r="J356" s="7"/>
      <c r="K356" s="8" t="s">
        <v>14277</v>
      </c>
      <c r="L356" s="8" t="s">
        <v>23</v>
      </c>
      <c r="M356" s="10">
        <v>765809304031</v>
      </c>
      <c r="N356" s="11">
        <v>10765809304038</v>
      </c>
      <c r="O356" s="8" t="s">
        <v>24</v>
      </c>
    </row>
    <row r="357" spans="2:15">
      <c r="B357" s="45" t="s">
        <v>14278</v>
      </c>
      <c r="C357" s="4">
        <v>40161502</v>
      </c>
      <c r="D357" s="44" t="s">
        <v>14278</v>
      </c>
      <c r="E357" s="5" t="s">
        <v>19</v>
      </c>
      <c r="F357" s="9" t="s">
        <v>14279</v>
      </c>
      <c r="G357" s="6">
        <v>12</v>
      </c>
      <c r="H357" s="6" t="s">
        <v>20</v>
      </c>
      <c r="J357" s="7"/>
      <c r="K357" s="8" t="s">
        <v>14280</v>
      </c>
      <c r="L357" s="8" t="s">
        <v>94</v>
      </c>
      <c r="M357" s="10">
        <v>765809500747</v>
      </c>
      <c r="N357" s="11">
        <v>10765809500744</v>
      </c>
      <c r="O357" s="8" t="s">
        <v>24</v>
      </c>
    </row>
    <row r="358" spans="2:15">
      <c r="B358" s="45" t="s">
        <v>14281</v>
      </c>
      <c r="C358" s="4">
        <v>40161513</v>
      </c>
      <c r="D358" s="44" t="s">
        <v>14281</v>
      </c>
      <c r="E358" s="5" t="s">
        <v>19</v>
      </c>
      <c r="F358" s="9" t="s">
        <v>14282</v>
      </c>
      <c r="G358" s="6">
        <v>12</v>
      </c>
      <c r="H358" s="6" t="s">
        <v>20</v>
      </c>
      <c r="J358" s="7"/>
      <c r="K358" s="8" t="s">
        <v>14283</v>
      </c>
      <c r="L358" s="8" t="s">
        <v>37</v>
      </c>
      <c r="M358" s="10">
        <v>765809503366</v>
      </c>
      <c r="N358" s="11">
        <v>10765809503363</v>
      </c>
      <c r="O358" s="8" t="s">
        <v>24</v>
      </c>
    </row>
    <row r="359" spans="2:15">
      <c r="B359" s="45" t="s">
        <v>14284</v>
      </c>
      <c r="C359" s="4">
        <v>40161513</v>
      </c>
      <c r="D359" s="44" t="s">
        <v>14284</v>
      </c>
      <c r="E359" s="5" t="s">
        <v>19</v>
      </c>
      <c r="F359" s="9" t="s">
        <v>14285</v>
      </c>
      <c r="G359" s="6">
        <v>12</v>
      </c>
      <c r="H359" s="6" t="s">
        <v>20</v>
      </c>
      <c r="J359" s="7"/>
      <c r="K359" s="8" t="s">
        <v>14286</v>
      </c>
      <c r="L359" s="8" t="s">
        <v>23</v>
      </c>
      <c r="M359" s="10">
        <v>765809503526</v>
      </c>
      <c r="N359" s="11">
        <v>10765809503523</v>
      </c>
      <c r="O359" s="8" t="s">
        <v>24</v>
      </c>
    </row>
    <row r="360" spans="2:15">
      <c r="B360" s="45" t="s">
        <v>14287</v>
      </c>
      <c r="C360" s="4">
        <v>40161513</v>
      </c>
      <c r="D360" s="44" t="s">
        <v>14287</v>
      </c>
      <c r="E360" s="5" t="s">
        <v>19</v>
      </c>
      <c r="F360" s="9" t="s">
        <v>14288</v>
      </c>
      <c r="G360" s="6">
        <v>6</v>
      </c>
      <c r="H360" s="6" t="s">
        <v>20</v>
      </c>
      <c r="J360" s="7"/>
      <c r="K360" s="8" t="s">
        <v>14289</v>
      </c>
      <c r="L360" s="8" t="s">
        <v>23</v>
      </c>
      <c r="M360" s="10">
        <v>765809503847</v>
      </c>
      <c r="N360" s="11">
        <v>10765809503844</v>
      </c>
      <c r="O360" s="8" t="s">
        <v>24</v>
      </c>
    </row>
    <row r="361" spans="2:15">
      <c r="B361" s="45" t="s">
        <v>14290</v>
      </c>
      <c r="C361" s="4">
        <v>40161513</v>
      </c>
      <c r="D361" s="44" t="s">
        <v>14290</v>
      </c>
      <c r="E361" s="5" t="s">
        <v>19</v>
      </c>
      <c r="F361" s="9" t="s">
        <v>14291</v>
      </c>
      <c r="G361" s="6">
        <v>12</v>
      </c>
      <c r="H361" s="6" t="s">
        <v>20</v>
      </c>
      <c r="J361" s="7"/>
      <c r="K361" s="8" t="s">
        <v>962</v>
      </c>
      <c r="L361" s="8" t="s">
        <v>23</v>
      </c>
      <c r="M361" s="10">
        <v>765809300033</v>
      </c>
      <c r="N361" s="11">
        <v>10765809300030</v>
      </c>
      <c r="O361" s="8" t="s">
        <v>24</v>
      </c>
    </row>
    <row r="362" spans="2:15">
      <c r="B362" s="45" t="s">
        <v>14292</v>
      </c>
      <c r="C362" s="4">
        <v>40161513</v>
      </c>
      <c r="D362" s="44" t="s">
        <v>14292</v>
      </c>
      <c r="E362" s="5" t="s">
        <v>19</v>
      </c>
      <c r="F362" s="9" t="s">
        <v>14293</v>
      </c>
      <c r="G362" s="6">
        <v>6</v>
      </c>
      <c r="H362" s="6" t="s">
        <v>20</v>
      </c>
      <c r="J362" s="7"/>
      <c r="K362" s="8" t="s">
        <v>14294</v>
      </c>
      <c r="L362" s="8" t="s">
        <v>89</v>
      </c>
      <c r="M362" s="10">
        <v>765809308992</v>
      </c>
      <c r="N362" s="11">
        <v>10765809308999</v>
      </c>
      <c r="O362" s="8" t="s">
        <v>24</v>
      </c>
    </row>
    <row r="363" spans="2:15">
      <c r="B363" s="45" t="s">
        <v>14295</v>
      </c>
      <c r="C363" s="4">
        <v>40161504</v>
      </c>
      <c r="D363" s="44" t="s">
        <v>14295</v>
      </c>
      <c r="E363" s="5" t="s">
        <v>19</v>
      </c>
      <c r="F363" s="9" t="s">
        <v>14296</v>
      </c>
      <c r="G363" s="6">
        <v>12</v>
      </c>
      <c r="H363" s="6" t="s">
        <v>20</v>
      </c>
      <c r="J363" s="7"/>
      <c r="K363" s="8" t="s">
        <v>14297</v>
      </c>
      <c r="L363" s="8" t="s">
        <v>73</v>
      </c>
      <c r="M363" s="10">
        <v>765809502697</v>
      </c>
      <c r="N363" s="11">
        <v>10765809502694</v>
      </c>
      <c r="O363" s="8" t="s">
        <v>24</v>
      </c>
    </row>
    <row r="364" spans="2:15">
      <c r="B364" s="45" t="s">
        <v>14298</v>
      </c>
      <c r="C364" s="4">
        <v>40161504</v>
      </c>
      <c r="D364" s="44" t="s">
        <v>14298</v>
      </c>
      <c r="E364" s="5" t="s">
        <v>52</v>
      </c>
      <c r="F364" s="9" t="s">
        <v>14299</v>
      </c>
      <c r="G364" s="6">
        <v>12</v>
      </c>
      <c r="H364" s="6" t="s">
        <v>20</v>
      </c>
      <c r="J364" s="7"/>
      <c r="K364" s="8" t="s">
        <v>14300</v>
      </c>
      <c r="L364" s="8" t="s">
        <v>73</v>
      </c>
      <c r="M364" s="10">
        <v>765809348066</v>
      </c>
      <c r="N364" s="11">
        <v>10765809348070</v>
      </c>
      <c r="O364" s="8" t="s">
        <v>50</v>
      </c>
    </row>
    <row r="365" spans="2:15">
      <c r="B365" s="45" t="s">
        <v>14301</v>
      </c>
      <c r="C365" s="4">
        <v>40161504</v>
      </c>
      <c r="D365" s="44" t="s">
        <v>14301</v>
      </c>
      <c r="E365" s="5" t="s">
        <v>19</v>
      </c>
      <c r="F365" s="9" t="s">
        <v>14302</v>
      </c>
      <c r="G365" s="6">
        <v>12</v>
      </c>
      <c r="H365" s="6" t="s">
        <v>20</v>
      </c>
      <c r="J365" s="7"/>
      <c r="K365" s="8" t="s">
        <v>14303</v>
      </c>
      <c r="L365" s="8" t="s">
        <v>73</v>
      </c>
      <c r="M365" s="10">
        <v>765809504523</v>
      </c>
      <c r="N365" s="11">
        <v>10765809504520</v>
      </c>
      <c r="O365" s="8" t="s">
        <v>24</v>
      </c>
    </row>
    <row r="366" spans="2:15">
      <c r="B366" s="45" t="s">
        <v>14304</v>
      </c>
      <c r="C366" s="4">
        <v>40161504</v>
      </c>
      <c r="D366" s="44" t="s">
        <v>14304</v>
      </c>
      <c r="E366" s="5" t="s">
        <v>19</v>
      </c>
      <c r="F366" s="9" t="s">
        <v>14305</v>
      </c>
      <c r="G366" s="6">
        <v>12</v>
      </c>
      <c r="H366" s="6" t="s">
        <v>20</v>
      </c>
      <c r="J366" s="7"/>
      <c r="K366" s="8" t="s">
        <v>962</v>
      </c>
      <c r="L366" s="8" t="s">
        <v>31</v>
      </c>
      <c r="M366" s="10">
        <v>765809300002</v>
      </c>
      <c r="N366" s="11">
        <v>10765809300009</v>
      </c>
      <c r="O366" s="8" t="s">
        <v>24</v>
      </c>
    </row>
    <row r="367" spans="2:15">
      <c r="B367" s="45" t="s">
        <v>14306</v>
      </c>
      <c r="C367" s="4">
        <v>40161504</v>
      </c>
      <c r="D367" s="44" t="s">
        <v>14306</v>
      </c>
      <c r="E367" s="5" t="s">
        <v>19</v>
      </c>
      <c r="F367" s="9" t="s">
        <v>14307</v>
      </c>
      <c r="G367" s="6">
        <v>4</v>
      </c>
      <c r="H367" s="6" t="s">
        <v>20</v>
      </c>
      <c r="J367" s="7"/>
      <c r="K367" s="8" t="s">
        <v>14308</v>
      </c>
      <c r="L367" s="8" t="s">
        <v>73</v>
      </c>
      <c r="M367" s="10">
        <v>765809505117</v>
      </c>
      <c r="N367" s="11">
        <v>10765809505114</v>
      </c>
      <c r="O367" s="8" t="s">
        <v>24</v>
      </c>
    </row>
    <row r="368" spans="2:15">
      <c r="B368" s="45" t="s">
        <v>14309</v>
      </c>
      <c r="C368" s="4">
        <v>40161504</v>
      </c>
      <c r="D368" s="44" t="s">
        <v>14309</v>
      </c>
      <c r="E368" s="5" t="s">
        <v>19</v>
      </c>
      <c r="F368" s="9" t="s">
        <v>14310</v>
      </c>
      <c r="G368" s="6">
        <v>1</v>
      </c>
      <c r="H368" s="6" t="s">
        <v>26</v>
      </c>
      <c r="J368" s="7"/>
      <c r="K368" s="8" t="s">
        <v>14311</v>
      </c>
      <c r="L368" s="8" t="s">
        <v>73</v>
      </c>
      <c r="M368" s="10">
        <v>765809507425</v>
      </c>
      <c r="N368" s="11">
        <v>10765809507422</v>
      </c>
      <c r="O368" s="8" t="s">
        <v>24</v>
      </c>
    </row>
    <row r="369" spans="2:15">
      <c r="B369" s="45" t="s">
        <v>14312</v>
      </c>
      <c r="C369" s="4">
        <v>40161504</v>
      </c>
      <c r="D369" s="44" t="s">
        <v>14312</v>
      </c>
      <c r="E369" s="5" t="s">
        <v>19</v>
      </c>
      <c r="F369" s="9" t="s">
        <v>14313</v>
      </c>
      <c r="G369" s="6">
        <v>12</v>
      </c>
      <c r="H369" s="6" t="s">
        <v>20</v>
      </c>
      <c r="J369" s="7"/>
      <c r="K369" s="8" t="s">
        <v>14314</v>
      </c>
      <c r="L369" s="8" t="s">
        <v>73</v>
      </c>
      <c r="M369" s="10">
        <v>765809507777</v>
      </c>
      <c r="N369" s="11">
        <v>10765809507774</v>
      </c>
      <c r="O369" s="8" t="s">
        <v>24</v>
      </c>
    </row>
    <row r="370" spans="2:15">
      <c r="B370" s="45" t="s">
        <v>14315</v>
      </c>
      <c r="C370" s="4">
        <v>40161504</v>
      </c>
      <c r="D370" s="44" t="s">
        <v>14315</v>
      </c>
      <c r="E370" s="5" t="s">
        <v>19</v>
      </c>
      <c r="F370" s="9" t="s">
        <v>14316</v>
      </c>
      <c r="G370" s="6">
        <v>12</v>
      </c>
      <c r="H370" s="6" t="s">
        <v>20</v>
      </c>
      <c r="J370" s="7"/>
      <c r="K370" s="8" t="s">
        <v>14317</v>
      </c>
      <c r="L370" s="8" t="s">
        <v>73</v>
      </c>
      <c r="M370" s="10">
        <v>765809507845</v>
      </c>
      <c r="N370" s="11">
        <v>10765809507842</v>
      </c>
      <c r="O370" s="8" t="s">
        <v>24</v>
      </c>
    </row>
    <row r="371" spans="2:15">
      <c r="B371" s="45" t="s">
        <v>14318</v>
      </c>
      <c r="C371" s="4">
        <v>40161513</v>
      </c>
      <c r="D371" s="44" t="s">
        <v>14319</v>
      </c>
      <c r="E371" s="5" t="s">
        <v>19</v>
      </c>
      <c r="F371" s="9" t="s">
        <v>14320</v>
      </c>
      <c r="G371" s="6">
        <v>1</v>
      </c>
      <c r="H371" s="6" t="s">
        <v>26</v>
      </c>
      <c r="J371" s="7"/>
      <c r="K371" s="8" t="s">
        <v>14321</v>
      </c>
      <c r="L371" s="8" t="s">
        <v>37</v>
      </c>
      <c r="M371" s="10">
        <v>765809311206</v>
      </c>
      <c r="N371" s="11">
        <v>10765809311227</v>
      </c>
      <c r="O371" s="8" t="s">
        <v>66</v>
      </c>
    </row>
    <row r="372" spans="2:15">
      <c r="B372" s="45" t="s">
        <v>14322</v>
      </c>
      <c r="C372" s="4">
        <v>40161504</v>
      </c>
      <c r="D372" s="44" t="s">
        <v>14322</v>
      </c>
      <c r="E372" s="5" t="s">
        <v>52</v>
      </c>
      <c r="F372" s="9" t="s">
        <v>11432</v>
      </c>
      <c r="G372" s="6">
        <v>6</v>
      </c>
      <c r="H372" s="6" t="s">
        <v>26</v>
      </c>
      <c r="J372" s="7"/>
      <c r="K372" s="8" t="s">
        <v>14323</v>
      </c>
      <c r="L372" s="8" t="s">
        <v>585</v>
      </c>
      <c r="M372" s="10">
        <v>765809511446</v>
      </c>
      <c r="N372" s="11">
        <v>10765809511443</v>
      </c>
      <c r="O372" s="8" t="s">
        <v>24</v>
      </c>
    </row>
    <row r="373" spans="2:15">
      <c r="B373" s="45" t="s">
        <v>14324</v>
      </c>
      <c r="C373" s="4">
        <v>40161513</v>
      </c>
      <c r="D373" s="44" t="s">
        <v>14325</v>
      </c>
      <c r="E373" s="5" t="s">
        <v>52</v>
      </c>
      <c r="F373" s="9" t="s">
        <v>11432</v>
      </c>
      <c r="G373" s="6">
        <v>1</v>
      </c>
      <c r="H373" s="6" t="s">
        <v>26</v>
      </c>
      <c r="J373" s="7"/>
      <c r="K373" s="8" t="s">
        <v>14326</v>
      </c>
      <c r="L373" s="8" t="s">
        <v>37</v>
      </c>
      <c r="M373" s="10">
        <v>765809335622</v>
      </c>
      <c r="N373" s="11">
        <v>10765809153810</v>
      </c>
      <c r="O373" s="8" t="s">
        <v>3197</v>
      </c>
    </row>
    <row r="374" spans="2:15">
      <c r="B374" s="45" t="s">
        <v>14327</v>
      </c>
      <c r="C374" s="4">
        <v>40161500</v>
      </c>
      <c r="D374" s="44" t="s">
        <v>14327</v>
      </c>
      <c r="E374" s="5" t="s">
        <v>52</v>
      </c>
      <c r="F374" s="9" t="s">
        <v>11432</v>
      </c>
      <c r="G374" s="6">
        <v>12</v>
      </c>
      <c r="H374" s="6" t="s">
        <v>26</v>
      </c>
      <c r="J374" s="7"/>
      <c r="K374" s="8" t="s">
        <v>14328</v>
      </c>
      <c r="L374" s="8" t="s">
        <v>2024</v>
      </c>
      <c r="M374" s="10">
        <v>765809469549</v>
      </c>
      <c r="N374" s="11">
        <v>10765809469546</v>
      </c>
      <c r="O374" s="8" t="s">
        <v>24</v>
      </c>
    </row>
    <row r="375" spans="2:15">
      <c r="B375" s="45" t="s">
        <v>14329</v>
      </c>
      <c r="C375" s="4">
        <v>40161526</v>
      </c>
      <c r="D375" s="44" t="s">
        <v>14330</v>
      </c>
      <c r="E375" s="5" t="s">
        <v>7714</v>
      </c>
      <c r="F375" s="9" t="s">
        <v>11432</v>
      </c>
      <c r="G375" s="6">
        <v>1</v>
      </c>
      <c r="H375" s="6" t="s">
        <v>26</v>
      </c>
      <c r="J375" s="7"/>
      <c r="K375" s="8" t="s">
        <v>14331</v>
      </c>
      <c r="L375" s="8" t="s">
        <v>14332</v>
      </c>
      <c r="M375" s="10">
        <v>765809187047</v>
      </c>
      <c r="N375" s="11">
        <v>10765809187143</v>
      </c>
      <c r="O375" s="8" t="s">
        <v>24</v>
      </c>
    </row>
    <row r="376" spans="2:15">
      <c r="B376" s="45" t="s">
        <v>14333</v>
      </c>
      <c r="C376" s="4">
        <v>40161515</v>
      </c>
      <c r="D376" s="44" t="s">
        <v>14333</v>
      </c>
      <c r="E376" s="5" t="s">
        <v>19</v>
      </c>
      <c r="F376" s="9" t="s">
        <v>11432</v>
      </c>
      <c r="G376" s="6">
        <v>1</v>
      </c>
      <c r="H376" s="6" t="s">
        <v>26</v>
      </c>
      <c r="J376" s="7"/>
      <c r="K376" s="8" t="s">
        <v>14334</v>
      </c>
      <c r="L376" s="8" t="s">
        <v>7877</v>
      </c>
      <c r="M376" s="10">
        <v>765809245945</v>
      </c>
      <c r="N376" s="11">
        <v>10765809245942</v>
      </c>
      <c r="O376" s="8" t="s">
        <v>24</v>
      </c>
    </row>
    <row r="377" spans="2:15">
      <c r="B377" s="45" t="s">
        <v>14335</v>
      </c>
      <c r="C377" s="4">
        <v>40161505</v>
      </c>
      <c r="D377" s="44" t="s">
        <v>14336</v>
      </c>
      <c r="E377" s="5" t="s">
        <v>52</v>
      </c>
      <c r="F377" s="9" t="s">
        <v>11432</v>
      </c>
      <c r="G377" s="6">
        <v>1</v>
      </c>
      <c r="H377" s="6" t="s">
        <v>26</v>
      </c>
      <c r="J377" s="7"/>
      <c r="K377" s="8" t="s">
        <v>14337</v>
      </c>
      <c r="L377" s="8" t="s">
        <v>28</v>
      </c>
      <c r="M377" s="10">
        <v>765809267879</v>
      </c>
      <c r="N377" s="11">
        <v>10765809267890</v>
      </c>
      <c r="O377" s="8" t="s">
        <v>66</v>
      </c>
    </row>
    <row r="378" spans="2:15">
      <c r="B378" s="45" t="s">
        <v>14338</v>
      </c>
      <c r="C378" s="4">
        <v>40161505</v>
      </c>
      <c r="D378" s="44" t="s">
        <v>14339</v>
      </c>
      <c r="E378" s="5" t="s">
        <v>52</v>
      </c>
      <c r="F378" s="9" t="s">
        <v>11432</v>
      </c>
      <c r="G378" s="6">
        <v>1</v>
      </c>
      <c r="H378" s="6" t="s">
        <v>26</v>
      </c>
      <c r="J378" s="7"/>
      <c r="K378" s="8" t="s">
        <v>14340</v>
      </c>
      <c r="L378" s="8" t="s">
        <v>191</v>
      </c>
      <c r="M378" s="10">
        <v>765809273931</v>
      </c>
      <c r="N378" s="11">
        <v>10765809273952</v>
      </c>
      <c r="O378" s="8" t="s">
        <v>367</v>
      </c>
    </row>
    <row r="379" spans="2:15">
      <c r="B379" s="45" t="s">
        <v>14341</v>
      </c>
      <c r="C379" s="4">
        <v>40161505</v>
      </c>
      <c r="D379" s="44" t="s">
        <v>14342</v>
      </c>
      <c r="E379" s="5" t="s">
        <v>52</v>
      </c>
      <c r="F379" s="9" t="s">
        <v>11432</v>
      </c>
      <c r="G379" s="6">
        <v>1</v>
      </c>
      <c r="H379" s="6" t="s">
        <v>26</v>
      </c>
      <c r="J379" s="7"/>
      <c r="K379" s="8" t="s">
        <v>14343</v>
      </c>
      <c r="L379" s="8" t="s">
        <v>191</v>
      </c>
      <c r="M379" s="10">
        <v>765809298576</v>
      </c>
      <c r="N379" s="11">
        <v>10765809298566</v>
      </c>
      <c r="O379" s="8" t="s">
        <v>167</v>
      </c>
    </row>
    <row r="380" spans="2:15">
      <c r="B380" s="45" t="s">
        <v>14344</v>
      </c>
      <c r="C380" s="4">
        <v>40161505</v>
      </c>
      <c r="D380" s="44" t="s">
        <v>14345</v>
      </c>
      <c r="E380" s="5" t="s">
        <v>52</v>
      </c>
      <c r="F380" s="9" t="s">
        <v>11432</v>
      </c>
      <c r="G380" s="6">
        <v>1</v>
      </c>
      <c r="H380" s="6" t="s">
        <v>26</v>
      </c>
      <c r="J380" s="7"/>
      <c r="K380" s="8" t="s">
        <v>14346</v>
      </c>
      <c r="L380" s="8" t="s">
        <v>28</v>
      </c>
      <c r="M380" s="10">
        <v>765809298699</v>
      </c>
      <c r="N380" s="11">
        <v>10765809298689</v>
      </c>
      <c r="O380" s="8" t="s">
        <v>3307</v>
      </c>
    </row>
    <row r="381" spans="2:15">
      <c r="B381" s="45" t="s">
        <v>14347</v>
      </c>
      <c r="C381" s="4">
        <v>40161505</v>
      </c>
      <c r="D381" s="44" t="s">
        <v>14348</v>
      </c>
      <c r="E381" s="5" t="s">
        <v>52</v>
      </c>
      <c r="F381" s="9" t="s">
        <v>11432</v>
      </c>
      <c r="G381" s="6">
        <v>1</v>
      </c>
      <c r="H381" s="6" t="s">
        <v>26</v>
      </c>
      <c r="J381" s="7"/>
      <c r="K381" s="8" t="s">
        <v>14349</v>
      </c>
      <c r="L381" s="8" t="s">
        <v>28</v>
      </c>
      <c r="M381" s="10">
        <v>765809995178</v>
      </c>
      <c r="N381" s="11">
        <v>10765809995168</v>
      </c>
      <c r="O381" s="8" t="s">
        <v>66</v>
      </c>
    </row>
    <row r="382" spans="2:15">
      <c r="B382" s="45" t="s">
        <v>14350</v>
      </c>
      <c r="C382" s="4">
        <v>40161505</v>
      </c>
      <c r="D382" s="44" t="s">
        <v>14351</v>
      </c>
      <c r="E382" s="5" t="s">
        <v>52</v>
      </c>
      <c r="F382" s="9" t="s">
        <v>11432</v>
      </c>
      <c r="G382" s="6">
        <v>1</v>
      </c>
      <c r="H382" s="6" t="s">
        <v>26</v>
      </c>
      <c r="J382" s="7"/>
      <c r="K382" s="8" t="s">
        <v>14352</v>
      </c>
      <c r="L382" s="8" t="s">
        <v>28</v>
      </c>
      <c r="M382" s="10">
        <v>765809995093</v>
      </c>
      <c r="N382" s="11">
        <v>10765809995083</v>
      </c>
      <c r="O382" s="8" t="s">
        <v>66</v>
      </c>
    </row>
    <row r="383" spans="2:15">
      <c r="B383" s="45" t="s">
        <v>14353</v>
      </c>
      <c r="C383" s="4">
        <v>40161513</v>
      </c>
      <c r="D383" s="44" t="s">
        <v>14354</v>
      </c>
      <c r="E383" s="5" t="s">
        <v>52</v>
      </c>
      <c r="F383" s="9" t="s">
        <v>11432</v>
      </c>
      <c r="G383" s="6">
        <v>1</v>
      </c>
      <c r="H383" s="6" t="s">
        <v>26</v>
      </c>
      <c r="J383" s="7"/>
      <c r="K383" s="8" t="s">
        <v>14355</v>
      </c>
      <c r="L383" s="8" t="s">
        <v>37</v>
      </c>
      <c r="M383" s="10">
        <v>765809279872</v>
      </c>
      <c r="N383" s="11">
        <v>10765809279893</v>
      </c>
      <c r="O383" s="8" t="s">
        <v>367</v>
      </c>
    </row>
    <row r="384" spans="2:15">
      <c r="B384" s="45" t="s">
        <v>14356</v>
      </c>
      <c r="C384" s="4">
        <v>40161513</v>
      </c>
      <c r="D384" s="44" t="s">
        <v>14357</v>
      </c>
      <c r="E384" s="5" t="s">
        <v>19</v>
      </c>
      <c r="F384" s="9" t="s">
        <v>11432</v>
      </c>
      <c r="G384" s="6">
        <v>1</v>
      </c>
      <c r="H384" s="6" t="s">
        <v>26</v>
      </c>
      <c r="J384" s="7"/>
      <c r="K384" s="8" t="s">
        <v>14358</v>
      </c>
      <c r="L384" s="8" t="s">
        <v>37</v>
      </c>
      <c r="M384" s="10">
        <v>765809281288</v>
      </c>
      <c r="N384" s="11">
        <v>10765809281308</v>
      </c>
      <c r="O384" s="8" t="s">
        <v>66</v>
      </c>
    </row>
    <row r="385" spans="2:15">
      <c r="B385" s="45" t="s">
        <v>14359</v>
      </c>
      <c r="C385" s="4">
        <v>40161513</v>
      </c>
      <c r="D385" s="44" t="s">
        <v>14360</v>
      </c>
      <c r="E385" s="5" t="s">
        <v>52</v>
      </c>
      <c r="F385" s="9" t="s">
        <v>11432</v>
      </c>
      <c r="G385" s="6">
        <v>1</v>
      </c>
      <c r="H385" s="6" t="s">
        <v>26</v>
      </c>
      <c r="J385" s="7"/>
      <c r="K385" s="8" t="s">
        <v>14361</v>
      </c>
      <c r="L385" s="8" t="s">
        <v>34</v>
      </c>
      <c r="M385" s="10">
        <v>765809281851</v>
      </c>
      <c r="N385" s="11">
        <v>10765809281872</v>
      </c>
      <c r="O385" s="8" t="s">
        <v>66</v>
      </c>
    </row>
    <row r="386" spans="2:15">
      <c r="B386" s="45" t="s">
        <v>14362</v>
      </c>
      <c r="C386" s="4">
        <v>40161513</v>
      </c>
      <c r="D386" s="44" t="s">
        <v>14363</v>
      </c>
      <c r="E386" s="5" t="s">
        <v>52</v>
      </c>
      <c r="F386" s="9" t="s">
        <v>11432</v>
      </c>
      <c r="G386" s="6">
        <v>1</v>
      </c>
      <c r="H386" s="6" t="s">
        <v>26</v>
      </c>
      <c r="J386" s="7"/>
      <c r="K386" s="8" t="s">
        <v>14364</v>
      </c>
      <c r="L386" s="8" t="s">
        <v>37</v>
      </c>
      <c r="M386" s="10">
        <v>765809260733</v>
      </c>
      <c r="N386" s="11">
        <v>10765809260754</v>
      </c>
      <c r="O386" s="8" t="s">
        <v>66</v>
      </c>
    </row>
    <row r="387" spans="2:15">
      <c r="B387" s="45" t="s">
        <v>14365</v>
      </c>
      <c r="C387" s="4">
        <v>40161513</v>
      </c>
      <c r="D387" s="44" t="s">
        <v>14366</v>
      </c>
      <c r="E387" s="5" t="s">
        <v>52</v>
      </c>
      <c r="F387" s="9" t="s">
        <v>11432</v>
      </c>
      <c r="G387" s="6">
        <v>1</v>
      </c>
      <c r="H387" s="6" t="s">
        <v>26</v>
      </c>
      <c r="J387" s="7"/>
      <c r="K387" s="8" t="s">
        <v>14367</v>
      </c>
      <c r="L387" s="8" t="s">
        <v>37</v>
      </c>
      <c r="M387" s="10">
        <v>765809260887</v>
      </c>
      <c r="N387" s="11">
        <v>10765809260907</v>
      </c>
      <c r="O387" s="8" t="s">
        <v>24</v>
      </c>
    </row>
    <row r="388" spans="2:15">
      <c r="B388" s="45" t="s">
        <v>14368</v>
      </c>
      <c r="C388" s="4">
        <v>40161513</v>
      </c>
      <c r="D388" s="44" t="s">
        <v>14369</v>
      </c>
      <c r="E388" s="5" t="s">
        <v>52</v>
      </c>
      <c r="F388" s="9" t="s">
        <v>11432</v>
      </c>
      <c r="G388" s="6">
        <v>1</v>
      </c>
      <c r="H388" s="6" t="s">
        <v>26</v>
      </c>
      <c r="J388" s="7"/>
      <c r="K388" s="8" t="s">
        <v>14367</v>
      </c>
      <c r="L388" s="8" t="s">
        <v>37</v>
      </c>
      <c r="M388" s="10">
        <v>765809260917</v>
      </c>
      <c r="N388" s="11">
        <v>10765809260938</v>
      </c>
      <c r="O388" s="8" t="s">
        <v>24</v>
      </c>
    </row>
    <row r="389" spans="2:15">
      <c r="B389" s="45" t="s">
        <v>14370</v>
      </c>
      <c r="C389" s="4">
        <v>40161513</v>
      </c>
      <c r="D389" s="44" t="s">
        <v>14371</v>
      </c>
      <c r="E389" s="5" t="s">
        <v>52</v>
      </c>
      <c r="F389" s="9" t="s">
        <v>11432</v>
      </c>
      <c r="G389" s="6">
        <v>1</v>
      </c>
      <c r="H389" s="6" t="s">
        <v>26</v>
      </c>
      <c r="J389" s="7"/>
      <c r="K389" s="8" t="s">
        <v>14372</v>
      </c>
      <c r="L389" s="8" t="s">
        <v>37</v>
      </c>
      <c r="M389" s="10">
        <v>765809261037</v>
      </c>
      <c r="N389" s="11">
        <v>10765809261058</v>
      </c>
      <c r="O389" s="8" t="s">
        <v>66</v>
      </c>
    </row>
    <row r="390" spans="2:15">
      <c r="B390" s="45" t="s">
        <v>14373</v>
      </c>
      <c r="C390" s="4">
        <v>40161513</v>
      </c>
      <c r="D390" s="44" t="s">
        <v>14374</v>
      </c>
      <c r="E390" s="5" t="s">
        <v>52</v>
      </c>
      <c r="F390" s="9" t="s">
        <v>11432</v>
      </c>
      <c r="G390" s="6">
        <v>1</v>
      </c>
      <c r="H390" s="6" t="s">
        <v>26</v>
      </c>
      <c r="J390" s="7"/>
      <c r="K390" s="8" t="s">
        <v>14375</v>
      </c>
      <c r="L390" s="8" t="s">
        <v>37</v>
      </c>
      <c r="M390" s="10">
        <v>765809283329</v>
      </c>
      <c r="N390" s="11">
        <v>10765809283340</v>
      </c>
      <c r="O390" s="8" t="s">
        <v>66</v>
      </c>
    </row>
    <row r="391" spans="2:15">
      <c r="B391" s="45" t="s">
        <v>14376</v>
      </c>
      <c r="C391" s="4">
        <v>40161513</v>
      </c>
      <c r="D391" s="44" t="s">
        <v>14377</v>
      </c>
      <c r="E391" s="5" t="s">
        <v>52</v>
      </c>
      <c r="F391" s="9" t="s">
        <v>11432</v>
      </c>
      <c r="G391" s="6">
        <v>1</v>
      </c>
      <c r="H391" s="6" t="s">
        <v>26</v>
      </c>
      <c r="J391" s="7"/>
      <c r="K391" s="8" t="s">
        <v>14378</v>
      </c>
      <c r="L391" s="8" t="s">
        <v>37</v>
      </c>
      <c r="M391" s="10">
        <v>765809284197</v>
      </c>
      <c r="N391" s="11">
        <v>10765809284217</v>
      </c>
      <c r="O391" s="8" t="s">
        <v>367</v>
      </c>
    </row>
    <row r="392" spans="2:15">
      <c r="B392" s="45" t="s">
        <v>14379</v>
      </c>
      <c r="C392" s="4">
        <v>40161513</v>
      </c>
      <c r="D392" s="44" t="s">
        <v>14380</v>
      </c>
      <c r="E392" s="5" t="s">
        <v>52</v>
      </c>
      <c r="F392" s="9" t="s">
        <v>11432</v>
      </c>
      <c r="G392" s="6">
        <v>1</v>
      </c>
      <c r="H392" s="6" t="s">
        <v>26</v>
      </c>
      <c r="J392" s="7"/>
      <c r="K392" s="8" t="s">
        <v>14381</v>
      </c>
      <c r="L392" s="8" t="s">
        <v>37</v>
      </c>
      <c r="M392" s="10">
        <v>765809284227</v>
      </c>
      <c r="N392" s="11">
        <v>10765809284248</v>
      </c>
      <c r="O392" s="8" t="s">
        <v>66</v>
      </c>
    </row>
    <row r="393" spans="2:15">
      <c r="B393" s="45" t="s">
        <v>14382</v>
      </c>
      <c r="C393" s="4">
        <v>40161513</v>
      </c>
      <c r="D393" s="44" t="s">
        <v>14383</v>
      </c>
      <c r="E393" s="5" t="s">
        <v>52</v>
      </c>
      <c r="F393" s="9" t="s">
        <v>11432</v>
      </c>
      <c r="G393" s="6">
        <v>1</v>
      </c>
      <c r="H393" s="6" t="s">
        <v>26</v>
      </c>
      <c r="J393" s="7"/>
      <c r="K393" s="8" t="s">
        <v>14384</v>
      </c>
      <c r="L393" s="8" t="s">
        <v>10743</v>
      </c>
      <c r="M393" s="10">
        <v>765809284289</v>
      </c>
      <c r="N393" s="11">
        <v>10765809284309</v>
      </c>
      <c r="O393" s="8" t="s">
        <v>66</v>
      </c>
    </row>
    <row r="394" spans="2:15">
      <c r="B394" s="45" t="s">
        <v>14385</v>
      </c>
      <c r="C394" s="4">
        <v>40161513</v>
      </c>
      <c r="D394" s="44" t="s">
        <v>14386</v>
      </c>
      <c r="E394" s="5" t="s">
        <v>52</v>
      </c>
      <c r="F394" s="9" t="s">
        <v>11432</v>
      </c>
      <c r="G394" s="6">
        <v>1</v>
      </c>
      <c r="H394" s="6" t="s">
        <v>26</v>
      </c>
      <c r="J394" s="7"/>
      <c r="K394" s="8" t="s">
        <v>14387</v>
      </c>
      <c r="L394" s="8" t="s">
        <v>37</v>
      </c>
      <c r="M394" s="10">
        <v>765809285545</v>
      </c>
      <c r="N394" s="11">
        <v>10765809285566</v>
      </c>
      <c r="O394" s="8" t="s">
        <v>66</v>
      </c>
    </row>
    <row r="395" spans="2:15">
      <c r="B395" s="45" t="s">
        <v>14388</v>
      </c>
      <c r="C395" s="4">
        <v>40161513</v>
      </c>
      <c r="D395" s="44" t="s">
        <v>14389</v>
      </c>
      <c r="E395" s="5" t="s">
        <v>52</v>
      </c>
      <c r="F395" s="9" t="s">
        <v>11432</v>
      </c>
      <c r="G395" s="6">
        <v>1</v>
      </c>
      <c r="H395" s="6" t="s">
        <v>26</v>
      </c>
      <c r="J395" s="7"/>
      <c r="K395" s="8" t="s">
        <v>14390</v>
      </c>
      <c r="L395" s="8" t="s">
        <v>37</v>
      </c>
      <c r="M395" s="10">
        <v>765809298729</v>
      </c>
      <c r="N395" s="11">
        <v>10765809298719</v>
      </c>
      <c r="O395" s="8" t="s">
        <v>367</v>
      </c>
    </row>
    <row r="396" spans="2:15">
      <c r="B396" s="45" t="s">
        <v>14391</v>
      </c>
      <c r="C396" s="4">
        <v>40161513</v>
      </c>
      <c r="D396" s="44" t="s">
        <v>14392</v>
      </c>
      <c r="E396" s="5" t="s">
        <v>52</v>
      </c>
      <c r="F396" s="9" t="s">
        <v>11432</v>
      </c>
      <c r="G396" s="6">
        <v>1</v>
      </c>
      <c r="H396" s="6" t="s">
        <v>26</v>
      </c>
      <c r="J396" s="7"/>
      <c r="K396" s="8" t="s">
        <v>14393</v>
      </c>
      <c r="L396" s="8" t="s">
        <v>37</v>
      </c>
      <c r="M396" s="10">
        <v>765809314986</v>
      </c>
      <c r="N396" s="11">
        <v>10765809314976</v>
      </c>
      <c r="O396" s="8" t="s">
        <v>66</v>
      </c>
    </row>
    <row r="397" spans="2:15">
      <c r="B397" s="45" t="s">
        <v>14394</v>
      </c>
      <c r="C397" s="4">
        <v>40161504</v>
      </c>
      <c r="D397" s="44" t="s">
        <v>14395</v>
      </c>
      <c r="E397" s="5" t="s">
        <v>52</v>
      </c>
      <c r="F397" s="9" t="s">
        <v>11432</v>
      </c>
      <c r="G397" s="6">
        <v>1</v>
      </c>
      <c r="H397" s="6" t="s">
        <v>26</v>
      </c>
      <c r="J397" s="7"/>
      <c r="K397" s="8" t="s">
        <v>14396</v>
      </c>
      <c r="L397" s="8" t="s">
        <v>82</v>
      </c>
      <c r="M397" s="10">
        <v>765809285637</v>
      </c>
      <c r="N397" s="11">
        <v>10765809285658</v>
      </c>
      <c r="O397" s="8" t="s">
        <v>3083</v>
      </c>
    </row>
    <row r="398" spans="2:15">
      <c r="B398" s="45" t="s">
        <v>14397</v>
      </c>
      <c r="C398" s="4">
        <v>40161504</v>
      </c>
      <c r="D398" s="44" t="s">
        <v>14398</v>
      </c>
      <c r="E398" s="5" t="s">
        <v>52</v>
      </c>
      <c r="F398" s="9" t="s">
        <v>11432</v>
      </c>
      <c r="G398" s="6">
        <v>1</v>
      </c>
      <c r="H398" s="6" t="s">
        <v>26</v>
      </c>
      <c r="J398" s="7"/>
      <c r="K398" s="8" t="s">
        <v>14399</v>
      </c>
      <c r="L398" s="8" t="s">
        <v>31</v>
      </c>
      <c r="M398" s="10">
        <v>765809286023</v>
      </c>
      <c r="N398" s="11">
        <v>10765809286044</v>
      </c>
      <c r="O398" s="8" t="s">
        <v>8374</v>
      </c>
    </row>
    <row r="399" spans="2:15">
      <c r="B399" s="45" t="s">
        <v>14400</v>
      </c>
      <c r="C399" s="4">
        <v>40161504</v>
      </c>
      <c r="D399" s="44" t="s">
        <v>14401</v>
      </c>
      <c r="E399" s="5" t="s">
        <v>52</v>
      </c>
      <c r="F399" s="9" t="s">
        <v>11432</v>
      </c>
      <c r="G399" s="6">
        <v>1</v>
      </c>
      <c r="H399" s="6" t="s">
        <v>26</v>
      </c>
      <c r="J399" s="7"/>
      <c r="K399" s="8" t="s">
        <v>14402</v>
      </c>
      <c r="L399" s="8" t="s">
        <v>31</v>
      </c>
      <c r="M399" s="10">
        <v>765809286146</v>
      </c>
      <c r="N399" s="11">
        <v>10765809286167</v>
      </c>
      <c r="O399" s="8" t="s">
        <v>83</v>
      </c>
    </row>
    <row r="400" spans="2:15">
      <c r="B400" s="45" t="s">
        <v>14403</v>
      </c>
      <c r="C400" s="4">
        <v>40161504</v>
      </c>
      <c r="D400" s="44" t="s">
        <v>14404</v>
      </c>
      <c r="E400" s="5" t="s">
        <v>52</v>
      </c>
      <c r="F400" s="9" t="s">
        <v>11432</v>
      </c>
      <c r="G400" s="6">
        <v>1</v>
      </c>
      <c r="H400" s="6" t="s">
        <v>26</v>
      </c>
      <c r="J400" s="7"/>
      <c r="K400" s="8" t="s">
        <v>11057</v>
      </c>
      <c r="L400" s="8" t="s">
        <v>31</v>
      </c>
      <c r="M400" s="10">
        <v>765809286382</v>
      </c>
      <c r="N400" s="11">
        <v>10765809286402</v>
      </c>
      <c r="O400" s="8" t="s">
        <v>66</v>
      </c>
    </row>
    <row r="401" spans="2:15">
      <c r="B401" s="45" t="s">
        <v>14405</v>
      </c>
      <c r="C401" s="4">
        <v>40161504</v>
      </c>
      <c r="D401" s="44" t="s">
        <v>14406</v>
      </c>
      <c r="E401" s="5" t="s">
        <v>52</v>
      </c>
      <c r="F401" s="9" t="s">
        <v>11432</v>
      </c>
      <c r="G401" s="6">
        <v>1</v>
      </c>
      <c r="H401" s="6" t="s">
        <v>26</v>
      </c>
      <c r="J401" s="7"/>
      <c r="K401" s="8" t="s">
        <v>14407</v>
      </c>
      <c r="L401" s="8" t="s">
        <v>31</v>
      </c>
      <c r="M401" s="10">
        <v>765809286443</v>
      </c>
      <c r="N401" s="11">
        <v>10765809286464</v>
      </c>
      <c r="O401" s="8" t="s">
        <v>83</v>
      </c>
    </row>
    <row r="402" spans="2:15">
      <c r="B402" s="45" t="s">
        <v>14408</v>
      </c>
      <c r="C402" s="4">
        <v>40161504</v>
      </c>
      <c r="D402" s="44" t="s">
        <v>14409</v>
      </c>
      <c r="E402" s="5" t="s">
        <v>52</v>
      </c>
      <c r="F402" s="9" t="s">
        <v>11432</v>
      </c>
      <c r="G402" s="6">
        <v>1</v>
      </c>
      <c r="H402" s="6" t="s">
        <v>26</v>
      </c>
      <c r="J402" s="7"/>
      <c r="K402" s="8" t="s">
        <v>14410</v>
      </c>
      <c r="L402" s="8" t="s">
        <v>31</v>
      </c>
      <c r="M402" s="10">
        <v>765809286627</v>
      </c>
      <c r="N402" s="11">
        <v>10765809286648</v>
      </c>
      <c r="O402" s="8" t="s">
        <v>8374</v>
      </c>
    </row>
    <row r="403" spans="2:15">
      <c r="B403" s="45" t="s">
        <v>14411</v>
      </c>
      <c r="C403" s="4">
        <v>40161504</v>
      </c>
      <c r="D403" s="44" t="s">
        <v>14412</v>
      </c>
      <c r="E403" s="5" t="s">
        <v>52</v>
      </c>
      <c r="F403" s="9" t="s">
        <v>11432</v>
      </c>
      <c r="G403" s="6">
        <v>1</v>
      </c>
      <c r="H403" s="6" t="s">
        <v>26</v>
      </c>
      <c r="J403" s="7"/>
      <c r="K403" s="8" t="s">
        <v>14413</v>
      </c>
      <c r="L403" s="8" t="s">
        <v>31</v>
      </c>
      <c r="M403" s="10">
        <v>765809286719</v>
      </c>
      <c r="N403" s="11">
        <v>10765809286730</v>
      </c>
      <c r="O403" s="8" t="s">
        <v>83</v>
      </c>
    </row>
    <row r="404" spans="2:15">
      <c r="B404" s="45" t="s">
        <v>14414</v>
      </c>
      <c r="C404" s="4">
        <v>40161504</v>
      </c>
      <c r="D404" s="44" t="s">
        <v>14415</v>
      </c>
      <c r="E404" s="5" t="s">
        <v>52</v>
      </c>
      <c r="F404" s="9" t="s">
        <v>11432</v>
      </c>
      <c r="G404" s="6">
        <v>1</v>
      </c>
      <c r="H404" s="6" t="s">
        <v>26</v>
      </c>
      <c r="J404" s="7"/>
      <c r="K404" s="8" t="s">
        <v>14416</v>
      </c>
      <c r="L404" s="8" t="s">
        <v>82</v>
      </c>
      <c r="M404" s="10">
        <v>765809287709</v>
      </c>
      <c r="N404" s="11">
        <v>10765809287720</v>
      </c>
      <c r="O404" s="8" t="s">
        <v>66</v>
      </c>
    </row>
    <row r="405" spans="2:15">
      <c r="B405" s="45" t="s">
        <v>14417</v>
      </c>
      <c r="C405" s="4">
        <v>40161504</v>
      </c>
      <c r="D405" s="44" t="s">
        <v>14418</v>
      </c>
      <c r="E405" s="5" t="s">
        <v>52</v>
      </c>
      <c r="F405" s="9" t="s">
        <v>11432</v>
      </c>
      <c r="G405" s="6">
        <v>1</v>
      </c>
      <c r="H405" s="6" t="s">
        <v>26</v>
      </c>
      <c r="J405" s="7"/>
      <c r="K405" s="8" t="s">
        <v>14419</v>
      </c>
      <c r="L405" s="8" t="s">
        <v>31</v>
      </c>
      <c r="M405" s="10">
        <v>765809287914</v>
      </c>
      <c r="N405" s="11">
        <v>10765809287935</v>
      </c>
      <c r="O405" s="8" t="s">
        <v>66</v>
      </c>
    </row>
    <row r="406" spans="2:15">
      <c r="B406" s="45" t="s">
        <v>14420</v>
      </c>
      <c r="C406" s="4">
        <v>40161504</v>
      </c>
      <c r="D406" s="44" t="s">
        <v>14421</v>
      </c>
      <c r="E406" s="5" t="s">
        <v>52</v>
      </c>
      <c r="F406" s="9" t="s">
        <v>11432</v>
      </c>
      <c r="G406" s="6">
        <v>1</v>
      </c>
      <c r="H406" s="6" t="s">
        <v>26</v>
      </c>
      <c r="J406" s="7"/>
      <c r="K406" s="8" t="s">
        <v>14422</v>
      </c>
      <c r="L406" s="8" t="s">
        <v>31</v>
      </c>
      <c r="M406" s="10">
        <v>765809288218</v>
      </c>
      <c r="N406" s="11">
        <v>10765809288239</v>
      </c>
      <c r="O406" s="8" t="s">
        <v>167</v>
      </c>
    </row>
    <row r="407" spans="2:15">
      <c r="B407" s="45" t="s">
        <v>14423</v>
      </c>
      <c r="C407" s="4">
        <v>40161504</v>
      </c>
      <c r="D407" s="44" t="s">
        <v>14424</v>
      </c>
      <c r="E407" s="5" t="s">
        <v>52</v>
      </c>
      <c r="F407" s="9" t="s">
        <v>11432</v>
      </c>
      <c r="G407" s="6">
        <v>1</v>
      </c>
      <c r="H407" s="6" t="s">
        <v>26</v>
      </c>
      <c r="J407" s="7"/>
      <c r="K407" s="8" t="s">
        <v>14425</v>
      </c>
      <c r="L407" s="8" t="s">
        <v>31</v>
      </c>
      <c r="M407" s="10">
        <v>765809288270</v>
      </c>
      <c r="N407" s="11">
        <v>10765809288291</v>
      </c>
      <c r="O407" s="8" t="s">
        <v>66</v>
      </c>
    </row>
    <row r="408" spans="2:15">
      <c r="B408" s="45" t="s">
        <v>14426</v>
      </c>
      <c r="C408" s="4">
        <v>40161504</v>
      </c>
      <c r="D408" s="44" t="s">
        <v>14427</v>
      </c>
      <c r="E408" s="5" t="s">
        <v>52</v>
      </c>
      <c r="F408" s="9" t="s">
        <v>11432</v>
      </c>
      <c r="G408" s="6">
        <v>1</v>
      </c>
      <c r="H408" s="6" t="s">
        <v>26</v>
      </c>
      <c r="J408" s="7"/>
      <c r="K408" s="8" t="s">
        <v>14428</v>
      </c>
      <c r="L408" s="8" t="s">
        <v>31</v>
      </c>
      <c r="M408" s="10">
        <v>765809288690</v>
      </c>
      <c r="N408" s="11">
        <v>10765809288710</v>
      </c>
      <c r="O408" s="8" t="s">
        <v>83</v>
      </c>
    </row>
    <row r="409" spans="2:15">
      <c r="B409" s="45" t="s">
        <v>14429</v>
      </c>
      <c r="C409" s="4">
        <v>40161504</v>
      </c>
      <c r="D409" s="44" t="s">
        <v>14430</v>
      </c>
      <c r="E409" s="5" t="s">
        <v>52</v>
      </c>
      <c r="F409" s="9" t="s">
        <v>11432</v>
      </c>
      <c r="G409" s="6">
        <v>1</v>
      </c>
      <c r="H409" s="6" t="s">
        <v>26</v>
      </c>
      <c r="J409" s="7"/>
      <c r="K409" s="8" t="s">
        <v>14431</v>
      </c>
      <c r="L409" s="8" t="s">
        <v>82</v>
      </c>
      <c r="M409" s="10">
        <v>765809289024</v>
      </c>
      <c r="N409" s="11">
        <v>10765809289045</v>
      </c>
      <c r="O409" s="8" t="s">
        <v>514</v>
      </c>
    </row>
    <row r="410" spans="2:15">
      <c r="B410" s="45" t="s">
        <v>14432</v>
      </c>
      <c r="C410" s="4">
        <v>40161504</v>
      </c>
      <c r="D410" s="44" t="s">
        <v>14433</v>
      </c>
      <c r="E410" s="5" t="s">
        <v>52</v>
      </c>
      <c r="F410" s="9" t="s">
        <v>11432</v>
      </c>
      <c r="G410" s="6">
        <v>1</v>
      </c>
      <c r="H410" s="6" t="s">
        <v>26</v>
      </c>
      <c r="J410" s="7"/>
      <c r="K410" s="8" t="s">
        <v>14434</v>
      </c>
      <c r="L410" s="8" t="s">
        <v>82</v>
      </c>
      <c r="M410" s="10">
        <v>765809289383</v>
      </c>
      <c r="N410" s="11">
        <v>10765809289403</v>
      </c>
      <c r="O410" s="8" t="s">
        <v>514</v>
      </c>
    </row>
    <row r="411" spans="2:15">
      <c r="B411" s="45" t="s">
        <v>14435</v>
      </c>
      <c r="C411" s="4">
        <v>40161504</v>
      </c>
      <c r="D411" s="44" t="s">
        <v>14436</v>
      </c>
      <c r="E411" s="5" t="s">
        <v>52</v>
      </c>
      <c r="F411" s="9" t="s">
        <v>11432</v>
      </c>
      <c r="G411" s="6">
        <v>1</v>
      </c>
      <c r="H411" s="6" t="s">
        <v>26</v>
      </c>
      <c r="J411" s="7"/>
      <c r="K411" s="8" t="s">
        <v>14437</v>
      </c>
      <c r="L411" s="8" t="s">
        <v>82</v>
      </c>
      <c r="M411" s="10">
        <v>765809262119</v>
      </c>
      <c r="N411" s="11">
        <v>10765809262130</v>
      </c>
      <c r="O411" s="8" t="s">
        <v>367</v>
      </c>
    </row>
    <row r="412" spans="2:15">
      <c r="B412" s="45" t="s">
        <v>14438</v>
      </c>
      <c r="C412" s="4">
        <v>40161504</v>
      </c>
      <c r="D412" s="44" t="s">
        <v>14439</v>
      </c>
      <c r="E412" s="5" t="s">
        <v>52</v>
      </c>
      <c r="F412" s="9" t="s">
        <v>11432</v>
      </c>
      <c r="G412" s="6">
        <v>1</v>
      </c>
      <c r="H412" s="6" t="s">
        <v>26</v>
      </c>
      <c r="J412" s="7"/>
      <c r="K412" s="8" t="s">
        <v>14440</v>
      </c>
      <c r="L412" s="8" t="s">
        <v>73</v>
      </c>
      <c r="M412" s="10">
        <v>765809347328</v>
      </c>
      <c r="N412" s="11">
        <v>10765809994130</v>
      </c>
      <c r="O412" s="8" t="s">
        <v>124</v>
      </c>
    </row>
    <row r="413" spans="2:15">
      <c r="B413" s="45" t="s">
        <v>14441</v>
      </c>
      <c r="C413" s="4">
        <v>40161504</v>
      </c>
      <c r="D413" s="44" t="s">
        <v>14442</v>
      </c>
      <c r="E413" s="5" t="s">
        <v>52</v>
      </c>
      <c r="F413" s="9" t="s">
        <v>11432</v>
      </c>
      <c r="G413" s="6">
        <v>1</v>
      </c>
      <c r="H413" s="6" t="s">
        <v>26</v>
      </c>
      <c r="J413" s="7"/>
      <c r="K413" s="8" t="s">
        <v>14443</v>
      </c>
      <c r="L413" s="8" t="s">
        <v>82</v>
      </c>
      <c r="M413" s="10">
        <v>765809297609</v>
      </c>
      <c r="N413" s="11">
        <v>10765809297583</v>
      </c>
      <c r="O413" s="8" t="s">
        <v>514</v>
      </c>
    </row>
    <row r="414" spans="2:15">
      <c r="B414" s="45" t="s">
        <v>14444</v>
      </c>
      <c r="C414" s="4">
        <v>40161530</v>
      </c>
      <c r="D414" s="44" t="s">
        <v>14445</v>
      </c>
      <c r="E414" s="5" t="s">
        <v>52</v>
      </c>
      <c r="F414" s="9" t="s">
        <v>11432</v>
      </c>
      <c r="G414" s="6">
        <v>1</v>
      </c>
      <c r="H414" s="6" t="s">
        <v>26</v>
      </c>
      <c r="J414" s="7"/>
      <c r="K414" s="8" t="s">
        <v>14446</v>
      </c>
      <c r="L414" s="8" t="s">
        <v>325</v>
      </c>
      <c r="M414" s="10">
        <v>765809290433</v>
      </c>
      <c r="N414" s="11">
        <v>10765809290454</v>
      </c>
      <c r="O414" s="8" t="s">
        <v>167</v>
      </c>
    </row>
    <row r="415" spans="2:15">
      <c r="B415" s="45" t="s">
        <v>14447</v>
      </c>
      <c r="C415" s="4">
        <v>40161530</v>
      </c>
      <c r="D415" s="44" t="s">
        <v>14448</v>
      </c>
      <c r="E415" s="5" t="s">
        <v>52</v>
      </c>
      <c r="F415" s="9" t="s">
        <v>11432</v>
      </c>
      <c r="G415" s="6">
        <v>1</v>
      </c>
      <c r="H415" s="6" t="s">
        <v>26</v>
      </c>
      <c r="J415" s="7"/>
      <c r="K415" s="8" t="s">
        <v>14449</v>
      </c>
      <c r="L415" s="8" t="s">
        <v>325</v>
      </c>
      <c r="M415" s="10">
        <v>765809292956</v>
      </c>
      <c r="N415" s="11">
        <v>10765809292977</v>
      </c>
      <c r="O415" s="8" t="s">
        <v>66</v>
      </c>
    </row>
    <row r="416" spans="2:15">
      <c r="B416" s="45" t="s">
        <v>14450</v>
      </c>
      <c r="C416" s="4">
        <v>40161513</v>
      </c>
      <c r="D416" s="44" t="s">
        <v>14450</v>
      </c>
      <c r="E416" s="5" t="s">
        <v>52</v>
      </c>
      <c r="F416" s="9" t="s">
        <v>11432</v>
      </c>
      <c r="G416" s="6">
        <v>6</v>
      </c>
      <c r="H416" s="6" t="s">
        <v>26</v>
      </c>
      <c r="J416" s="7"/>
      <c r="K416" s="8" t="s">
        <v>14451</v>
      </c>
      <c r="L416" s="8" t="s">
        <v>37</v>
      </c>
      <c r="M416" s="10">
        <v>765809332942</v>
      </c>
      <c r="N416" s="11">
        <v>10765809332949</v>
      </c>
      <c r="O416" s="8" t="s">
        <v>83</v>
      </c>
    </row>
    <row r="417" spans="2:15">
      <c r="B417" s="45" t="s">
        <v>14452</v>
      </c>
      <c r="C417" s="4">
        <v>40161505</v>
      </c>
      <c r="D417" s="44" t="s">
        <v>14453</v>
      </c>
      <c r="E417" s="5" t="s">
        <v>19</v>
      </c>
      <c r="F417" s="9" t="s">
        <v>11432</v>
      </c>
      <c r="G417" s="6">
        <v>1</v>
      </c>
      <c r="H417" s="6" t="s">
        <v>26</v>
      </c>
      <c r="J417" s="7"/>
      <c r="K417" s="8" t="s">
        <v>14454</v>
      </c>
      <c r="L417" s="8" t="s">
        <v>28</v>
      </c>
      <c r="M417" s="10">
        <v>765809429161</v>
      </c>
      <c r="N417" s="11">
        <v>10765809149059</v>
      </c>
      <c r="O417" s="8" t="s">
        <v>50</v>
      </c>
    </row>
    <row r="418" spans="2:15">
      <c r="B418" s="45" t="s">
        <v>14455</v>
      </c>
      <c r="C418" s="4">
        <v>40161505</v>
      </c>
      <c r="D418" s="44" t="s">
        <v>14455</v>
      </c>
      <c r="E418" s="5" t="s">
        <v>52</v>
      </c>
      <c r="F418" s="9" t="s">
        <v>14456</v>
      </c>
      <c r="G418" s="6">
        <v>6</v>
      </c>
      <c r="H418" s="6" t="s">
        <v>20</v>
      </c>
      <c r="J418" s="7"/>
      <c r="K418" s="8" t="s">
        <v>14457</v>
      </c>
      <c r="L418" s="8" t="s">
        <v>28</v>
      </c>
      <c r="M418" s="10">
        <v>765809464063</v>
      </c>
      <c r="N418" s="11">
        <v>10765809464060</v>
      </c>
      <c r="O418" s="8" t="s">
        <v>24</v>
      </c>
    </row>
    <row r="419" spans="2:15">
      <c r="B419" s="45" t="s">
        <v>14458</v>
      </c>
      <c r="C419" s="4">
        <v>40161505</v>
      </c>
      <c r="D419" s="44" t="s">
        <v>14458</v>
      </c>
      <c r="E419" s="5" t="s">
        <v>52</v>
      </c>
      <c r="F419" s="9" t="s">
        <v>11432</v>
      </c>
      <c r="G419" s="6">
        <v>6</v>
      </c>
      <c r="H419" s="6" t="s">
        <v>20</v>
      </c>
      <c r="J419" s="7"/>
      <c r="K419" s="8" t="s">
        <v>8197</v>
      </c>
      <c r="L419" s="8" t="s">
        <v>191</v>
      </c>
      <c r="M419" s="10">
        <v>765809464629</v>
      </c>
      <c r="N419" s="11">
        <v>10765809464626</v>
      </c>
      <c r="O419" s="8" t="s">
        <v>124</v>
      </c>
    </row>
    <row r="420" spans="2:15">
      <c r="B420" s="45" t="s">
        <v>14459</v>
      </c>
      <c r="C420" s="4">
        <v>40161521</v>
      </c>
      <c r="D420" s="44" t="s">
        <v>14460</v>
      </c>
      <c r="E420" s="5" t="s">
        <v>19</v>
      </c>
      <c r="F420" s="9" t="s">
        <v>11432</v>
      </c>
      <c r="G420" s="6">
        <v>1</v>
      </c>
      <c r="H420" s="6" t="s">
        <v>26</v>
      </c>
      <c r="J420" s="7"/>
      <c r="K420" s="8" t="s">
        <v>14461</v>
      </c>
      <c r="L420" s="8" t="s">
        <v>7710</v>
      </c>
      <c r="M420" s="10">
        <v>765809240674</v>
      </c>
      <c r="N420" s="11">
        <v>10765809154268</v>
      </c>
      <c r="O420" s="8" t="s">
        <v>24</v>
      </c>
    </row>
    <row r="421" spans="2:15">
      <c r="B421" s="45" t="s">
        <v>14462</v>
      </c>
      <c r="C421" s="4">
        <v>40161530</v>
      </c>
      <c r="D421" s="44" t="s">
        <v>14462</v>
      </c>
      <c r="E421" s="5" t="s">
        <v>52</v>
      </c>
      <c r="F421" s="9" t="s">
        <v>11432</v>
      </c>
      <c r="G421" s="6">
        <v>6</v>
      </c>
      <c r="H421" s="6" t="s">
        <v>20</v>
      </c>
      <c r="J421" s="7"/>
      <c r="K421" s="8" t="s">
        <v>14463</v>
      </c>
      <c r="L421" s="8" t="s">
        <v>325</v>
      </c>
      <c r="M421" s="10">
        <v>765809244764</v>
      </c>
      <c r="N421" s="11">
        <v>10765809244761</v>
      </c>
      <c r="O421" s="8" t="s">
        <v>124</v>
      </c>
    </row>
    <row r="422" spans="2:15">
      <c r="B422" s="45" t="s">
        <v>14464</v>
      </c>
      <c r="C422" s="4">
        <v>40161513</v>
      </c>
      <c r="D422" s="44" t="s">
        <v>14464</v>
      </c>
      <c r="E422" s="5" t="s">
        <v>19</v>
      </c>
      <c r="F422" s="9" t="s">
        <v>14465</v>
      </c>
      <c r="G422" s="6">
        <v>6</v>
      </c>
      <c r="H422" s="6" t="s">
        <v>20</v>
      </c>
      <c r="J422" s="7"/>
      <c r="K422" s="8" t="s">
        <v>962</v>
      </c>
      <c r="L422" s="8" t="s">
        <v>34</v>
      </c>
      <c r="M422" s="10">
        <v>765809300095</v>
      </c>
      <c r="N422" s="11">
        <v>10765809300092</v>
      </c>
      <c r="O422" s="8" t="s">
        <v>24</v>
      </c>
    </row>
    <row r="423" spans="2:15">
      <c r="B423" s="45" t="s">
        <v>14466</v>
      </c>
      <c r="C423" s="4">
        <v>40161513</v>
      </c>
      <c r="D423" s="44" t="s">
        <v>14466</v>
      </c>
      <c r="E423" s="5" t="s">
        <v>52</v>
      </c>
      <c r="F423" s="9" t="s">
        <v>11432</v>
      </c>
      <c r="G423" s="6">
        <v>6</v>
      </c>
      <c r="H423" s="6" t="s">
        <v>26</v>
      </c>
      <c r="J423" s="7"/>
      <c r="K423" s="8" t="s">
        <v>14467</v>
      </c>
      <c r="L423" s="8" t="s">
        <v>37</v>
      </c>
      <c r="M423" s="10">
        <v>765809336636</v>
      </c>
      <c r="N423" s="11">
        <v>10765809336633</v>
      </c>
      <c r="O423" s="8" t="s">
        <v>124</v>
      </c>
    </row>
    <row r="424" spans="2:15">
      <c r="B424" s="45" t="s">
        <v>14468</v>
      </c>
      <c r="C424" s="4">
        <v>40161505</v>
      </c>
      <c r="D424" s="44" t="s">
        <v>14469</v>
      </c>
      <c r="E424" s="5" t="s">
        <v>19</v>
      </c>
      <c r="F424" s="9" t="s">
        <v>11432</v>
      </c>
      <c r="G424" s="6">
        <v>1</v>
      </c>
      <c r="H424" s="6" t="s">
        <v>26</v>
      </c>
      <c r="J424" s="7"/>
      <c r="K424" s="8" t="s">
        <v>8482</v>
      </c>
      <c r="L424" s="8" t="s">
        <v>28</v>
      </c>
      <c r="M424" s="10">
        <v>765809424272</v>
      </c>
      <c r="N424" s="11">
        <v>10765809146089</v>
      </c>
      <c r="O424" s="8" t="s">
        <v>24</v>
      </c>
    </row>
    <row r="425" spans="2:15">
      <c r="B425" s="45" t="s">
        <v>14470</v>
      </c>
      <c r="C425" s="4">
        <v>40161505</v>
      </c>
      <c r="D425" s="44" t="s">
        <v>14471</v>
      </c>
      <c r="E425" s="5" t="s">
        <v>52</v>
      </c>
      <c r="F425" s="9" t="s">
        <v>11432</v>
      </c>
      <c r="G425" s="6">
        <v>1</v>
      </c>
      <c r="H425" s="6" t="s">
        <v>26</v>
      </c>
      <c r="J425" s="7"/>
      <c r="K425" s="8" t="s">
        <v>14472</v>
      </c>
      <c r="L425" s="8" t="s">
        <v>1719</v>
      </c>
      <c r="M425" s="10">
        <v>765809260016</v>
      </c>
      <c r="N425" s="11">
        <v>10765809260037</v>
      </c>
      <c r="O425" s="8" t="s">
        <v>66</v>
      </c>
    </row>
    <row r="426" spans="2:15">
      <c r="B426" s="45" t="s">
        <v>14473</v>
      </c>
      <c r="C426" s="4">
        <v>40161505</v>
      </c>
      <c r="D426" s="44" t="s">
        <v>14474</v>
      </c>
      <c r="E426" s="5" t="s">
        <v>52</v>
      </c>
      <c r="F426" s="9" t="s">
        <v>11432</v>
      </c>
      <c r="G426" s="6">
        <v>1</v>
      </c>
      <c r="H426" s="6" t="s">
        <v>26</v>
      </c>
      <c r="J426" s="7"/>
      <c r="K426" s="8" t="s">
        <v>14475</v>
      </c>
      <c r="L426" s="8" t="s">
        <v>1719</v>
      </c>
      <c r="M426" s="10">
        <v>765809278462</v>
      </c>
      <c r="N426" s="11">
        <v>10765809278483</v>
      </c>
      <c r="O426" s="8" t="s">
        <v>66</v>
      </c>
    </row>
    <row r="427" spans="2:15">
      <c r="B427" s="45" t="s">
        <v>14476</v>
      </c>
      <c r="C427" s="4">
        <v>40161505</v>
      </c>
      <c r="D427" s="44" t="s">
        <v>14477</v>
      </c>
      <c r="E427" s="5" t="s">
        <v>52</v>
      </c>
      <c r="F427" s="9" t="s">
        <v>11432</v>
      </c>
      <c r="G427" s="6">
        <v>1</v>
      </c>
      <c r="H427" s="6" t="s">
        <v>26</v>
      </c>
      <c r="J427" s="7"/>
      <c r="K427" s="8" t="s">
        <v>14478</v>
      </c>
      <c r="L427" s="8" t="s">
        <v>1719</v>
      </c>
      <c r="M427" s="10">
        <v>765809278493</v>
      </c>
      <c r="N427" s="11">
        <v>10765809278513</v>
      </c>
      <c r="O427" s="8" t="s">
        <v>66</v>
      </c>
    </row>
    <row r="428" spans="2:15">
      <c r="B428" s="45" t="s">
        <v>14479</v>
      </c>
      <c r="C428" s="4">
        <v>40161505</v>
      </c>
      <c r="D428" s="44" t="s">
        <v>14480</v>
      </c>
      <c r="E428" s="5" t="s">
        <v>52</v>
      </c>
      <c r="F428" s="9" t="s">
        <v>11432</v>
      </c>
      <c r="G428" s="6">
        <v>1</v>
      </c>
      <c r="H428" s="6" t="s">
        <v>26</v>
      </c>
      <c r="J428" s="7"/>
      <c r="K428" s="8" t="s">
        <v>14481</v>
      </c>
      <c r="L428" s="8" t="s">
        <v>1719</v>
      </c>
      <c r="M428" s="10">
        <v>765809278523</v>
      </c>
      <c r="N428" s="11">
        <v>10765809278544</v>
      </c>
      <c r="O428" s="8" t="s">
        <v>66</v>
      </c>
    </row>
    <row r="429" spans="2:15">
      <c r="B429" s="45" t="s">
        <v>14482</v>
      </c>
      <c r="C429" s="4">
        <v>40161505</v>
      </c>
      <c r="D429" s="44" t="s">
        <v>14483</v>
      </c>
      <c r="E429" s="5" t="s">
        <v>52</v>
      </c>
      <c r="F429" s="9" t="s">
        <v>11432</v>
      </c>
      <c r="G429" s="6">
        <v>1</v>
      </c>
      <c r="H429" s="6" t="s">
        <v>26</v>
      </c>
      <c r="J429" s="7"/>
      <c r="K429" s="8" t="s">
        <v>14484</v>
      </c>
      <c r="L429" s="8" t="s">
        <v>1719</v>
      </c>
      <c r="M429" s="10">
        <v>765809278677</v>
      </c>
      <c r="N429" s="11">
        <v>10765809278698</v>
      </c>
      <c r="O429" s="8" t="s">
        <v>66</v>
      </c>
    </row>
    <row r="430" spans="2:15">
      <c r="B430" s="45" t="s">
        <v>14485</v>
      </c>
      <c r="C430" s="4">
        <v>40161505</v>
      </c>
      <c r="D430" s="44" t="s">
        <v>14486</v>
      </c>
      <c r="E430" s="5" t="s">
        <v>52</v>
      </c>
      <c r="F430" s="9" t="s">
        <v>11432</v>
      </c>
      <c r="G430" s="6">
        <v>1</v>
      </c>
      <c r="H430" s="6" t="s">
        <v>26</v>
      </c>
      <c r="J430" s="7"/>
      <c r="K430" s="8" t="s">
        <v>14487</v>
      </c>
      <c r="L430" s="8" t="s">
        <v>1719</v>
      </c>
      <c r="M430" s="10">
        <v>765809278707</v>
      </c>
      <c r="N430" s="11">
        <v>10765809278728</v>
      </c>
      <c r="O430" s="8" t="s">
        <v>66</v>
      </c>
    </row>
    <row r="431" spans="2:15">
      <c r="B431" s="45" t="s">
        <v>14488</v>
      </c>
      <c r="C431" s="4">
        <v>40161505</v>
      </c>
      <c r="D431" s="44" t="s">
        <v>14489</v>
      </c>
      <c r="E431" s="5" t="s">
        <v>52</v>
      </c>
      <c r="F431" s="9" t="s">
        <v>11432</v>
      </c>
      <c r="G431" s="6">
        <v>1</v>
      </c>
      <c r="H431" s="6" t="s">
        <v>26</v>
      </c>
      <c r="J431" s="7"/>
      <c r="K431" s="8" t="s">
        <v>14490</v>
      </c>
      <c r="L431" s="8" t="s">
        <v>1719</v>
      </c>
      <c r="M431" s="10">
        <v>765809280144</v>
      </c>
      <c r="N431" s="11">
        <v>10765809280165</v>
      </c>
      <c r="O431" s="8" t="s">
        <v>66</v>
      </c>
    </row>
    <row r="432" spans="2:15">
      <c r="B432" s="45" t="s">
        <v>14491</v>
      </c>
      <c r="C432" s="4">
        <v>40161505</v>
      </c>
      <c r="D432" s="44" t="s">
        <v>14492</v>
      </c>
      <c r="E432" s="5" t="s">
        <v>52</v>
      </c>
      <c r="F432" s="9" t="s">
        <v>11432</v>
      </c>
      <c r="G432" s="6">
        <v>1</v>
      </c>
      <c r="H432" s="6" t="s">
        <v>26</v>
      </c>
      <c r="J432" s="7"/>
      <c r="K432" s="8" t="s">
        <v>14493</v>
      </c>
      <c r="L432" s="8" t="s">
        <v>1719</v>
      </c>
      <c r="M432" s="10">
        <v>765809260405</v>
      </c>
      <c r="N432" s="11">
        <v>10765809260426</v>
      </c>
      <c r="O432" s="8" t="s">
        <v>66</v>
      </c>
    </row>
    <row r="433" spans="2:15">
      <c r="B433" s="45" t="s">
        <v>14494</v>
      </c>
      <c r="C433" s="4">
        <v>40161505</v>
      </c>
      <c r="D433" s="44" t="s">
        <v>14495</v>
      </c>
      <c r="E433" s="5" t="s">
        <v>52</v>
      </c>
      <c r="F433" s="9" t="s">
        <v>11432</v>
      </c>
      <c r="G433" s="6">
        <v>1</v>
      </c>
      <c r="H433" s="6" t="s">
        <v>26</v>
      </c>
      <c r="J433" s="7"/>
      <c r="K433" s="8" t="s">
        <v>14496</v>
      </c>
      <c r="L433" s="8" t="s">
        <v>1719</v>
      </c>
      <c r="M433" s="10">
        <v>765809260610</v>
      </c>
      <c r="N433" s="11">
        <v>10765809260631</v>
      </c>
      <c r="O433" s="8" t="s">
        <v>66</v>
      </c>
    </row>
    <row r="434" spans="2:15">
      <c r="B434" s="45" t="s">
        <v>14497</v>
      </c>
      <c r="C434" s="4">
        <v>40161505</v>
      </c>
      <c r="D434" s="44" t="s">
        <v>14498</v>
      </c>
      <c r="E434" s="5" t="s">
        <v>52</v>
      </c>
      <c r="F434" s="9" t="s">
        <v>11432</v>
      </c>
      <c r="G434" s="6">
        <v>1</v>
      </c>
      <c r="H434" s="6" t="s">
        <v>26</v>
      </c>
      <c r="J434" s="7"/>
      <c r="K434" s="8" t="s">
        <v>14499</v>
      </c>
      <c r="L434" s="8" t="s">
        <v>1719</v>
      </c>
      <c r="M434" s="10">
        <v>765809260641</v>
      </c>
      <c r="N434" s="11">
        <v>10765809260662</v>
      </c>
      <c r="O434" s="8" t="s">
        <v>66</v>
      </c>
    </row>
    <row r="435" spans="2:15">
      <c r="B435" s="45" t="s">
        <v>14500</v>
      </c>
      <c r="C435" s="4">
        <v>40161505</v>
      </c>
      <c r="D435" s="44" t="s">
        <v>14501</v>
      </c>
      <c r="E435" s="5" t="s">
        <v>52</v>
      </c>
      <c r="F435" s="9" t="s">
        <v>11432</v>
      </c>
      <c r="G435" s="6">
        <v>1</v>
      </c>
      <c r="H435" s="6" t="s">
        <v>26</v>
      </c>
      <c r="J435" s="7"/>
      <c r="K435" s="8" t="s">
        <v>14502</v>
      </c>
      <c r="L435" s="8" t="s">
        <v>1719</v>
      </c>
      <c r="M435" s="10">
        <v>765809281882</v>
      </c>
      <c r="N435" s="11">
        <v>10765809281902</v>
      </c>
      <c r="O435" s="8" t="s">
        <v>66</v>
      </c>
    </row>
    <row r="436" spans="2:15">
      <c r="B436" s="45" t="s">
        <v>14503</v>
      </c>
      <c r="C436" s="4">
        <v>40161505</v>
      </c>
      <c r="D436" s="44" t="s">
        <v>14504</v>
      </c>
      <c r="E436" s="5" t="s">
        <v>52</v>
      </c>
      <c r="F436" s="9" t="s">
        <v>11432</v>
      </c>
      <c r="G436" s="6">
        <v>1</v>
      </c>
      <c r="H436" s="6" t="s">
        <v>26</v>
      </c>
      <c r="J436" s="7"/>
      <c r="K436" s="8" t="s">
        <v>14505</v>
      </c>
      <c r="L436" s="8" t="s">
        <v>1719</v>
      </c>
      <c r="M436" s="10">
        <v>765809283114</v>
      </c>
      <c r="N436" s="11">
        <v>10765809283135</v>
      </c>
      <c r="O436" s="8" t="s">
        <v>66</v>
      </c>
    </row>
    <row r="437" spans="2:15">
      <c r="B437" s="45" t="s">
        <v>14506</v>
      </c>
      <c r="C437" s="4">
        <v>40161505</v>
      </c>
      <c r="D437" s="44" t="s">
        <v>14507</v>
      </c>
      <c r="E437" s="5" t="s">
        <v>52</v>
      </c>
      <c r="F437" s="9" t="s">
        <v>11432</v>
      </c>
      <c r="G437" s="6">
        <v>1</v>
      </c>
      <c r="H437" s="6" t="s">
        <v>26</v>
      </c>
      <c r="J437" s="7"/>
      <c r="K437" s="8" t="s">
        <v>14508</v>
      </c>
      <c r="L437" s="8" t="s">
        <v>1719</v>
      </c>
      <c r="M437" s="10">
        <v>765809283206</v>
      </c>
      <c r="N437" s="11">
        <v>10765809283227</v>
      </c>
      <c r="O437" s="8" t="s">
        <v>66</v>
      </c>
    </row>
    <row r="438" spans="2:15">
      <c r="B438" s="45" t="s">
        <v>14509</v>
      </c>
      <c r="C438" s="4">
        <v>40161505</v>
      </c>
      <c r="D438" s="44" t="s">
        <v>14510</v>
      </c>
      <c r="E438" s="5" t="s">
        <v>52</v>
      </c>
      <c r="F438" s="9" t="s">
        <v>11432</v>
      </c>
      <c r="G438" s="6">
        <v>1</v>
      </c>
      <c r="H438" s="6" t="s">
        <v>26</v>
      </c>
      <c r="J438" s="7"/>
      <c r="K438" s="8" t="s">
        <v>14425</v>
      </c>
      <c r="L438" s="8" t="s">
        <v>1719</v>
      </c>
      <c r="M438" s="10">
        <v>765809261068</v>
      </c>
      <c r="N438" s="11">
        <v>10765809261089</v>
      </c>
      <c r="O438" s="8" t="s">
        <v>66</v>
      </c>
    </row>
    <row r="439" spans="2:15">
      <c r="B439" s="45" t="s">
        <v>14511</v>
      </c>
      <c r="C439" s="4">
        <v>40161505</v>
      </c>
      <c r="D439" s="44" t="s">
        <v>14512</v>
      </c>
      <c r="E439" s="5" t="s">
        <v>52</v>
      </c>
      <c r="F439" s="9" t="s">
        <v>11432</v>
      </c>
      <c r="G439" s="6">
        <v>1</v>
      </c>
      <c r="H439" s="6" t="s">
        <v>26</v>
      </c>
      <c r="J439" s="7"/>
      <c r="K439" s="8" t="s">
        <v>14513</v>
      </c>
      <c r="L439" s="8" t="s">
        <v>1719</v>
      </c>
      <c r="M439" s="10">
        <v>765809283893</v>
      </c>
      <c r="N439" s="11">
        <v>10765809283913</v>
      </c>
      <c r="O439" s="8" t="s">
        <v>66</v>
      </c>
    </row>
    <row r="440" spans="2:15">
      <c r="B440" s="45" t="s">
        <v>14514</v>
      </c>
      <c r="C440" s="4">
        <v>40161505</v>
      </c>
      <c r="D440" s="44" t="s">
        <v>14515</v>
      </c>
      <c r="E440" s="5" t="s">
        <v>52</v>
      </c>
      <c r="F440" s="9" t="s">
        <v>11432</v>
      </c>
      <c r="G440" s="6">
        <v>1</v>
      </c>
      <c r="H440" s="6" t="s">
        <v>26</v>
      </c>
      <c r="J440" s="7"/>
      <c r="K440" s="8" t="s">
        <v>14516</v>
      </c>
      <c r="L440" s="8" t="s">
        <v>1719</v>
      </c>
      <c r="M440" s="10">
        <v>765809285156</v>
      </c>
      <c r="N440" s="11">
        <v>10765809285177</v>
      </c>
      <c r="O440" s="8" t="s">
        <v>66</v>
      </c>
    </row>
    <row r="441" spans="2:15">
      <c r="B441" s="45" t="s">
        <v>14517</v>
      </c>
      <c r="C441" s="4">
        <v>40161505</v>
      </c>
      <c r="D441" s="44" t="s">
        <v>14518</v>
      </c>
      <c r="E441" s="5" t="s">
        <v>52</v>
      </c>
      <c r="F441" s="9" t="s">
        <v>11432</v>
      </c>
      <c r="G441" s="6">
        <v>1</v>
      </c>
      <c r="H441" s="6" t="s">
        <v>26</v>
      </c>
      <c r="J441" s="7"/>
      <c r="K441" s="8" t="s">
        <v>14519</v>
      </c>
      <c r="L441" s="8" t="s">
        <v>1719</v>
      </c>
      <c r="M441" s="10">
        <v>765809286771</v>
      </c>
      <c r="N441" s="11">
        <v>10765809286792</v>
      </c>
      <c r="O441" s="8" t="s">
        <v>66</v>
      </c>
    </row>
    <row r="442" spans="2:15">
      <c r="B442" s="45" t="s">
        <v>14520</v>
      </c>
      <c r="C442" s="4">
        <v>40161505</v>
      </c>
      <c r="D442" s="44" t="s">
        <v>14521</v>
      </c>
      <c r="E442" s="5" t="s">
        <v>52</v>
      </c>
      <c r="F442" s="9" t="s">
        <v>11432</v>
      </c>
      <c r="G442" s="6">
        <v>1</v>
      </c>
      <c r="H442" s="6" t="s">
        <v>26</v>
      </c>
      <c r="J442" s="7"/>
      <c r="K442" s="8" t="s">
        <v>14522</v>
      </c>
      <c r="L442" s="8" t="s">
        <v>1719</v>
      </c>
      <c r="M442" s="10">
        <v>765809286801</v>
      </c>
      <c r="N442" s="11">
        <v>10765809286822</v>
      </c>
      <c r="O442" s="8" t="s">
        <v>66</v>
      </c>
    </row>
    <row r="443" spans="2:15">
      <c r="B443" s="45" t="s">
        <v>14523</v>
      </c>
      <c r="C443" s="4">
        <v>40161505</v>
      </c>
      <c r="D443" s="44" t="s">
        <v>14524</v>
      </c>
      <c r="E443" s="5" t="s">
        <v>52</v>
      </c>
      <c r="F443" s="9" t="s">
        <v>11432</v>
      </c>
      <c r="G443" s="6">
        <v>1</v>
      </c>
      <c r="H443" s="6" t="s">
        <v>26</v>
      </c>
      <c r="J443" s="7"/>
      <c r="K443" s="8" t="s">
        <v>14525</v>
      </c>
      <c r="L443" s="8" t="s">
        <v>1719</v>
      </c>
      <c r="M443" s="10">
        <v>765809287136</v>
      </c>
      <c r="N443" s="11">
        <v>10765809287157</v>
      </c>
      <c r="O443" s="8" t="s">
        <v>8374</v>
      </c>
    </row>
    <row r="444" spans="2:15">
      <c r="B444" s="45" t="s">
        <v>14526</v>
      </c>
      <c r="C444" s="4">
        <v>40161505</v>
      </c>
      <c r="D444" s="44" t="s">
        <v>14527</v>
      </c>
      <c r="E444" s="5" t="s">
        <v>52</v>
      </c>
      <c r="F444" s="9" t="s">
        <v>11432</v>
      </c>
      <c r="G444" s="6">
        <v>1</v>
      </c>
      <c r="H444" s="6" t="s">
        <v>26</v>
      </c>
      <c r="J444" s="7"/>
      <c r="K444" s="8" t="s">
        <v>14528</v>
      </c>
      <c r="L444" s="8" t="s">
        <v>1719</v>
      </c>
      <c r="M444" s="10">
        <v>765809261518</v>
      </c>
      <c r="N444" s="11">
        <v>10765809287218</v>
      </c>
      <c r="O444" s="8" t="s">
        <v>66</v>
      </c>
    </row>
    <row r="445" spans="2:15">
      <c r="B445" s="45" t="s">
        <v>14529</v>
      </c>
      <c r="C445" s="4">
        <v>40161505</v>
      </c>
      <c r="D445" s="44" t="s">
        <v>14530</v>
      </c>
      <c r="E445" s="5" t="s">
        <v>52</v>
      </c>
      <c r="F445" s="9" t="s">
        <v>11432</v>
      </c>
      <c r="G445" s="6">
        <v>1</v>
      </c>
      <c r="H445" s="6" t="s">
        <v>26</v>
      </c>
      <c r="J445" s="7"/>
      <c r="K445" s="8" t="s">
        <v>14531</v>
      </c>
      <c r="L445" s="8" t="s">
        <v>1719</v>
      </c>
      <c r="M445" s="10">
        <v>765809261570</v>
      </c>
      <c r="N445" s="11">
        <v>10765809287454</v>
      </c>
      <c r="O445" s="8" t="s">
        <v>66</v>
      </c>
    </row>
    <row r="446" spans="2:15">
      <c r="B446" s="45" t="s">
        <v>14532</v>
      </c>
      <c r="C446" s="4">
        <v>40161505</v>
      </c>
      <c r="D446" s="44" t="s">
        <v>14533</v>
      </c>
      <c r="E446" s="5" t="s">
        <v>52</v>
      </c>
      <c r="F446" s="9" t="s">
        <v>11432</v>
      </c>
      <c r="G446" s="6">
        <v>1</v>
      </c>
      <c r="H446" s="6" t="s">
        <v>26</v>
      </c>
      <c r="J446" s="7"/>
      <c r="K446" s="8" t="s">
        <v>14534</v>
      </c>
      <c r="L446" s="8" t="s">
        <v>1719</v>
      </c>
      <c r="M446" s="10">
        <v>765809287556</v>
      </c>
      <c r="N446" s="11">
        <v>10765809287577</v>
      </c>
      <c r="O446" s="8" t="s">
        <v>66</v>
      </c>
    </row>
    <row r="447" spans="2:15">
      <c r="B447" s="45" t="s">
        <v>14535</v>
      </c>
      <c r="C447" s="4">
        <v>40161505</v>
      </c>
      <c r="D447" s="44" t="s">
        <v>14536</v>
      </c>
      <c r="E447" s="5" t="s">
        <v>52</v>
      </c>
      <c r="F447" s="9" t="s">
        <v>11432</v>
      </c>
      <c r="G447" s="6">
        <v>1</v>
      </c>
      <c r="H447" s="6" t="s">
        <v>26</v>
      </c>
      <c r="J447" s="7"/>
      <c r="K447" s="8" t="s">
        <v>14537</v>
      </c>
      <c r="L447" s="8" t="s">
        <v>1719</v>
      </c>
      <c r="M447" s="10">
        <v>765809261631</v>
      </c>
      <c r="N447" s="11">
        <v>10765809261652</v>
      </c>
      <c r="O447" s="8" t="s">
        <v>8374</v>
      </c>
    </row>
    <row r="448" spans="2:15">
      <c r="B448" s="45" t="s">
        <v>14538</v>
      </c>
      <c r="C448" s="4">
        <v>40161505</v>
      </c>
      <c r="D448" s="44" t="s">
        <v>14539</v>
      </c>
      <c r="E448" s="5" t="s">
        <v>52</v>
      </c>
      <c r="F448" s="9" t="s">
        <v>11432</v>
      </c>
      <c r="G448" s="6">
        <v>1</v>
      </c>
      <c r="H448" s="6" t="s">
        <v>26</v>
      </c>
      <c r="J448" s="7"/>
      <c r="K448" s="8" t="s">
        <v>14425</v>
      </c>
      <c r="L448" s="8" t="s">
        <v>1719</v>
      </c>
      <c r="M448" s="10">
        <v>765809287730</v>
      </c>
      <c r="N448" s="11">
        <v>10765809287751</v>
      </c>
      <c r="O448" s="8" t="s">
        <v>8374</v>
      </c>
    </row>
    <row r="449" spans="2:15">
      <c r="B449" s="45" t="s">
        <v>14540</v>
      </c>
      <c r="C449" s="4">
        <v>40161505</v>
      </c>
      <c r="D449" s="44" t="s">
        <v>14541</v>
      </c>
      <c r="E449" s="5" t="s">
        <v>52</v>
      </c>
      <c r="F449" s="9" t="s">
        <v>11432</v>
      </c>
      <c r="G449" s="6">
        <v>1</v>
      </c>
      <c r="H449" s="6" t="s">
        <v>26</v>
      </c>
      <c r="J449" s="7"/>
      <c r="K449" s="8" t="s">
        <v>14542</v>
      </c>
      <c r="L449" s="8" t="s">
        <v>1719</v>
      </c>
      <c r="M449" s="10">
        <v>765809287761</v>
      </c>
      <c r="N449" s="11">
        <v>10765809287782</v>
      </c>
      <c r="O449" s="8" t="s">
        <v>8374</v>
      </c>
    </row>
    <row r="450" spans="2:15">
      <c r="B450" s="45" t="s">
        <v>14543</v>
      </c>
      <c r="C450" s="4">
        <v>40161505</v>
      </c>
      <c r="D450" s="44" t="s">
        <v>14544</v>
      </c>
      <c r="E450" s="5" t="s">
        <v>52</v>
      </c>
      <c r="F450" s="9" t="s">
        <v>11432</v>
      </c>
      <c r="G450" s="6">
        <v>1</v>
      </c>
      <c r="H450" s="6" t="s">
        <v>26</v>
      </c>
      <c r="J450" s="7"/>
      <c r="K450" s="8" t="s">
        <v>14545</v>
      </c>
      <c r="L450" s="8" t="s">
        <v>1719</v>
      </c>
      <c r="M450" s="10">
        <v>765809287976</v>
      </c>
      <c r="N450" s="11">
        <v>10765809287997</v>
      </c>
      <c r="O450" s="8" t="s">
        <v>8374</v>
      </c>
    </row>
    <row r="451" spans="2:15">
      <c r="B451" s="45" t="s">
        <v>14546</v>
      </c>
      <c r="C451" s="4">
        <v>40161505</v>
      </c>
      <c r="D451" s="44" t="s">
        <v>14547</v>
      </c>
      <c r="E451" s="5" t="s">
        <v>52</v>
      </c>
      <c r="F451" s="9" t="s">
        <v>11432</v>
      </c>
      <c r="G451" s="6">
        <v>1</v>
      </c>
      <c r="H451" s="6" t="s">
        <v>26</v>
      </c>
      <c r="J451" s="7"/>
      <c r="K451" s="8" t="s">
        <v>14548</v>
      </c>
      <c r="L451" s="8" t="s">
        <v>1719</v>
      </c>
      <c r="M451" s="10">
        <v>765809288065</v>
      </c>
      <c r="N451" s="11">
        <v>10765809288086</v>
      </c>
      <c r="O451" s="8" t="s">
        <v>8374</v>
      </c>
    </row>
    <row r="452" spans="2:15">
      <c r="B452" s="45" t="s">
        <v>14549</v>
      </c>
      <c r="C452" s="4">
        <v>40161505</v>
      </c>
      <c r="D452" s="44" t="s">
        <v>14550</v>
      </c>
      <c r="E452" s="5" t="s">
        <v>52</v>
      </c>
      <c r="F452" s="9" t="s">
        <v>11432</v>
      </c>
      <c r="G452" s="6">
        <v>1</v>
      </c>
      <c r="H452" s="6" t="s">
        <v>26</v>
      </c>
      <c r="J452" s="7"/>
      <c r="K452" s="8" t="s">
        <v>14551</v>
      </c>
      <c r="L452" s="8" t="s">
        <v>1719</v>
      </c>
      <c r="M452" s="10">
        <v>765809261877</v>
      </c>
      <c r="N452" s="11">
        <v>10765809261898</v>
      </c>
      <c r="O452" s="8" t="s">
        <v>66</v>
      </c>
    </row>
    <row r="453" spans="2:15">
      <c r="B453" s="45" t="s">
        <v>14552</v>
      </c>
      <c r="C453" s="4">
        <v>40161505</v>
      </c>
      <c r="D453" s="44" t="s">
        <v>14553</v>
      </c>
      <c r="E453" s="5" t="s">
        <v>19</v>
      </c>
      <c r="F453" s="9" t="s">
        <v>11432</v>
      </c>
      <c r="G453" s="6">
        <v>1</v>
      </c>
      <c r="H453" s="6" t="s">
        <v>26</v>
      </c>
      <c r="J453" s="7"/>
      <c r="K453" s="8" t="s">
        <v>14554</v>
      </c>
      <c r="L453" s="8" t="s">
        <v>1719</v>
      </c>
      <c r="M453" s="10">
        <v>765809288577</v>
      </c>
      <c r="N453" s="11">
        <v>10765809288598</v>
      </c>
      <c r="O453" s="8" t="s">
        <v>8374</v>
      </c>
    </row>
    <row r="454" spans="2:15">
      <c r="B454" s="45" t="s">
        <v>14555</v>
      </c>
      <c r="C454" s="4">
        <v>40161505</v>
      </c>
      <c r="D454" s="44" t="s">
        <v>14556</v>
      </c>
      <c r="E454" s="5" t="s">
        <v>52</v>
      </c>
      <c r="F454" s="9" t="s">
        <v>11432</v>
      </c>
      <c r="G454" s="6">
        <v>1</v>
      </c>
      <c r="H454" s="6" t="s">
        <v>26</v>
      </c>
      <c r="J454" s="7"/>
      <c r="K454" s="8" t="s">
        <v>14557</v>
      </c>
      <c r="L454" s="8" t="s">
        <v>1719</v>
      </c>
      <c r="M454" s="10">
        <v>765809288607</v>
      </c>
      <c r="N454" s="11">
        <v>10765809288628</v>
      </c>
      <c r="O454" s="8" t="s">
        <v>8374</v>
      </c>
    </row>
    <row r="455" spans="2:15">
      <c r="B455" s="45" t="s">
        <v>14558</v>
      </c>
      <c r="C455" s="4">
        <v>40161505</v>
      </c>
      <c r="D455" s="44" t="s">
        <v>14559</v>
      </c>
      <c r="E455" s="5" t="s">
        <v>52</v>
      </c>
      <c r="F455" s="9" t="s">
        <v>11432</v>
      </c>
      <c r="G455" s="6">
        <v>1</v>
      </c>
      <c r="H455" s="6" t="s">
        <v>26</v>
      </c>
      <c r="J455" s="7"/>
      <c r="K455" s="8" t="s">
        <v>14560</v>
      </c>
      <c r="L455" s="8" t="s">
        <v>1719</v>
      </c>
      <c r="M455" s="10">
        <v>765809288720</v>
      </c>
      <c r="N455" s="11">
        <v>10765809288741</v>
      </c>
      <c r="O455" s="8" t="s">
        <v>66</v>
      </c>
    </row>
    <row r="456" spans="2:15">
      <c r="B456" s="45" t="s">
        <v>14561</v>
      </c>
      <c r="C456" s="4">
        <v>40161505</v>
      </c>
      <c r="D456" s="44" t="s">
        <v>14562</v>
      </c>
      <c r="E456" s="5" t="s">
        <v>52</v>
      </c>
      <c r="F456" s="9" t="s">
        <v>11432</v>
      </c>
      <c r="G456" s="6">
        <v>1</v>
      </c>
      <c r="H456" s="6" t="s">
        <v>26</v>
      </c>
      <c r="J456" s="7"/>
      <c r="K456" s="8" t="s">
        <v>14563</v>
      </c>
      <c r="L456" s="8" t="s">
        <v>1719</v>
      </c>
      <c r="M456" s="10">
        <v>765809289291</v>
      </c>
      <c r="N456" s="11">
        <v>10765809289311</v>
      </c>
      <c r="O456" s="8" t="s">
        <v>8374</v>
      </c>
    </row>
    <row r="457" spans="2:15">
      <c r="B457" s="45" t="s">
        <v>14564</v>
      </c>
      <c r="C457" s="4">
        <v>40161505</v>
      </c>
      <c r="D457" s="44" t="s">
        <v>14565</v>
      </c>
      <c r="E457" s="5" t="s">
        <v>52</v>
      </c>
      <c r="F457" s="9" t="s">
        <v>11432</v>
      </c>
      <c r="G457" s="6">
        <v>1</v>
      </c>
      <c r="H457" s="6" t="s">
        <v>26</v>
      </c>
      <c r="J457" s="7"/>
      <c r="K457" s="8" t="s">
        <v>14566</v>
      </c>
      <c r="L457" s="8" t="s">
        <v>1719</v>
      </c>
      <c r="M457" s="10">
        <v>765809262140</v>
      </c>
      <c r="N457" s="11">
        <v>10765809262161</v>
      </c>
      <c r="O457" s="8" t="s">
        <v>8374</v>
      </c>
    </row>
    <row r="458" spans="2:15">
      <c r="B458" s="45" t="s">
        <v>14567</v>
      </c>
      <c r="C458" s="4">
        <v>40161505</v>
      </c>
      <c r="D458" s="44" t="s">
        <v>14568</v>
      </c>
      <c r="E458" s="5" t="s">
        <v>52</v>
      </c>
      <c r="F458" s="9" t="s">
        <v>11432</v>
      </c>
      <c r="G458" s="6">
        <v>1</v>
      </c>
      <c r="H458" s="6" t="s">
        <v>26</v>
      </c>
      <c r="J458" s="7"/>
      <c r="K458" s="8" t="s">
        <v>14493</v>
      </c>
      <c r="L458" s="8" t="s">
        <v>1719</v>
      </c>
      <c r="M458" s="10">
        <v>765809289772</v>
      </c>
      <c r="N458" s="11">
        <v>10765809289793</v>
      </c>
      <c r="O458" s="8" t="s">
        <v>8374</v>
      </c>
    </row>
    <row r="459" spans="2:15">
      <c r="B459" s="45" t="s">
        <v>14569</v>
      </c>
      <c r="C459" s="4">
        <v>40161505</v>
      </c>
      <c r="D459" s="44" t="s">
        <v>14570</v>
      </c>
      <c r="E459" s="5" t="s">
        <v>52</v>
      </c>
      <c r="F459" s="9" t="s">
        <v>11432</v>
      </c>
      <c r="G459" s="6">
        <v>1</v>
      </c>
      <c r="H459" s="6" t="s">
        <v>26</v>
      </c>
      <c r="J459" s="7"/>
      <c r="K459" s="8" t="s">
        <v>14571</v>
      </c>
      <c r="L459" s="8" t="s">
        <v>1719</v>
      </c>
      <c r="M459" s="10">
        <v>765809289925</v>
      </c>
      <c r="N459" s="11">
        <v>10765809289946</v>
      </c>
      <c r="O459" s="8" t="s">
        <v>8374</v>
      </c>
    </row>
    <row r="460" spans="2:15">
      <c r="B460" s="45" t="s">
        <v>14572</v>
      </c>
      <c r="C460" s="4">
        <v>40161505</v>
      </c>
      <c r="D460" s="44" t="s">
        <v>14573</v>
      </c>
      <c r="E460" s="5" t="s">
        <v>52</v>
      </c>
      <c r="F460" s="9" t="s">
        <v>11432</v>
      </c>
      <c r="G460" s="6">
        <v>1</v>
      </c>
      <c r="H460" s="6" t="s">
        <v>26</v>
      </c>
      <c r="J460" s="7"/>
      <c r="K460" s="8" t="s">
        <v>14566</v>
      </c>
      <c r="L460" s="8" t="s">
        <v>1719</v>
      </c>
      <c r="M460" s="10">
        <v>765809290792</v>
      </c>
      <c r="N460" s="11">
        <v>10765809290812</v>
      </c>
      <c r="O460" s="8" t="s">
        <v>8374</v>
      </c>
    </row>
    <row r="461" spans="2:15">
      <c r="B461" s="45" t="s">
        <v>14574</v>
      </c>
      <c r="C461" s="4">
        <v>40161505</v>
      </c>
      <c r="D461" s="44" t="s">
        <v>14575</v>
      </c>
      <c r="E461" s="5" t="s">
        <v>52</v>
      </c>
      <c r="F461" s="9" t="s">
        <v>11432</v>
      </c>
      <c r="G461" s="6">
        <v>1</v>
      </c>
      <c r="H461" s="6" t="s">
        <v>26</v>
      </c>
      <c r="J461" s="7"/>
      <c r="K461" s="8" t="s">
        <v>14576</v>
      </c>
      <c r="L461" s="8" t="s">
        <v>1719</v>
      </c>
      <c r="M461" s="10">
        <v>765809291126</v>
      </c>
      <c r="N461" s="11">
        <v>10765809291147</v>
      </c>
      <c r="O461" s="8" t="s">
        <v>66</v>
      </c>
    </row>
    <row r="462" spans="2:15">
      <c r="B462" s="45" t="s">
        <v>14577</v>
      </c>
      <c r="C462" s="4">
        <v>40161505</v>
      </c>
      <c r="D462" s="44" t="s">
        <v>14578</v>
      </c>
      <c r="E462" s="5" t="s">
        <v>52</v>
      </c>
      <c r="F462" s="9" t="s">
        <v>11432</v>
      </c>
      <c r="G462" s="6">
        <v>1</v>
      </c>
      <c r="H462" s="6" t="s">
        <v>26</v>
      </c>
      <c r="J462" s="7"/>
      <c r="K462" s="8" t="s">
        <v>14579</v>
      </c>
      <c r="L462" s="8" t="s">
        <v>1719</v>
      </c>
      <c r="M462" s="10">
        <v>765809291188</v>
      </c>
      <c r="N462" s="11">
        <v>10765809291208</v>
      </c>
      <c r="O462" s="8" t="s">
        <v>8374</v>
      </c>
    </row>
    <row r="463" spans="2:15">
      <c r="B463" s="45" t="s">
        <v>14580</v>
      </c>
      <c r="C463" s="4">
        <v>40161505</v>
      </c>
      <c r="D463" s="44" t="s">
        <v>14581</v>
      </c>
      <c r="E463" s="5" t="s">
        <v>52</v>
      </c>
      <c r="F463" s="9" t="s">
        <v>11432</v>
      </c>
      <c r="G463" s="6">
        <v>1</v>
      </c>
      <c r="H463" s="6" t="s">
        <v>26</v>
      </c>
      <c r="J463" s="7"/>
      <c r="K463" s="8" t="s">
        <v>14582</v>
      </c>
      <c r="L463" s="8" t="s">
        <v>1719</v>
      </c>
      <c r="M463" s="10">
        <v>765809291300</v>
      </c>
      <c r="N463" s="11">
        <v>10765809291321</v>
      </c>
      <c r="O463" s="8" t="s">
        <v>8374</v>
      </c>
    </row>
    <row r="464" spans="2:15">
      <c r="B464" s="45" t="s">
        <v>14583</v>
      </c>
      <c r="C464" s="4">
        <v>40161505</v>
      </c>
      <c r="D464" s="44" t="s">
        <v>14584</v>
      </c>
      <c r="E464" s="5" t="s">
        <v>52</v>
      </c>
      <c r="F464" s="9" t="s">
        <v>11432</v>
      </c>
      <c r="G464" s="6">
        <v>1</v>
      </c>
      <c r="H464" s="6" t="s">
        <v>26</v>
      </c>
      <c r="J464" s="7"/>
      <c r="K464" s="8" t="s">
        <v>14585</v>
      </c>
      <c r="L464" s="8" t="s">
        <v>1719</v>
      </c>
      <c r="M464" s="10">
        <v>765809291515</v>
      </c>
      <c r="N464" s="11">
        <v>10765809291536</v>
      </c>
      <c r="O464" s="8" t="s">
        <v>66</v>
      </c>
    </row>
    <row r="465" spans="2:15">
      <c r="B465" s="45" t="s">
        <v>14586</v>
      </c>
      <c r="C465" s="4">
        <v>40161505</v>
      </c>
      <c r="D465" s="44" t="s">
        <v>14587</v>
      </c>
      <c r="E465" s="5" t="s">
        <v>52</v>
      </c>
      <c r="F465" s="9" t="s">
        <v>11432</v>
      </c>
      <c r="G465" s="6">
        <v>1</v>
      </c>
      <c r="H465" s="6" t="s">
        <v>26</v>
      </c>
      <c r="J465" s="7"/>
      <c r="K465" s="8" t="s">
        <v>14422</v>
      </c>
      <c r="L465" s="8" t="s">
        <v>1719</v>
      </c>
      <c r="M465" s="10">
        <v>765809262416</v>
      </c>
      <c r="N465" s="11">
        <v>10765809262437</v>
      </c>
      <c r="O465" s="8" t="s">
        <v>8374</v>
      </c>
    </row>
    <row r="466" spans="2:15">
      <c r="B466" s="45" t="s">
        <v>14588</v>
      </c>
      <c r="C466" s="4">
        <v>40161505</v>
      </c>
      <c r="D466" s="44" t="s">
        <v>14589</v>
      </c>
      <c r="E466" s="5" t="s">
        <v>52</v>
      </c>
      <c r="F466" s="9" t="s">
        <v>11432</v>
      </c>
      <c r="G466" s="6">
        <v>1</v>
      </c>
      <c r="H466" s="6" t="s">
        <v>26</v>
      </c>
      <c r="J466" s="7"/>
      <c r="K466" s="8" t="s">
        <v>14590</v>
      </c>
      <c r="L466" s="8" t="s">
        <v>1719</v>
      </c>
      <c r="M466" s="10">
        <v>765809291720</v>
      </c>
      <c r="N466" s="11">
        <v>10765809291741</v>
      </c>
      <c r="O466" s="8" t="s">
        <v>8374</v>
      </c>
    </row>
    <row r="467" spans="2:15">
      <c r="B467" s="45" t="s">
        <v>14591</v>
      </c>
      <c r="C467" s="4">
        <v>40161505</v>
      </c>
      <c r="D467" s="44" t="s">
        <v>14592</v>
      </c>
      <c r="E467" s="5" t="s">
        <v>52</v>
      </c>
      <c r="F467" s="9" t="s">
        <v>11432</v>
      </c>
      <c r="G467" s="6">
        <v>1</v>
      </c>
      <c r="H467" s="6" t="s">
        <v>26</v>
      </c>
      <c r="J467" s="7"/>
      <c r="K467" s="8" t="s">
        <v>14593</v>
      </c>
      <c r="L467" s="8" t="s">
        <v>1719</v>
      </c>
      <c r="M467" s="10">
        <v>765809291874</v>
      </c>
      <c r="N467" s="11">
        <v>10765809291895</v>
      </c>
      <c r="O467" s="8" t="s">
        <v>66</v>
      </c>
    </row>
    <row r="468" spans="2:15">
      <c r="B468" s="45" t="s">
        <v>14594</v>
      </c>
      <c r="C468" s="4">
        <v>40161505</v>
      </c>
      <c r="D468" s="44" t="s">
        <v>14595</v>
      </c>
      <c r="E468" s="5" t="s">
        <v>52</v>
      </c>
      <c r="F468" s="9" t="s">
        <v>11432</v>
      </c>
      <c r="G468" s="6">
        <v>1</v>
      </c>
      <c r="H468" s="6" t="s">
        <v>26</v>
      </c>
      <c r="J468" s="7"/>
      <c r="K468" s="8" t="s">
        <v>14596</v>
      </c>
      <c r="L468" s="8" t="s">
        <v>1719</v>
      </c>
      <c r="M468" s="10">
        <v>765809292178</v>
      </c>
      <c r="N468" s="11">
        <v>10765809292199</v>
      </c>
      <c r="O468" s="8" t="s">
        <v>66</v>
      </c>
    </row>
    <row r="469" spans="2:15">
      <c r="B469" s="45" t="s">
        <v>14597</v>
      </c>
      <c r="C469" s="4">
        <v>40161505</v>
      </c>
      <c r="D469" s="44" t="s">
        <v>14598</v>
      </c>
      <c r="E469" s="5" t="s">
        <v>52</v>
      </c>
      <c r="F469" s="9" t="s">
        <v>11432</v>
      </c>
      <c r="G469" s="6">
        <v>1</v>
      </c>
      <c r="H469" s="6" t="s">
        <v>26</v>
      </c>
      <c r="J469" s="7"/>
      <c r="K469" s="8" t="s">
        <v>14599</v>
      </c>
      <c r="L469" s="8" t="s">
        <v>28</v>
      </c>
      <c r="M469" s="10">
        <v>765809292475</v>
      </c>
      <c r="N469" s="11">
        <v>10765809292496</v>
      </c>
      <c r="O469" s="8" t="s">
        <v>8374</v>
      </c>
    </row>
    <row r="470" spans="2:15">
      <c r="B470" s="45" t="s">
        <v>14600</v>
      </c>
      <c r="C470" s="4">
        <v>40161505</v>
      </c>
      <c r="D470" s="44" t="s">
        <v>14601</v>
      </c>
      <c r="E470" s="5" t="s">
        <v>52</v>
      </c>
      <c r="F470" s="9" t="s">
        <v>11432</v>
      </c>
      <c r="G470" s="6">
        <v>1</v>
      </c>
      <c r="H470" s="6" t="s">
        <v>26</v>
      </c>
      <c r="J470" s="7"/>
      <c r="K470" s="8" t="s">
        <v>14599</v>
      </c>
      <c r="L470" s="8" t="s">
        <v>1719</v>
      </c>
      <c r="M470" s="10">
        <v>765809292536</v>
      </c>
      <c r="N470" s="11">
        <v>10765809292557</v>
      </c>
      <c r="O470" s="8" t="s">
        <v>8374</v>
      </c>
    </row>
    <row r="471" spans="2:15">
      <c r="B471" s="45" t="s">
        <v>14602</v>
      </c>
      <c r="C471" s="4">
        <v>40161505</v>
      </c>
      <c r="D471" s="44" t="s">
        <v>14603</v>
      </c>
      <c r="E471" s="5" t="s">
        <v>52</v>
      </c>
      <c r="F471" s="9" t="s">
        <v>11432</v>
      </c>
      <c r="G471" s="6">
        <v>1</v>
      </c>
      <c r="H471" s="6" t="s">
        <v>26</v>
      </c>
      <c r="J471" s="7"/>
      <c r="K471" s="8" t="s">
        <v>14604</v>
      </c>
      <c r="L471" s="8" t="s">
        <v>28</v>
      </c>
      <c r="M471" s="10">
        <v>765809292598</v>
      </c>
      <c r="N471" s="11">
        <v>10765809292618</v>
      </c>
      <c r="O471" s="8" t="s">
        <v>8374</v>
      </c>
    </row>
    <row r="472" spans="2:15">
      <c r="B472" s="45" t="s">
        <v>14605</v>
      </c>
      <c r="C472" s="4">
        <v>40161505</v>
      </c>
      <c r="D472" s="44" t="s">
        <v>14606</v>
      </c>
      <c r="E472" s="5" t="s">
        <v>52</v>
      </c>
      <c r="F472" s="9" t="s">
        <v>11432</v>
      </c>
      <c r="G472" s="6">
        <v>1</v>
      </c>
      <c r="H472" s="6" t="s">
        <v>26</v>
      </c>
      <c r="J472" s="7"/>
      <c r="K472" s="8" t="s">
        <v>14604</v>
      </c>
      <c r="L472" s="8" t="s">
        <v>1719</v>
      </c>
      <c r="M472" s="10">
        <v>765809262683</v>
      </c>
      <c r="N472" s="11">
        <v>10765809262703</v>
      </c>
      <c r="O472" s="8" t="s">
        <v>8374</v>
      </c>
    </row>
    <row r="473" spans="2:15">
      <c r="B473" s="45" t="s">
        <v>14607</v>
      </c>
      <c r="C473" s="4">
        <v>40161505</v>
      </c>
      <c r="D473" s="44" t="s">
        <v>14608</v>
      </c>
      <c r="E473" s="5" t="s">
        <v>52</v>
      </c>
      <c r="F473" s="9" t="s">
        <v>11432</v>
      </c>
      <c r="G473" s="6">
        <v>1</v>
      </c>
      <c r="H473" s="6" t="s">
        <v>26</v>
      </c>
      <c r="J473" s="7"/>
      <c r="K473" s="8" t="s">
        <v>14609</v>
      </c>
      <c r="L473" s="8" t="s">
        <v>1719</v>
      </c>
      <c r="M473" s="10">
        <v>765809262713</v>
      </c>
      <c r="N473" s="11">
        <v>10765809262734</v>
      </c>
      <c r="O473" s="8" t="s">
        <v>8374</v>
      </c>
    </row>
    <row r="474" spans="2:15">
      <c r="B474" s="45" t="s">
        <v>14610</v>
      </c>
      <c r="C474" s="4">
        <v>40161505</v>
      </c>
      <c r="D474" s="44" t="s">
        <v>14611</v>
      </c>
      <c r="E474" s="5" t="s">
        <v>52</v>
      </c>
      <c r="F474" s="9" t="s">
        <v>11432</v>
      </c>
      <c r="G474" s="6">
        <v>1</v>
      </c>
      <c r="H474" s="6" t="s">
        <v>26</v>
      </c>
      <c r="J474" s="7"/>
      <c r="K474" s="8" t="s">
        <v>14612</v>
      </c>
      <c r="L474" s="8" t="s">
        <v>1719</v>
      </c>
      <c r="M474" s="10">
        <v>765809293045</v>
      </c>
      <c r="N474" s="11">
        <v>10765809293066</v>
      </c>
      <c r="O474" s="8" t="s">
        <v>8374</v>
      </c>
    </row>
    <row r="475" spans="2:15">
      <c r="B475" s="45" t="s">
        <v>14613</v>
      </c>
      <c r="C475" s="4">
        <v>40161505</v>
      </c>
      <c r="D475" s="44" t="s">
        <v>14614</v>
      </c>
      <c r="E475" s="5" t="s">
        <v>19</v>
      </c>
      <c r="F475" s="9" t="s">
        <v>11432</v>
      </c>
      <c r="G475" s="6">
        <v>1</v>
      </c>
      <c r="H475" s="6" t="s">
        <v>26</v>
      </c>
      <c r="J475" s="7"/>
      <c r="K475" s="8" t="s">
        <v>14615</v>
      </c>
      <c r="L475" s="8" t="s">
        <v>1719</v>
      </c>
      <c r="M475" s="10">
        <v>765809340626</v>
      </c>
      <c r="N475" s="11">
        <v>10765809340347</v>
      </c>
      <c r="O475" s="8" t="s">
        <v>66</v>
      </c>
    </row>
    <row r="476" spans="2:15">
      <c r="B476" s="45" t="s">
        <v>14616</v>
      </c>
      <c r="C476" s="4">
        <v>40161505</v>
      </c>
      <c r="D476" s="44" t="s">
        <v>14617</v>
      </c>
      <c r="E476" s="5" t="s">
        <v>52</v>
      </c>
      <c r="F476" s="9" t="s">
        <v>11432</v>
      </c>
      <c r="G476" s="6">
        <v>1</v>
      </c>
      <c r="H476" s="6" t="s">
        <v>26</v>
      </c>
      <c r="J476" s="7"/>
      <c r="K476" s="8" t="s">
        <v>14618</v>
      </c>
      <c r="L476" s="8" t="s">
        <v>1719</v>
      </c>
      <c r="M476" s="10">
        <v>765809293526</v>
      </c>
      <c r="N476" s="11">
        <v>10765809293547</v>
      </c>
      <c r="O476" s="8" t="s">
        <v>8374</v>
      </c>
    </row>
    <row r="477" spans="2:15">
      <c r="B477" s="45" t="s">
        <v>14619</v>
      </c>
      <c r="C477" s="4">
        <v>40161505</v>
      </c>
      <c r="D477" s="44" t="s">
        <v>14620</v>
      </c>
      <c r="E477" s="5" t="s">
        <v>52</v>
      </c>
      <c r="F477" s="9" t="s">
        <v>11432</v>
      </c>
      <c r="G477" s="6">
        <v>1</v>
      </c>
      <c r="H477" s="6" t="s">
        <v>26</v>
      </c>
      <c r="J477" s="7"/>
      <c r="K477" s="8" t="s">
        <v>14621</v>
      </c>
      <c r="L477" s="8" t="s">
        <v>28</v>
      </c>
      <c r="M477" s="10">
        <v>765809293618</v>
      </c>
      <c r="N477" s="11">
        <v>10765809293639</v>
      </c>
      <c r="O477" s="8" t="s">
        <v>66</v>
      </c>
    </row>
    <row r="478" spans="2:15">
      <c r="B478" s="45" t="s">
        <v>14622</v>
      </c>
      <c r="C478" s="4">
        <v>40161505</v>
      </c>
      <c r="D478" s="44" t="s">
        <v>14623</v>
      </c>
      <c r="E478" s="5" t="s">
        <v>52</v>
      </c>
      <c r="F478" s="9" t="s">
        <v>11432</v>
      </c>
      <c r="G478" s="6">
        <v>1</v>
      </c>
      <c r="H478" s="6" t="s">
        <v>26</v>
      </c>
      <c r="J478" s="7"/>
      <c r="K478" s="8" t="s">
        <v>14624</v>
      </c>
      <c r="L478" s="8" t="s">
        <v>1719</v>
      </c>
      <c r="M478" s="10">
        <v>765809262898</v>
      </c>
      <c r="N478" s="11">
        <v>10765809262918</v>
      </c>
      <c r="O478" s="8" t="s">
        <v>8374</v>
      </c>
    </row>
    <row r="479" spans="2:15">
      <c r="B479" s="45" t="s">
        <v>14625</v>
      </c>
      <c r="C479" s="4">
        <v>40161505</v>
      </c>
      <c r="D479" s="44" t="s">
        <v>14626</v>
      </c>
      <c r="E479" s="5" t="s">
        <v>52</v>
      </c>
      <c r="F479" s="9" t="s">
        <v>11432</v>
      </c>
      <c r="G479" s="6">
        <v>1</v>
      </c>
      <c r="H479" s="6" t="s">
        <v>26</v>
      </c>
      <c r="J479" s="7"/>
      <c r="K479" s="8" t="s">
        <v>14627</v>
      </c>
      <c r="L479" s="8" t="s">
        <v>1719</v>
      </c>
      <c r="M479" s="10">
        <v>765809293700</v>
      </c>
      <c r="N479" s="11">
        <v>10765809293721</v>
      </c>
      <c r="O479" s="8" t="s">
        <v>66</v>
      </c>
    </row>
    <row r="480" spans="2:15">
      <c r="B480" s="45" t="s">
        <v>14628</v>
      </c>
      <c r="C480" s="4">
        <v>40161505</v>
      </c>
      <c r="D480" s="44" t="s">
        <v>14629</v>
      </c>
      <c r="E480" s="5" t="s">
        <v>52</v>
      </c>
      <c r="F480" s="9" t="s">
        <v>11432</v>
      </c>
      <c r="G480" s="6">
        <v>1</v>
      </c>
      <c r="H480" s="6" t="s">
        <v>26</v>
      </c>
      <c r="J480" s="7"/>
      <c r="K480" s="8" t="s">
        <v>14630</v>
      </c>
      <c r="L480" s="8" t="s">
        <v>28</v>
      </c>
      <c r="M480" s="10">
        <v>765809293762</v>
      </c>
      <c r="N480" s="11">
        <v>10765809293783</v>
      </c>
      <c r="O480" s="8" t="s">
        <v>66</v>
      </c>
    </row>
    <row r="481" spans="2:15">
      <c r="B481" s="45" t="s">
        <v>14631</v>
      </c>
      <c r="C481" s="4">
        <v>40161505</v>
      </c>
      <c r="D481" s="44" t="s">
        <v>14632</v>
      </c>
      <c r="E481" s="5" t="s">
        <v>52</v>
      </c>
      <c r="F481" s="9" t="s">
        <v>11432</v>
      </c>
      <c r="G481" s="6">
        <v>1</v>
      </c>
      <c r="H481" s="6" t="s">
        <v>26</v>
      </c>
      <c r="J481" s="7"/>
      <c r="K481" s="8" t="s">
        <v>14633</v>
      </c>
      <c r="L481" s="8" t="s">
        <v>1719</v>
      </c>
      <c r="M481" s="10">
        <v>765809294240</v>
      </c>
      <c r="N481" s="11">
        <v>10765809294261</v>
      </c>
      <c r="O481" s="8" t="s">
        <v>8374</v>
      </c>
    </row>
    <row r="482" spans="2:15">
      <c r="B482" s="45" t="s">
        <v>14634</v>
      </c>
      <c r="C482" s="4">
        <v>40161505</v>
      </c>
      <c r="D482" s="44" t="s">
        <v>14635</v>
      </c>
      <c r="E482" s="5" t="s">
        <v>52</v>
      </c>
      <c r="F482" s="9" t="s">
        <v>11432</v>
      </c>
      <c r="G482" s="6">
        <v>1</v>
      </c>
      <c r="H482" s="6" t="s">
        <v>26</v>
      </c>
      <c r="J482" s="7"/>
      <c r="K482" s="8" t="s">
        <v>14636</v>
      </c>
      <c r="L482" s="8" t="s">
        <v>28</v>
      </c>
      <c r="M482" s="10">
        <v>765809294332</v>
      </c>
      <c r="N482" s="11">
        <v>10765809294353</v>
      </c>
      <c r="O482" s="8" t="s">
        <v>8374</v>
      </c>
    </row>
    <row r="483" spans="2:15">
      <c r="B483" s="45" t="s">
        <v>14637</v>
      </c>
      <c r="C483" s="4">
        <v>40161505</v>
      </c>
      <c r="D483" s="44" t="s">
        <v>14638</v>
      </c>
      <c r="E483" s="5" t="s">
        <v>52</v>
      </c>
      <c r="F483" s="9" t="s">
        <v>11432</v>
      </c>
      <c r="G483" s="6">
        <v>1</v>
      </c>
      <c r="H483" s="6" t="s">
        <v>26</v>
      </c>
      <c r="J483" s="7"/>
      <c r="K483" s="8" t="s">
        <v>14639</v>
      </c>
      <c r="L483" s="8" t="s">
        <v>28</v>
      </c>
      <c r="M483" s="10">
        <v>765809294608</v>
      </c>
      <c r="N483" s="11">
        <v>10765809294629</v>
      </c>
      <c r="O483" s="8" t="s">
        <v>66</v>
      </c>
    </row>
    <row r="484" spans="2:15">
      <c r="B484" s="45" t="s">
        <v>14640</v>
      </c>
      <c r="C484" s="4">
        <v>40161505</v>
      </c>
      <c r="D484" s="44" t="s">
        <v>14641</v>
      </c>
      <c r="E484" s="5" t="s">
        <v>52</v>
      </c>
      <c r="F484" s="9" t="s">
        <v>11432</v>
      </c>
      <c r="G484" s="6">
        <v>1</v>
      </c>
      <c r="H484" s="6" t="s">
        <v>26</v>
      </c>
      <c r="J484" s="7"/>
      <c r="K484" s="8" t="s">
        <v>14642</v>
      </c>
      <c r="L484" s="8" t="s">
        <v>28</v>
      </c>
      <c r="M484" s="10">
        <v>765809263222</v>
      </c>
      <c r="N484" s="11">
        <v>10765809263243</v>
      </c>
      <c r="O484" s="8" t="s">
        <v>66</v>
      </c>
    </row>
    <row r="485" spans="2:15">
      <c r="B485" s="45" t="s">
        <v>14643</v>
      </c>
      <c r="C485" s="4">
        <v>40161505</v>
      </c>
      <c r="D485" s="44" t="s">
        <v>14644</v>
      </c>
      <c r="E485" s="5" t="s">
        <v>52</v>
      </c>
      <c r="F485" s="9" t="s">
        <v>11432</v>
      </c>
      <c r="G485" s="6">
        <v>1</v>
      </c>
      <c r="H485" s="6" t="s">
        <v>26</v>
      </c>
      <c r="J485" s="7"/>
      <c r="K485" s="8" t="s">
        <v>14645</v>
      </c>
      <c r="L485" s="8" t="s">
        <v>28</v>
      </c>
      <c r="M485" s="10">
        <v>765809295056</v>
      </c>
      <c r="N485" s="11">
        <v>10765809295077</v>
      </c>
      <c r="O485" s="8" t="s">
        <v>66</v>
      </c>
    </row>
    <row r="486" spans="2:15">
      <c r="B486" s="45" t="s">
        <v>14646</v>
      </c>
      <c r="C486" s="4">
        <v>40161505</v>
      </c>
      <c r="D486" s="44" t="s">
        <v>14647</v>
      </c>
      <c r="E486" s="5" t="s">
        <v>52</v>
      </c>
      <c r="F486" s="9" t="s">
        <v>11432</v>
      </c>
      <c r="G486" s="6">
        <v>1</v>
      </c>
      <c r="H486" s="6" t="s">
        <v>26</v>
      </c>
      <c r="J486" s="7"/>
      <c r="K486" s="8" t="s">
        <v>14648</v>
      </c>
      <c r="L486" s="8" t="s">
        <v>1719</v>
      </c>
      <c r="M486" s="10">
        <v>765809295506</v>
      </c>
      <c r="N486" s="11">
        <v>10765809295527</v>
      </c>
      <c r="O486" s="8" t="s">
        <v>8374</v>
      </c>
    </row>
    <row r="487" spans="2:15">
      <c r="B487" s="45" t="s">
        <v>14649</v>
      </c>
      <c r="C487" s="4">
        <v>40161505</v>
      </c>
      <c r="D487" s="44" t="s">
        <v>14650</v>
      </c>
      <c r="E487" s="5" t="s">
        <v>52</v>
      </c>
      <c r="F487" s="9" t="s">
        <v>11432</v>
      </c>
      <c r="G487" s="6">
        <v>1</v>
      </c>
      <c r="H487" s="6" t="s">
        <v>26</v>
      </c>
      <c r="J487" s="7"/>
      <c r="K487" s="8" t="s">
        <v>14651</v>
      </c>
      <c r="L487" s="8" t="s">
        <v>28</v>
      </c>
      <c r="M487" s="10">
        <v>765809263314</v>
      </c>
      <c r="N487" s="11">
        <v>10765809263335</v>
      </c>
      <c r="O487" s="8" t="s">
        <v>66</v>
      </c>
    </row>
    <row r="488" spans="2:15">
      <c r="B488" s="45" t="s">
        <v>14652</v>
      </c>
      <c r="C488" s="4">
        <v>40161505</v>
      </c>
      <c r="D488" s="44" t="s">
        <v>14653</v>
      </c>
      <c r="E488" s="5" t="s">
        <v>52</v>
      </c>
      <c r="F488" s="9" t="s">
        <v>11432</v>
      </c>
      <c r="G488" s="6">
        <v>1</v>
      </c>
      <c r="H488" s="6" t="s">
        <v>26</v>
      </c>
      <c r="J488" s="7"/>
      <c r="K488" s="8" t="s">
        <v>14654</v>
      </c>
      <c r="L488" s="8" t="s">
        <v>1719</v>
      </c>
      <c r="M488" s="10">
        <v>765809295650</v>
      </c>
      <c r="N488" s="11">
        <v>10765809295671</v>
      </c>
      <c r="O488" s="8" t="s">
        <v>8374</v>
      </c>
    </row>
    <row r="489" spans="2:15">
      <c r="B489" s="45" t="s">
        <v>14655</v>
      </c>
      <c r="C489" s="4">
        <v>40161505</v>
      </c>
      <c r="D489" s="44" t="s">
        <v>14656</v>
      </c>
      <c r="E489" s="5" t="s">
        <v>52</v>
      </c>
      <c r="F489" s="9" t="s">
        <v>11432</v>
      </c>
      <c r="G489" s="6">
        <v>1</v>
      </c>
      <c r="H489" s="6" t="s">
        <v>26</v>
      </c>
      <c r="J489" s="7"/>
      <c r="K489" s="8" t="s">
        <v>14657</v>
      </c>
      <c r="L489" s="8" t="s">
        <v>28</v>
      </c>
      <c r="M489" s="10">
        <v>765809295803</v>
      </c>
      <c r="N489" s="11">
        <v>10765809295824</v>
      </c>
      <c r="O489" s="8" t="s">
        <v>66</v>
      </c>
    </row>
    <row r="490" spans="2:15">
      <c r="B490" s="45" t="s">
        <v>14658</v>
      </c>
      <c r="C490" s="4">
        <v>40161505</v>
      </c>
      <c r="D490" s="44" t="s">
        <v>14659</v>
      </c>
      <c r="E490" s="5" t="s">
        <v>52</v>
      </c>
      <c r="F490" s="9" t="s">
        <v>11432</v>
      </c>
      <c r="G490" s="6">
        <v>1</v>
      </c>
      <c r="H490" s="6" t="s">
        <v>26</v>
      </c>
      <c r="J490" s="7"/>
      <c r="K490" s="8" t="s">
        <v>14660</v>
      </c>
      <c r="L490" s="8" t="s">
        <v>28</v>
      </c>
      <c r="M490" s="10">
        <v>765809296220</v>
      </c>
      <c r="N490" s="11">
        <v>10765809296241</v>
      </c>
      <c r="O490" s="8" t="s">
        <v>8374</v>
      </c>
    </row>
    <row r="491" spans="2:15">
      <c r="B491" s="45" t="s">
        <v>14661</v>
      </c>
      <c r="C491" s="4">
        <v>40161505</v>
      </c>
      <c r="D491" s="44" t="s">
        <v>14662</v>
      </c>
      <c r="E491" s="5" t="s">
        <v>52</v>
      </c>
      <c r="F491" s="9" t="s">
        <v>11432</v>
      </c>
      <c r="G491" s="6">
        <v>1</v>
      </c>
      <c r="H491" s="6" t="s">
        <v>26</v>
      </c>
      <c r="J491" s="7"/>
      <c r="K491" s="8" t="s">
        <v>14663</v>
      </c>
      <c r="L491" s="8" t="s">
        <v>28</v>
      </c>
      <c r="M491" s="10">
        <v>765809263468</v>
      </c>
      <c r="N491" s="11">
        <v>10765809263489</v>
      </c>
      <c r="O491" s="8" t="s">
        <v>66</v>
      </c>
    </row>
    <row r="492" spans="2:15">
      <c r="B492" s="45" t="s">
        <v>14664</v>
      </c>
      <c r="C492" s="4">
        <v>40161505</v>
      </c>
      <c r="D492" s="44" t="s">
        <v>14665</v>
      </c>
      <c r="E492" s="5" t="s">
        <v>52</v>
      </c>
      <c r="F492" s="9" t="s">
        <v>11432</v>
      </c>
      <c r="G492" s="6">
        <v>1</v>
      </c>
      <c r="H492" s="6" t="s">
        <v>26</v>
      </c>
      <c r="J492" s="7"/>
      <c r="K492" s="8" t="s">
        <v>14666</v>
      </c>
      <c r="L492" s="8" t="s">
        <v>28</v>
      </c>
      <c r="M492" s="10">
        <v>765809296794</v>
      </c>
      <c r="N492" s="11">
        <v>10765809296814</v>
      </c>
      <c r="O492" s="8" t="s">
        <v>8374</v>
      </c>
    </row>
    <row r="493" spans="2:15">
      <c r="B493" s="45" t="s">
        <v>14667</v>
      </c>
      <c r="C493" s="4">
        <v>40161505</v>
      </c>
      <c r="D493" s="44" t="s">
        <v>14668</v>
      </c>
      <c r="E493" s="5" t="s">
        <v>52</v>
      </c>
      <c r="F493" s="9" t="s">
        <v>11432</v>
      </c>
      <c r="G493" s="6">
        <v>1</v>
      </c>
      <c r="H493" s="6" t="s">
        <v>26</v>
      </c>
      <c r="J493" s="7"/>
      <c r="K493" s="8" t="s">
        <v>14669</v>
      </c>
      <c r="L493" s="8" t="s">
        <v>28</v>
      </c>
      <c r="M493" s="10">
        <v>765809263581</v>
      </c>
      <c r="N493" s="11">
        <v>10765809263601</v>
      </c>
      <c r="O493" s="8" t="s">
        <v>66</v>
      </c>
    </row>
    <row r="494" spans="2:15">
      <c r="B494" s="45" t="s">
        <v>14670</v>
      </c>
      <c r="C494" s="4">
        <v>40161505</v>
      </c>
      <c r="D494" s="44" t="s">
        <v>14671</v>
      </c>
      <c r="E494" s="5" t="s">
        <v>52</v>
      </c>
      <c r="F494" s="9" t="s">
        <v>11432</v>
      </c>
      <c r="G494" s="6">
        <v>1</v>
      </c>
      <c r="H494" s="6" t="s">
        <v>26</v>
      </c>
      <c r="J494" s="7"/>
      <c r="K494" s="8" t="s">
        <v>14672</v>
      </c>
      <c r="L494" s="8" t="s">
        <v>28</v>
      </c>
      <c r="M494" s="10">
        <v>765809254329</v>
      </c>
      <c r="N494" s="11">
        <v>10765809254333</v>
      </c>
      <c r="O494" s="8" t="s">
        <v>66</v>
      </c>
    </row>
    <row r="495" spans="2:15">
      <c r="B495" s="45" t="s">
        <v>14673</v>
      </c>
      <c r="C495" s="4">
        <v>40161505</v>
      </c>
      <c r="D495" s="44" t="s">
        <v>14674</v>
      </c>
      <c r="E495" s="5" t="s">
        <v>52</v>
      </c>
      <c r="F495" s="9" t="s">
        <v>11432</v>
      </c>
      <c r="G495" s="6">
        <v>1</v>
      </c>
      <c r="H495" s="6" t="s">
        <v>26</v>
      </c>
      <c r="J495" s="7"/>
      <c r="K495" s="8" t="s">
        <v>14675</v>
      </c>
      <c r="L495" s="8" t="s">
        <v>28</v>
      </c>
      <c r="M495" s="10">
        <v>765809263888</v>
      </c>
      <c r="N495" s="11">
        <v>10765809263908</v>
      </c>
      <c r="O495" s="8" t="s">
        <v>8374</v>
      </c>
    </row>
    <row r="496" spans="2:15">
      <c r="B496" s="45" t="s">
        <v>14676</v>
      </c>
      <c r="C496" s="4">
        <v>40161505</v>
      </c>
      <c r="D496" s="44" t="s">
        <v>14677</v>
      </c>
      <c r="E496" s="5" t="s">
        <v>52</v>
      </c>
      <c r="F496" s="9" t="s">
        <v>11432</v>
      </c>
      <c r="G496" s="6">
        <v>1</v>
      </c>
      <c r="H496" s="6" t="s">
        <v>26</v>
      </c>
      <c r="J496" s="7"/>
      <c r="K496" s="8" t="s">
        <v>14678</v>
      </c>
      <c r="L496" s="8" t="s">
        <v>28</v>
      </c>
      <c r="M496" s="10">
        <v>765809263918</v>
      </c>
      <c r="N496" s="11">
        <v>10765809263939</v>
      </c>
      <c r="O496" s="8" t="s">
        <v>8374</v>
      </c>
    </row>
    <row r="497" spans="2:15">
      <c r="B497" s="45" t="s">
        <v>14679</v>
      </c>
      <c r="C497" s="4">
        <v>40161505</v>
      </c>
      <c r="D497" s="44" t="s">
        <v>14680</v>
      </c>
      <c r="E497" s="5" t="s">
        <v>52</v>
      </c>
      <c r="F497" s="9" t="s">
        <v>11432</v>
      </c>
      <c r="G497" s="6">
        <v>1</v>
      </c>
      <c r="H497" s="6" t="s">
        <v>26</v>
      </c>
      <c r="J497" s="7"/>
      <c r="K497" s="8" t="s">
        <v>14681</v>
      </c>
      <c r="L497" s="8" t="s">
        <v>28</v>
      </c>
      <c r="M497" s="10">
        <v>765809263949</v>
      </c>
      <c r="N497" s="11">
        <v>10765809263960</v>
      </c>
      <c r="O497" s="8" t="s">
        <v>66</v>
      </c>
    </row>
    <row r="498" spans="2:15">
      <c r="B498" s="45" t="s">
        <v>14682</v>
      </c>
      <c r="C498" s="4">
        <v>40161505</v>
      </c>
      <c r="D498" s="44" t="s">
        <v>14683</v>
      </c>
      <c r="E498" s="5" t="s">
        <v>52</v>
      </c>
      <c r="F498" s="9" t="s">
        <v>11432</v>
      </c>
      <c r="G498" s="6">
        <v>1</v>
      </c>
      <c r="H498" s="6" t="s">
        <v>26</v>
      </c>
      <c r="J498" s="7"/>
      <c r="K498" s="8" t="s">
        <v>14684</v>
      </c>
      <c r="L498" s="8" t="s">
        <v>28</v>
      </c>
      <c r="M498" s="10">
        <v>765809264007</v>
      </c>
      <c r="N498" s="11">
        <v>10765809264028</v>
      </c>
      <c r="O498" s="8" t="s">
        <v>66</v>
      </c>
    </row>
    <row r="499" spans="2:15">
      <c r="B499" s="45" t="s">
        <v>14685</v>
      </c>
      <c r="C499" s="4">
        <v>40161505</v>
      </c>
      <c r="D499" s="44" t="s">
        <v>14686</v>
      </c>
      <c r="E499" s="5" t="s">
        <v>19</v>
      </c>
      <c r="F499" s="9" t="s">
        <v>11432</v>
      </c>
      <c r="G499" s="6">
        <v>1</v>
      </c>
      <c r="H499" s="6" t="s">
        <v>26</v>
      </c>
      <c r="J499" s="7"/>
      <c r="K499" s="8" t="s">
        <v>14687</v>
      </c>
      <c r="L499" s="8" t="s">
        <v>28</v>
      </c>
      <c r="M499" s="10">
        <v>765809264038</v>
      </c>
      <c r="N499" s="11">
        <v>10765809264059</v>
      </c>
      <c r="O499" s="8" t="s">
        <v>8374</v>
      </c>
    </row>
    <row r="500" spans="2:15">
      <c r="B500" s="45" t="s">
        <v>14688</v>
      </c>
      <c r="C500" s="4">
        <v>40161505</v>
      </c>
      <c r="D500" s="44" t="s">
        <v>14689</v>
      </c>
      <c r="E500" s="5" t="s">
        <v>52</v>
      </c>
      <c r="F500" s="9" t="s">
        <v>11432</v>
      </c>
      <c r="G500" s="6">
        <v>1</v>
      </c>
      <c r="H500" s="6" t="s">
        <v>26</v>
      </c>
      <c r="J500" s="7"/>
      <c r="K500" s="8" t="s">
        <v>14690</v>
      </c>
      <c r="L500" s="8" t="s">
        <v>28</v>
      </c>
      <c r="M500" s="10">
        <v>765809264069</v>
      </c>
      <c r="N500" s="11">
        <v>10765809264080</v>
      </c>
      <c r="O500" s="8" t="s">
        <v>8374</v>
      </c>
    </row>
    <row r="501" spans="2:15">
      <c r="B501" s="45" t="s">
        <v>14691</v>
      </c>
      <c r="C501" s="4">
        <v>40161505</v>
      </c>
      <c r="D501" s="44" t="s">
        <v>14692</v>
      </c>
      <c r="E501" s="5" t="s">
        <v>52</v>
      </c>
      <c r="F501" s="9" t="s">
        <v>11432</v>
      </c>
      <c r="G501" s="6">
        <v>1</v>
      </c>
      <c r="H501" s="6" t="s">
        <v>26</v>
      </c>
      <c r="J501" s="7"/>
      <c r="K501" s="8" t="s">
        <v>14693</v>
      </c>
      <c r="L501" s="8" t="s">
        <v>28</v>
      </c>
      <c r="M501" s="10">
        <v>765809264090</v>
      </c>
      <c r="N501" s="11">
        <v>10765809264110</v>
      </c>
      <c r="O501" s="8" t="s">
        <v>66</v>
      </c>
    </row>
    <row r="502" spans="2:15">
      <c r="B502" s="45" t="s">
        <v>14694</v>
      </c>
      <c r="C502" s="4">
        <v>40161505</v>
      </c>
      <c r="D502" s="44" t="s">
        <v>14695</v>
      </c>
      <c r="E502" s="5" t="s">
        <v>52</v>
      </c>
      <c r="F502" s="9" t="s">
        <v>11432</v>
      </c>
      <c r="G502" s="6">
        <v>1</v>
      </c>
      <c r="H502" s="6" t="s">
        <v>26</v>
      </c>
      <c r="J502" s="7"/>
      <c r="K502" s="8" t="s">
        <v>14696</v>
      </c>
      <c r="L502" s="8" t="s">
        <v>28</v>
      </c>
      <c r="M502" s="10">
        <v>765809264120</v>
      </c>
      <c r="N502" s="11">
        <v>10765809264141</v>
      </c>
      <c r="O502" s="8" t="s">
        <v>8374</v>
      </c>
    </row>
    <row r="503" spans="2:15">
      <c r="B503" s="45" t="s">
        <v>14697</v>
      </c>
      <c r="C503" s="4">
        <v>40161505</v>
      </c>
      <c r="D503" s="44" t="s">
        <v>14698</v>
      </c>
      <c r="E503" s="5" t="s">
        <v>52</v>
      </c>
      <c r="F503" s="9" t="s">
        <v>11432</v>
      </c>
      <c r="G503" s="6">
        <v>1</v>
      </c>
      <c r="H503" s="6" t="s">
        <v>26</v>
      </c>
      <c r="J503" s="7"/>
      <c r="K503" s="8" t="s">
        <v>14699</v>
      </c>
      <c r="L503" s="8" t="s">
        <v>28</v>
      </c>
      <c r="M503" s="10">
        <v>765809264212</v>
      </c>
      <c r="N503" s="11">
        <v>10765809264233</v>
      </c>
      <c r="O503" s="8" t="s">
        <v>66</v>
      </c>
    </row>
    <row r="504" spans="2:15">
      <c r="B504" s="45" t="s">
        <v>14700</v>
      </c>
      <c r="C504" s="4">
        <v>40161505</v>
      </c>
      <c r="D504" s="44" t="s">
        <v>14701</v>
      </c>
      <c r="E504" s="5" t="s">
        <v>52</v>
      </c>
      <c r="F504" s="9" t="s">
        <v>11432</v>
      </c>
      <c r="G504" s="6">
        <v>1</v>
      </c>
      <c r="H504" s="6" t="s">
        <v>26</v>
      </c>
      <c r="J504" s="7"/>
      <c r="K504" s="8" t="s">
        <v>14702</v>
      </c>
      <c r="L504" s="8" t="s">
        <v>28</v>
      </c>
      <c r="M504" s="10">
        <v>765809264274</v>
      </c>
      <c r="N504" s="11">
        <v>10765809264295</v>
      </c>
      <c r="O504" s="8" t="s">
        <v>66</v>
      </c>
    </row>
    <row r="505" spans="2:15">
      <c r="B505" s="45" t="s">
        <v>14703</v>
      </c>
      <c r="C505" s="4">
        <v>40161505</v>
      </c>
      <c r="D505" s="44" t="s">
        <v>14704</v>
      </c>
      <c r="E505" s="5" t="s">
        <v>52</v>
      </c>
      <c r="F505" s="9" t="s">
        <v>11432</v>
      </c>
      <c r="G505" s="6">
        <v>1</v>
      </c>
      <c r="H505" s="6" t="s">
        <v>26</v>
      </c>
      <c r="J505" s="7"/>
      <c r="K505" s="8" t="s">
        <v>14705</v>
      </c>
      <c r="L505" s="8" t="s">
        <v>28</v>
      </c>
      <c r="M505" s="10">
        <v>765809264304</v>
      </c>
      <c r="N505" s="11">
        <v>10765809264325</v>
      </c>
      <c r="O505" s="8" t="s">
        <v>66</v>
      </c>
    </row>
    <row r="506" spans="2:15">
      <c r="B506" s="45" t="s">
        <v>14706</v>
      </c>
      <c r="C506" s="4">
        <v>40161505</v>
      </c>
      <c r="D506" s="44" t="s">
        <v>14707</v>
      </c>
      <c r="E506" s="5" t="s">
        <v>52</v>
      </c>
      <c r="F506" s="9" t="s">
        <v>11432</v>
      </c>
      <c r="G506" s="6">
        <v>1</v>
      </c>
      <c r="H506" s="6" t="s">
        <v>26</v>
      </c>
      <c r="J506" s="7"/>
      <c r="K506" s="8" t="s">
        <v>14708</v>
      </c>
      <c r="L506" s="8" t="s">
        <v>28</v>
      </c>
      <c r="M506" s="10">
        <v>765809264335</v>
      </c>
      <c r="N506" s="11">
        <v>10765809264356</v>
      </c>
      <c r="O506" s="8" t="s">
        <v>8374</v>
      </c>
    </row>
    <row r="507" spans="2:15">
      <c r="B507" s="45" t="s">
        <v>14709</v>
      </c>
      <c r="C507" s="4">
        <v>40161505</v>
      </c>
      <c r="D507" s="44" t="s">
        <v>14710</v>
      </c>
      <c r="E507" s="5" t="s">
        <v>52</v>
      </c>
      <c r="F507" s="9" t="s">
        <v>11432</v>
      </c>
      <c r="G507" s="6">
        <v>1</v>
      </c>
      <c r="H507" s="6" t="s">
        <v>26</v>
      </c>
      <c r="J507" s="7"/>
      <c r="K507" s="8" t="s">
        <v>14711</v>
      </c>
      <c r="L507" s="8" t="s">
        <v>28</v>
      </c>
      <c r="M507" s="10">
        <v>765809264410</v>
      </c>
      <c r="N507" s="11">
        <v>10765809264417</v>
      </c>
      <c r="O507" s="8" t="s">
        <v>66</v>
      </c>
    </row>
    <row r="508" spans="2:15">
      <c r="B508" s="45" t="s">
        <v>14712</v>
      </c>
      <c r="C508" s="4">
        <v>40161505</v>
      </c>
      <c r="D508" s="44" t="s">
        <v>14713</v>
      </c>
      <c r="E508" s="5" t="s">
        <v>52</v>
      </c>
      <c r="F508" s="9" t="s">
        <v>11432</v>
      </c>
      <c r="G508" s="6">
        <v>1</v>
      </c>
      <c r="H508" s="6" t="s">
        <v>26</v>
      </c>
      <c r="J508" s="7"/>
      <c r="K508" s="8" t="s">
        <v>14714</v>
      </c>
      <c r="L508" s="8" t="s">
        <v>28</v>
      </c>
      <c r="M508" s="10">
        <v>765809264427</v>
      </c>
      <c r="N508" s="11">
        <v>10765809264448</v>
      </c>
      <c r="O508" s="8" t="s">
        <v>66</v>
      </c>
    </row>
    <row r="509" spans="2:15">
      <c r="B509" s="45" t="s">
        <v>14715</v>
      </c>
      <c r="C509" s="4">
        <v>40161505</v>
      </c>
      <c r="D509" s="44" t="s">
        <v>14716</v>
      </c>
      <c r="E509" s="5" t="s">
        <v>52</v>
      </c>
      <c r="F509" s="9" t="s">
        <v>11432</v>
      </c>
      <c r="G509" s="6">
        <v>1</v>
      </c>
      <c r="H509" s="6" t="s">
        <v>26</v>
      </c>
      <c r="J509" s="7"/>
      <c r="K509" s="8" t="s">
        <v>14717</v>
      </c>
      <c r="L509" s="8" t="s">
        <v>28</v>
      </c>
      <c r="M509" s="10">
        <v>765809264458</v>
      </c>
      <c r="N509" s="11">
        <v>10765809264479</v>
      </c>
      <c r="O509" s="8" t="s">
        <v>66</v>
      </c>
    </row>
    <row r="510" spans="2:15">
      <c r="B510" s="45" t="s">
        <v>14718</v>
      </c>
      <c r="C510" s="4">
        <v>40161505</v>
      </c>
      <c r="D510" s="44" t="s">
        <v>14719</v>
      </c>
      <c r="E510" s="5" t="s">
        <v>52</v>
      </c>
      <c r="F510" s="9" t="s">
        <v>11432</v>
      </c>
      <c r="G510" s="6">
        <v>1</v>
      </c>
      <c r="H510" s="6" t="s">
        <v>26</v>
      </c>
      <c r="J510" s="7"/>
      <c r="K510" s="8" t="s">
        <v>14720</v>
      </c>
      <c r="L510" s="8" t="s">
        <v>1719</v>
      </c>
      <c r="M510" s="10">
        <v>765809264489</v>
      </c>
      <c r="N510" s="11">
        <v>10765809264509</v>
      </c>
      <c r="O510" s="8" t="s">
        <v>8374</v>
      </c>
    </row>
    <row r="511" spans="2:15">
      <c r="B511" s="45" t="s">
        <v>14721</v>
      </c>
      <c r="C511" s="4">
        <v>40161505</v>
      </c>
      <c r="D511" s="44" t="s">
        <v>14722</v>
      </c>
      <c r="E511" s="5" t="s">
        <v>19</v>
      </c>
      <c r="F511" s="9" t="s">
        <v>11432</v>
      </c>
      <c r="G511" s="6">
        <v>1</v>
      </c>
      <c r="H511" s="6" t="s">
        <v>26</v>
      </c>
      <c r="J511" s="7"/>
      <c r="K511" s="8" t="s">
        <v>14723</v>
      </c>
      <c r="L511" s="8" t="s">
        <v>28</v>
      </c>
      <c r="M511" s="10">
        <v>765809264540</v>
      </c>
      <c r="N511" s="11">
        <v>10765809264561</v>
      </c>
      <c r="O511" s="8" t="s">
        <v>66</v>
      </c>
    </row>
    <row r="512" spans="2:15">
      <c r="B512" s="45" t="s">
        <v>14724</v>
      </c>
      <c r="C512" s="4">
        <v>40161505</v>
      </c>
      <c r="D512" s="44" t="s">
        <v>14725</v>
      </c>
      <c r="E512" s="5" t="s">
        <v>52</v>
      </c>
      <c r="F512" s="9" t="s">
        <v>11432</v>
      </c>
      <c r="G512" s="6">
        <v>1</v>
      </c>
      <c r="H512" s="6" t="s">
        <v>26</v>
      </c>
      <c r="J512" s="7"/>
      <c r="K512" s="8" t="s">
        <v>14726</v>
      </c>
      <c r="L512" s="8" t="s">
        <v>28</v>
      </c>
      <c r="M512" s="10">
        <v>765809264571</v>
      </c>
      <c r="N512" s="11">
        <v>10765809264592</v>
      </c>
      <c r="O512" s="8" t="s">
        <v>66</v>
      </c>
    </row>
    <row r="513" spans="2:15">
      <c r="B513" s="45" t="s">
        <v>14727</v>
      </c>
      <c r="C513" s="4">
        <v>40161505</v>
      </c>
      <c r="D513" s="44" t="s">
        <v>14728</v>
      </c>
      <c r="E513" s="5" t="s">
        <v>52</v>
      </c>
      <c r="F513" s="9" t="s">
        <v>11432</v>
      </c>
      <c r="G513" s="6">
        <v>1</v>
      </c>
      <c r="H513" s="6" t="s">
        <v>26</v>
      </c>
      <c r="J513" s="7"/>
      <c r="K513" s="8" t="s">
        <v>14729</v>
      </c>
      <c r="L513" s="8" t="s">
        <v>1719</v>
      </c>
      <c r="M513" s="10">
        <v>765809264632</v>
      </c>
      <c r="N513" s="11">
        <v>10765809264653</v>
      </c>
      <c r="O513" s="8" t="s">
        <v>66</v>
      </c>
    </row>
    <row r="514" spans="2:15">
      <c r="B514" s="45" t="s">
        <v>14730</v>
      </c>
      <c r="C514" s="4">
        <v>40161505</v>
      </c>
      <c r="D514" s="44" t="s">
        <v>14731</v>
      </c>
      <c r="E514" s="5" t="s">
        <v>52</v>
      </c>
      <c r="F514" s="9" t="s">
        <v>11432</v>
      </c>
      <c r="G514" s="6">
        <v>1</v>
      </c>
      <c r="H514" s="6" t="s">
        <v>26</v>
      </c>
      <c r="J514" s="7"/>
      <c r="K514" s="8" t="s">
        <v>14732</v>
      </c>
      <c r="L514" s="8" t="s">
        <v>28</v>
      </c>
      <c r="M514" s="10">
        <v>765809264694</v>
      </c>
      <c r="N514" s="11">
        <v>10765809264714</v>
      </c>
      <c r="O514" s="8" t="s">
        <v>66</v>
      </c>
    </row>
    <row r="515" spans="2:15">
      <c r="B515" s="45" t="s">
        <v>14733</v>
      </c>
      <c r="C515" s="4">
        <v>40161505</v>
      </c>
      <c r="D515" s="44" t="s">
        <v>14734</v>
      </c>
      <c r="E515" s="5" t="s">
        <v>52</v>
      </c>
      <c r="F515" s="9" t="s">
        <v>11432</v>
      </c>
      <c r="G515" s="6">
        <v>1</v>
      </c>
      <c r="H515" s="6" t="s">
        <v>26</v>
      </c>
      <c r="J515" s="7"/>
      <c r="K515" s="8" t="s">
        <v>14735</v>
      </c>
      <c r="L515" s="8" t="s">
        <v>28</v>
      </c>
      <c r="M515" s="10">
        <v>765809264724</v>
      </c>
      <c r="N515" s="11">
        <v>10765809264745</v>
      </c>
      <c r="O515" s="8" t="s">
        <v>66</v>
      </c>
    </row>
    <row r="516" spans="2:15">
      <c r="B516" s="45" t="s">
        <v>14736</v>
      </c>
      <c r="C516" s="4">
        <v>40161505</v>
      </c>
      <c r="D516" s="44" t="s">
        <v>14737</v>
      </c>
      <c r="E516" s="5" t="s">
        <v>52</v>
      </c>
      <c r="F516" s="9" t="s">
        <v>11432</v>
      </c>
      <c r="G516" s="6">
        <v>1</v>
      </c>
      <c r="H516" s="6" t="s">
        <v>26</v>
      </c>
      <c r="J516" s="7"/>
      <c r="K516" s="8" t="s">
        <v>14738</v>
      </c>
      <c r="L516" s="8" t="s">
        <v>1719</v>
      </c>
      <c r="M516" s="10">
        <v>765809264755</v>
      </c>
      <c r="N516" s="11">
        <v>10765809264776</v>
      </c>
      <c r="O516" s="8" t="s">
        <v>8374</v>
      </c>
    </row>
    <row r="517" spans="2:15">
      <c r="B517" s="45" t="s">
        <v>14739</v>
      </c>
      <c r="C517" s="4">
        <v>40161505</v>
      </c>
      <c r="D517" s="44" t="s">
        <v>14740</v>
      </c>
      <c r="E517" s="5" t="s">
        <v>52</v>
      </c>
      <c r="F517" s="9" t="s">
        <v>11432</v>
      </c>
      <c r="G517" s="6">
        <v>1</v>
      </c>
      <c r="H517" s="6" t="s">
        <v>26</v>
      </c>
      <c r="J517" s="7"/>
      <c r="K517" s="8" t="s">
        <v>14741</v>
      </c>
      <c r="L517" s="8" t="s">
        <v>28</v>
      </c>
      <c r="M517" s="10">
        <v>765809264786</v>
      </c>
      <c r="N517" s="11">
        <v>10765809264806</v>
      </c>
      <c r="O517" s="8" t="s">
        <v>66</v>
      </c>
    </row>
    <row r="518" spans="2:15">
      <c r="B518" s="45" t="s">
        <v>14742</v>
      </c>
      <c r="C518" s="4">
        <v>40161505</v>
      </c>
      <c r="D518" s="44" t="s">
        <v>14743</v>
      </c>
      <c r="E518" s="5" t="s">
        <v>52</v>
      </c>
      <c r="F518" s="9" t="s">
        <v>11432</v>
      </c>
      <c r="G518" s="6">
        <v>1</v>
      </c>
      <c r="H518" s="6" t="s">
        <v>26</v>
      </c>
      <c r="J518" s="7"/>
      <c r="K518" s="8" t="s">
        <v>14744</v>
      </c>
      <c r="L518" s="8" t="s">
        <v>28</v>
      </c>
      <c r="M518" s="10">
        <v>765809264816</v>
      </c>
      <c r="N518" s="11">
        <v>10765809264837</v>
      </c>
      <c r="O518" s="8" t="s">
        <v>66</v>
      </c>
    </row>
    <row r="519" spans="2:15">
      <c r="B519" s="45" t="s">
        <v>14745</v>
      </c>
      <c r="C519" s="4">
        <v>40161505</v>
      </c>
      <c r="D519" s="44" t="s">
        <v>14746</v>
      </c>
      <c r="E519" s="5" t="s">
        <v>52</v>
      </c>
      <c r="F519" s="9" t="s">
        <v>11432</v>
      </c>
      <c r="G519" s="6">
        <v>1</v>
      </c>
      <c r="H519" s="6" t="s">
        <v>26</v>
      </c>
      <c r="J519" s="7"/>
      <c r="K519" s="8" t="s">
        <v>14747</v>
      </c>
      <c r="L519" s="8" t="s">
        <v>28</v>
      </c>
      <c r="M519" s="10">
        <v>765809264878</v>
      </c>
      <c r="N519" s="11">
        <v>10765809264899</v>
      </c>
      <c r="O519" s="8" t="s">
        <v>66</v>
      </c>
    </row>
    <row r="520" spans="2:15">
      <c r="B520" s="45" t="s">
        <v>14748</v>
      </c>
      <c r="C520" s="4">
        <v>40161505</v>
      </c>
      <c r="D520" s="44" t="s">
        <v>14749</v>
      </c>
      <c r="E520" s="5" t="s">
        <v>52</v>
      </c>
      <c r="F520" s="9" t="s">
        <v>11432</v>
      </c>
      <c r="G520" s="6">
        <v>1</v>
      </c>
      <c r="H520" s="6" t="s">
        <v>26</v>
      </c>
      <c r="J520" s="7"/>
      <c r="K520" s="8" t="s">
        <v>14750</v>
      </c>
      <c r="L520" s="8" t="s">
        <v>28</v>
      </c>
      <c r="M520" s="10">
        <v>765809264908</v>
      </c>
      <c r="N520" s="11">
        <v>10765809264929</v>
      </c>
      <c r="O520" s="8" t="s">
        <v>66</v>
      </c>
    </row>
    <row r="521" spans="2:15">
      <c r="B521" s="45" t="s">
        <v>14751</v>
      </c>
      <c r="C521" s="4">
        <v>40161505</v>
      </c>
      <c r="D521" s="44" t="s">
        <v>14752</v>
      </c>
      <c r="E521" s="5" t="s">
        <v>52</v>
      </c>
      <c r="F521" s="9" t="s">
        <v>11432</v>
      </c>
      <c r="G521" s="6">
        <v>1</v>
      </c>
      <c r="H521" s="6" t="s">
        <v>26</v>
      </c>
      <c r="J521" s="7"/>
      <c r="K521" s="8" t="s">
        <v>14753</v>
      </c>
      <c r="L521" s="8" t="s">
        <v>28</v>
      </c>
      <c r="M521" s="10">
        <v>765809264939</v>
      </c>
      <c r="N521" s="11">
        <v>10765809264950</v>
      </c>
      <c r="O521" s="8" t="s">
        <v>66</v>
      </c>
    </row>
    <row r="522" spans="2:15">
      <c r="B522" s="45" t="s">
        <v>14754</v>
      </c>
      <c r="C522" s="4">
        <v>40161505</v>
      </c>
      <c r="D522" s="44" t="s">
        <v>14755</v>
      </c>
      <c r="E522" s="5" t="s">
        <v>52</v>
      </c>
      <c r="F522" s="9" t="s">
        <v>11432</v>
      </c>
      <c r="G522" s="6">
        <v>1</v>
      </c>
      <c r="H522" s="6" t="s">
        <v>26</v>
      </c>
      <c r="J522" s="7"/>
      <c r="K522" s="8" t="s">
        <v>14756</v>
      </c>
      <c r="L522" s="8" t="s">
        <v>28</v>
      </c>
      <c r="M522" s="10">
        <v>765809264960</v>
      </c>
      <c r="N522" s="11">
        <v>10765809264981</v>
      </c>
      <c r="O522" s="8" t="s">
        <v>66</v>
      </c>
    </row>
    <row r="523" spans="2:15">
      <c r="B523" s="45" t="s">
        <v>14757</v>
      </c>
      <c r="C523" s="4">
        <v>40161505</v>
      </c>
      <c r="D523" s="44" t="s">
        <v>14758</v>
      </c>
      <c r="E523" s="5" t="s">
        <v>52</v>
      </c>
      <c r="F523" s="9" t="s">
        <v>11432</v>
      </c>
      <c r="G523" s="6">
        <v>1</v>
      </c>
      <c r="H523" s="6" t="s">
        <v>26</v>
      </c>
      <c r="J523" s="7"/>
      <c r="K523" s="8" t="s">
        <v>14759</v>
      </c>
      <c r="L523" s="8" t="s">
        <v>1719</v>
      </c>
      <c r="M523" s="10">
        <v>765809264991</v>
      </c>
      <c r="N523" s="11">
        <v>10765809265018</v>
      </c>
      <c r="O523" s="8" t="s">
        <v>8374</v>
      </c>
    </row>
    <row r="524" spans="2:15">
      <c r="B524" s="45" t="s">
        <v>14760</v>
      </c>
      <c r="C524" s="4">
        <v>40161505</v>
      </c>
      <c r="D524" s="44" t="s">
        <v>14761</v>
      </c>
      <c r="E524" s="5" t="s">
        <v>52</v>
      </c>
      <c r="F524" s="9" t="s">
        <v>11432</v>
      </c>
      <c r="G524" s="6">
        <v>1</v>
      </c>
      <c r="H524" s="6" t="s">
        <v>26</v>
      </c>
      <c r="J524" s="7"/>
      <c r="K524" s="8" t="s">
        <v>14762</v>
      </c>
      <c r="L524" s="8" t="s">
        <v>28</v>
      </c>
      <c r="M524" s="10">
        <v>765809265080</v>
      </c>
      <c r="N524" s="11">
        <v>10765809265100</v>
      </c>
      <c r="O524" s="8" t="s">
        <v>66</v>
      </c>
    </row>
    <row r="525" spans="2:15">
      <c r="B525" s="45" t="s">
        <v>14763</v>
      </c>
      <c r="C525" s="4">
        <v>40161505</v>
      </c>
      <c r="D525" s="44" t="s">
        <v>14764</v>
      </c>
      <c r="E525" s="5" t="s">
        <v>52</v>
      </c>
      <c r="F525" s="9" t="s">
        <v>11432</v>
      </c>
      <c r="G525" s="6">
        <v>1</v>
      </c>
      <c r="H525" s="6" t="s">
        <v>26</v>
      </c>
      <c r="J525" s="7"/>
      <c r="K525" s="8" t="s">
        <v>14765</v>
      </c>
      <c r="L525" s="8" t="s">
        <v>1719</v>
      </c>
      <c r="M525" s="10">
        <v>765809265141</v>
      </c>
      <c r="N525" s="11">
        <v>10765809265162</v>
      </c>
      <c r="O525" s="8" t="s">
        <v>66</v>
      </c>
    </row>
    <row r="526" spans="2:15">
      <c r="B526" s="45" t="s">
        <v>14766</v>
      </c>
      <c r="C526" s="4">
        <v>40161505</v>
      </c>
      <c r="D526" s="44" t="s">
        <v>14767</v>
      </c>
      <c r="E526" s="5" t="s">
        <v>52</v>
      </c>
      <c r="F526" s="9" t="s">
        <v>11432</v>
      </c>
      <c r="G526" s="6">
        <v>1</v>
      </c>
      <c r="H526" s="6" t="s">
        <v>26</v>
      </c>
      <c r="J526" s="7"/>
      <c r="K526" s="8" t="s">
        <v>14768</v>
      </c>
      <c r="L526" s="8" t="s">
        <v>28</v>
      </c>
      <c r="M526" s="10">
        <v>765809265295</v>
      </c>
      <c r="N526" s="11">
        <v>10765809265315</v>
      </c>
      <c r="O526" s="8" t="s">
        <v>66</v>
      </c>
    </row>
    <row r="527" spans="2:15">
      <c r="B527" s="45" t="s">
        <v>14769</v>
      </c>
      <c r="C527" s="4">
        <v>40161505</v>
      </c>
      <c r="D527" s="44" t="s">
        <v>14770</v>
      </c>
      <c r="E527" s="5" t="s">
        <v>52</v>
      </c>
      <c r="F527" s="9" t="s">
        <v>11432</v>
      </c>
      <c r="G527" s="6">
        <v>1</v>
      </c>
      <c r="H527" s="6" t="s">
        <v>26</v>
      </c>
      <c r="J527" s="7"/>
      <c r="K527" s="8" t="s">
        <v>14771</v>
      </c>
      <c r="L527" s="8" t="s">
        <v>1719</v>
      </c>
      <c r="M527" s="10">
        <v>765809265325</v>
      </c>
      <c r="N527" s="11">
        <v>10765809265346</v>
      </c>
      <c r="O527" s="8" t="s">
        <v>66</v>
      </c>
    </row>
    <row r="528" spans="2:15">
      <c r="B528" s="45" t="s">
        <v>14772</v>
      </c>
      <c r="C528" s="4">
        <v>40161505</v>
      </c>
      <c r="D528" s="44" t="s">
        <v>14773</v>
      </c>
      <c r="E528" s="5" t="s">
        <v>52</v>
      </c>
      <c r="F528" s="9" t="s">
        <v>11432</v>
      </c>
      <c r="G528" s="6">
        <v>1</v>
      </c>
      <c r="H528" s="6" t="s">
        <v>26</v>
      </c>
      <c r="J528" s="7"/>
      <c r="K528" s="8" t="s">
        <v>14774</v>
      </c>
      <c r="L528" s="8" t="s">
        <v>28</v>
      </c>
      <c r="M528" s="10">
        <v>765809265387</v>
      </c>
      <c r="N528" s="11">
        <v>10765809265407</v>
      </c>
      <c r="O528" s="8" t="s">
        <v>66</v>
      </c>
    </row>
    <row r="529" spans="2:15">
      <c r="B529" s="45" t="s">
        <v>14775</v>
      </c>
      <c r="C529" s="4">
        <v>40161505</v>
      </c>
      <c r="D529" s="44" t="s">
        <v>14776</v>
      </c>
      <c r="E529" s="5" t="s">
        <v>52</v>
      </c>
      <c r="F529" s="9" t="s">
        <v>11432</v>
      </c>
      <c r="G529" s="6">
        <v>1</v>
      </c>
      <c r="H529" s="6" t="s">
        <v>26</v>
      </c>
      <c r="J529" s="7"/>
      <c r="K529" s="8" t="s">
        <v>14777</v>
      </c>
      <c r="L529" s="8" t="s">
        <v>28</v>
      </c>
      <c r="M529" s="10">
        <v>765809265417</v>
      </c>
      <c r="N529" s="11">
        <v>10765809265438</v>
      </c>
      <c r="O529" s="8" t="s">
        <v>66</v>
      </c>
    </row>
    <row r="530" spans="2:15">
      <c r="B530" s="45" t="s">
        <v>14778</v>
      </c>
      <c r="C530" s="4">
        <v>40161505</v>
      </c>
      <c r="D530" s="44" t="s">
        <v>14779</v>
      </c>
      <c r="E530" s="5" t="s">
        <v>52</v>
      </c>
      <c r="F530" s="9" t="s">
        <v>11432</v>
      </c>
      <c r="G530" s="6">
        <v>1</v>
      </c>
      <c r="H530" s="6" t="s">
        <v>26</v>
      </c>
      <c r="J530" s="7"/>
      <c r="K530" s="8" t="s">
        <v>14780</v>
      </c>
      <c r="L530" s="8" t="s">
        <v>28</v>
      </c>
      <c r="M530" s="10">
        <v>765809265448</v>
      </c>
      <c r="N530" s="11">
        <v>10765809265469</v>
      </c>
      <c r="O530" s="8" t="s">
        <v>66</v>
      </c>
    </row>
    <row r="531" spans="2:15">
      <c r="B531" s="45" t="s">
        <v>14781</v>
      </c>
      <c r="C531" s="4">
        <v>40161505</v>
      </c>
      <c r="D531" s="44" t="s">
        <v>14782</v>
      </c>
      <c r="E531" s="5" t="s">
        <v>52</v>
      </c>
      <c r="F531" s="9" t="s">
        <v>11432</v>
      </c>
      <c r="G531" s="6">
        <v>1</v>
      </c>
      <c r="H531" s="6" t="s">
        <v>26</v>
      </c>
      <c r="J531" s="7"/>
      <c r="K531" s="8" t="s">
        <v>14783</v>
      </c>
      <c r="L531" s="8" t="s">
        <v>28</v>
      </c>
      <c r="M531" s="10">
        <v>765809265479</v>
      </c>
      <c r="N531" s="11">
        <v>10765809265490</v>
      </c>
      <c r="O531" s="8" t="s">
        <v>66</v>
      </c>
    </row>
    <row r="532" spans="2:15">
      <c r="B532" s="45" t="s">
        <v>14784</v>
      </c>
      <c r="C532" s="4">
        <v>40161505</v>
      </c>
      <c r="D532" s="44" t="s">
        <v>14785</v>
      </c>
      <c r="E532" s="5" t="s">
        <v>52</v>
      </c>
      <c r="F532" s="9" t="s">
        <v>11432</v>
      </c>
      <c r="G532" s="6">
        <v>1</v>
      </c>
      <c r="H532" s="6" t="s">
        <v>26</v>
      </c>
      <c r="J532" s="7"/>
      <c r="K532" s="8" t="s">
        <v>14786</v>
      </c>
      <c r="L532" s="8" t="s">
        <v>1719</v>
      </c>
      <c r="M532" s="10">
        <v>765809265509</v>
      </c>
      <c r="N532" s="11">
        <v>10765809265520</v>
      </c>
      <c r="O532" s="8" t="s">
        <v>66</v>
      </c>
    </row>
    <row r="533" spans="2:15">
      <c r="B533" s="45" t="s">
        <v>14787</v>
      </c>
      <c r="C533" s="4">
        <v>40161505</v>
      </c>
      <c r="D533" s="44" t="s">
        <v>14788</v>
      </c>
      <c r="E533" s="5" t="s">
        <v>19</v>
      </c>
      <c r="F533" s="9" t="s">
        <v>11432</v>
      </c>
      <c r="G533" s="6">
        <v>1</v>
      </c>
      <c r="H533" s="6" t="s">
        <v>26</v>
      </c>
      <c r="J533" s="7"/>
      <c r="K533" s="8" t="s">
        <v>14789</v>
      </c>
      <c r="L533" s="8" t="s">
        <v>1719</v>
      </c>
      <c r="M533" s="10">
        <v>765809265530</v>
      </c>
      <c r="N533" s="11">
        <v>10765809265551</v>
      </c>
      <c r="O533" s="8" t="s">
        <v>66</v>
      </c>
    </row>
    <row r="534" spans="2:15">
      <c r="B534" s="45" t="s">
        <v>14790</v>
      </c>
      <c r="C534" s="4">
        <v>40161505</v>
      </c>
      <c r="D534" s="44" t="s">
        <v>14791</v>
      </c>
      <c r="E534" s="5" t="s">
        <v>52</v>
      </c>
      <c r="F534" s="9" t="s">
        <v>11432</v>
      </c>
      <c r="G534" s="6">
        <v>1</v>
      </c>
      <c r="H534" s="6" t="s">
        <v>26</v>
      </c>
      <c r="J534" s="7"/>
      <c r="K534" s="8" t="s">
        <v>14792</v>
      </c>
      <c r="L534" s="8" t="s">
        <v>1719</v>
      </c>
      <c r="M534" s="10">
        <v>765809265561</v>
      </c>
      <c r="N534" s="11">
        <v>10765809265582</v>
      </c>
      <c r="O534" s="8" t="s">
        <v>66</v>
      </c>
    </row>
    <row r="535" spans="2:15">
      <c r="B535" s="45" t="s">
        <v>14793</v>
      </c>
      <c r="C535" s="4">
        <v>40161505</v>
      </c>
      <c r="D535" s="44" t="s">
        <v>14794</v>
      </c>
      <c r="E535" s="5" t="s">
        <v>52</v>
      </c>
      <c r="F535" s="9" t="s">
        <v>11432</v>
      </c>
      <c r="G535" s="6">
        <v>1</v>
      </c>
      <c r="H535" s="6" t="s">
        <v>26</v>
      </c>
      <c r="J535" s="7"/>
      <c r="K535" s="8" t="s">
        <v>14795</v>
      </c>
      <c r="L535" s="8" t="s">
        <v>1719</v>
      </c>
      <c r="M535" s="10">
        <v>765809265592</v>
      </c>
      <c r="N535" s="11">
        <v>10765809265612</v>
      </c>
      <c r="O535" s="8" t="s">
        <v>66</v>
      </c>
    </row>
    <row r="536" spans="2:15">
      <c r="B536" s="45" t="s">
        <v>14796</v>
      </c>
      <c r="C536" s="4">
        <v>40161505</v>
      </c>
      <c r="D536" s="44" t="s">
        <v>14797</v>
      </c>
      <c r="E536" s="5" t="s">
        <v>52</v>
      </c>
      <c r="F536" s="9" t="s">
        <v>11432</v>
      </c>
      <c r="G536" s="6">
        <v>1</v>
      </c>
      <c r="H536" s="6" t="s">
        <v>26</v>
      </c>
      <c r="J536" s="7"/>
      <c r="K536" s="8" t="s">
        <v>14798</v>
      </c>
      <c r="L536" s="8" t="s">
        <v>28</v>
      </c>
      <c r="M536" s="10">
        <v>765809265745</v>
      </c>
      <c r="N536" s="11">
        <v>10765809265766</v>
      </c>
      <c r="O536" s="8" t="s">
        <v>66</v>
      </c>
    </row>
    <row r="537" spans="2:15">
      <c r="B537" s="45" t="s">
        <v>14799</v>
      </c>
      <c r="C537" s="4">
        <v>40161505</v>
      </c>
      <c r="D537" s="44" t="s">
        <v>14800</v>
      </c>
      <c r="E537" s="5" t="s">
        <v>52</v>
      </c>
      <c r="F537" s="9" t="s">
        <v>11432</v>
      </c>
      <c r="G537" s="6">
        <v>1</v>
      </c>
      <c r="H537" s="6" t="s">
        <v>26</v>
      </c>
      <c r="J537" s="7"/>
      <c r="K537" s="8" t="s">
        <v>14801</v>
      </c>
      <c r="L537" s="8" t="s">
        <v>28</v>
      </c>
      <c r="M537" s="10">
        <v>765809265776</v>
      </c>
      <c r="N537" s="11">
        <v>10765809265797</v>
      </c>
      <c r="O537" s="8" t="s">
        <v>66</v>
      </c>
    </row>
    <row r="538" spans="2:15">
      <c r="B538" s="45" t="s">
        <v>14802</v>
      </c>
      <c r="C538" s="4">
        <v>40161505</v>
      </c>
      <c r="D538" s="44" t="s">
        <v>14803</v>
      </c>
      <c r="E538" s="5" t="s">
        <v>52</v>
      </c>
      <c r="F538" s="9" t="s">
        <v>11432</v>
      </c>
      <c r="G538" s="6">
        <v>1</v>
      </c>
      <c r="H538" s="6" t="s">
        <v>26</v>
      </c>
      <c r="J538" s="7"/>
      <c r="K538" s="8" t="s">
        <v>14804</v>
      </c>
      <c r="L538" s="8" t="s">
        <v>28</v>
      </c>
      <c r="M538" s="10">
        <v>765809265806</v>
      </c>
      <c r="N538" s="11">
        <v>10765809265827</v>
      </c>
      <c r="O538" s="8" t="s">
        <v>66</v>
      </c>
    </row>
    <row r="539" spans="2:15">
      <c r="B539" s="45" t="s">
        <v>14805</v>
      </c>
      <c r="C539" s="4">
        <v>40161505</v>
      </c>
      <c r="D539" s="44" t="s">
        <v>14806</v>
      </c>
      <c r="E539" s="5" t="s">
        <v>52</v>
      </c>
      <c r="F539" s="9" t="s">
        <v>11432</v>
      </c>
      <c r="G539" s="6">
        <v>1</v>
      </c>
      <c r="H539" s="6" t="s">
        <v>26</v>
      </c>
      <c r="J539" s="7"/>
      <c r="K539" s="8" t="s">
        <v>14807</v>
      </c>
      <c r="L539" s="8" t="s">
        <v>28</v>
      </c>
      <c r="M539" s="10">
        <v>765809265868</v>
      </c>
      <c r="N539" s="11">
        <v>10765809265889</v>
      </c>
      <c r="O539" s="8" t="s">
        <v>66</v>
      </c>
    </row>
    <row r="540" spans="2:15">
      <c r="B540" s="45" t="s">
        <v>14808</v>
      </c>
      <c r="C540" s="4">
        <v>40161505</v>
      </c>
      <c r="D540" s="44" t="s">
        <v>14809</v>
      </c>
      <c r="E540" s="5" t="s">
        <v>52</v>
      </c>
      <c r="F540" s="9" t="s">
        <v>11432</v>
      </c>
      <c r="G540" s="6">
        <v>1</v>
      </c>
      <c r="H540" s="6" t="s">
        <v>26</v>
      </c>
      <c r="J540" s="7"/>
      <c r="K540" s="8" t="s">
        <v>14810</v>
      </c>
      <c r="L540" s="8" t="s">
        <v>28</v>
      </c>
      <c r="M540" s="10">
        <v>765809265899</v>
      </c>
      <c r="N540" s="11">
        <v>10765809265919</v>
      </c>
      <c r="O540" s="8" t="s">
        <v>66</v>
      </c>
    </row>
    <row r="541" spans="2:15">
      <c r="B541" s="45" t="s">
        <v>14811</v>
      </c>
      <c r="C541" s="4">
        <v>40161505</v>
      </c>
      <c r="D541" s="44" t="s">
        <v>14812</v>
      </c>
      <c r="E541" s="5" t="s">
        <v>52</v>
      </c>
      <c r="F541" s="9" t="s">
        <v>11432</v>
      </c>
      <c r="G541" s="6">
        <v>1</v>
      </c>
      <c r="H541" s="6" t="s">
        <v>26</v>
      </c>
      <c r="J541" s="7"/>
      <c r="K541" s="8" t="s">
        <v>14813</v>
      </c>
      <c r="L541" s="8" t="s">
        <v>28</v>
      </c>
      <c r="M541" s="10">
        <v>765809265981</v>
      </c>
      <c r="N541" s="11">
        <v>10765809266008</v>
      </c>
      <c r="O541" s="8" t="s">
        <v>66</v>
      </c>
    </row>
    <row r="542" spans="2:15">
      <c r="B542" s="45" t="s">
        <v>14814</v>
      </c>
      <c r="C542" s="4">
        <v>40161505</v>
      </c>
      <c r="D542" s="44" t="s">
        <v>14815</v>
      </c>
      <c r="E542" s="5" t="s">
        <v>19</v>
      </c>
      <c r="F542" s="9" t="s">
        <v>11432</v>
      </c>
      <c r="G542" s="6">
        <v>1</v>
      </c>
      <c r="H542" s="6" t="s">
        <v>26</v>
      </c>
      <c r="J542" s="7"/>
      <c r="K542" s="8" t="s">
        <v>14816</v>
      </c>
      <c r="L542" s="8" t="s">
        <v>28</v>
      </c>
      <c r="M542" s="10">
        <v>765809266018</v>
      </c>
      <c r="N542" s="11">
        <v>10765809266039</v>
      </c>
      <c r="O542" s="8" t="s">
        <v>66</v>
      </c>
    </row>
    <row r="543" spans="2:15">
      <c r="B543" s="45" t="s">
        <v>14817</v>
      </c>
      <c r="C543" s="4">
        <v>40161505</v>
      </c>
      <c r="D543" s="44" t="s">
        <v>14818</v>
      </c>
      <c r="E543" s="5" t="s">
        <v>19</v>
      </c>
      <c r="F543" s="9" t="s">
        <v>11432</v>
      </c>
      <c r="G543" s="6">
        <v>1</v>
      </c>
      <c r="H543" s="6" t="s">
        <v>26</v>
      </c>
      <c r="J543" s="7"/>
      <c r="K543" s="8" t="s">
        <v>14819</v>
      </c>
      <c r="L543" s="8" t="s">
        <v>28</v>
      </c>
      <c r="M543" s="10">
        <v>765809266049</v>
      </c>
      <c r="N543" s="11">
        <v>10765809266060</v>
      </c>
      <c r="O543" s="8" t="s">
        <v>66</v>
      </c>
    </row>
    <row r="544" spans="2:15">
      <c r="B544" s="45" t="s">
        <v>14820</v>
      </c>
      <c r="C544" s="4">
        <v>40161505</v>
      </c>
      <c r="D544" s="44" t="s">
        <v>14821</v>
      </c>
      <c r="E544" s="5" t="s">
        <v>52</v>
      </c>
      <c r="F544" s="9" t="s">
        <v>11432</v>
      </c>
      <c r="G544" s="6">
        <v>1</v>
      </c>
      <c r="H544" s="6" t="s">
        <v>26</v>
      </c>
      <c r="J544" s="7"/>
      <c r="K544" s="8" t="s">
        <v>14822</v>
      </c>
      <c r="L544" s="8" t="s">
        <v>28</v>
      </c>
      <c r="M544" s="10">
        <v>765809266100</v>
      </c>
      <c r="N544" s="11">
        <v>10765809266121</v>
      </c>
      <c r="O544" s="8" t="s">
        <v>66</v>
      </c>
    </row>
    <row r="545" spans="2:15">
      <c r="B545" s="45" t="s">
        <v>14823</v>
      </c>
      <c r="C545" s="4">
        <v>40161505</v>
      </c>
      <c r="D545" s="44" t="s">
        <v>14824</v>
      </c>
      <c r="E545" s="5" t="s">
        <v>52</v>
      </c>
      <c r="F545" s="9" t="s">
        <v>11432</v>
      </c>
      <c r="G545" s="6">
        <v>1</v>
      </c>
      <c r="H545" s="6" t="s">
        <v>26</v>
      </c>
      <c r="J545" s="7"/>
      <c r="K545" s="8" t="s">
        <v>14825</v>
      </c>
      <c r="L545" s="8" t="s">
        <v>28</v>
      </c>
      <c r="M545" s="10">
        <v>765809266131</v>
      </c>
      <c r="N545" s="11">
        <v>10765809266152</v>
      </c>
      <c r="O545" s="8" t="s">
        <v>66</v>
      </c>
    </row>
    <row r="546" spans="2:15">
      <c r="B546" s="45" t="s">
        <v>14826</v>
      </c>
      <c r="C546" s="4">
        <v>40161505</v>
      </c>
      <c r="D546" s="44" t="s">
        <v>14827</v>
      </c>
      <c r="E546" s="5" t="s">
        <v>19</v>
      </c>
      <c r="F546" s="9" t="s">
        <v>11432</v>
      </c>
      <c r="G546" s="6">
        <v>1</v>
      </c>
      <c r="H546" s="6" t="s">
        <v>26</v>
      </c>
      <c r="J546" s="7"/>
      <c r="K546" s="8" t="s">
        <v>14828</v>
      </c>
      <c r="L546" s="8" t="s">
        <v>28</v>
      </c>
      <c r="M546" s="10">
        <v>765809266162</v>
      </c>
      <c r="N546" s="11">
        <v>10765809266183</v>
      </c>
      <c r="O546" s="8" t="s">
        <v>66</v>
      </c>
    </row>
    <row r="547" spans="2:15">
      <c r="B547" s="45" t="s">
        <v>14829</v>
      </c>
      <c r="C547" s="4">
        <v>40161505</v>
      </c>
      <c r="D547" s="44" t="s">
        <v>14830</v>
      </c>
      <c r="E547" s="5" t="s">
        <v>19</v>
      </c>
      <c r="F547" s="9" t="s">
        <v>11432</v>
      </c>
      <c r="G547" s="6">
        <v>1</v>
      </c>
      <c r="H547" s="6" t="s">
        <v>26</v>
      </c>
      <c r="J547" s="7"/>
      <c r="K547" s="8" t="s">
        <v>14831</v>
      </c>
      <c r="L547" s="8" t="s">
        <v>28</v>
      </c>
      <c r="M547" s="10">
        <v>765809266193</v>
      </c>
      <c r="N547" s="11">
        <v>10765809266213</v>
      </c>
      <c r="O547" s="8" t="s">
        <v>66</v>
      </c>
    </row>
    <row r="548" spans="2:15">
      <c r="B548" s="45" t="s">
        <v>14832</v>
      </c>
      <c r="C548" s="4">
        <v>40161505</v>
      </c>
      <c r="D548" s="44" t="s">
        <v>14833</v>
      </c>
      <c r="E548" s="5" t="s">
        <v>52</v>
      </c>
      <c r="F548" s="9" t="s">
        <v>11432</v>
      </c>
      <c r="G548" s="6">
        <v>1</v>
      </c>
      <c r="H548" s="6" t="s">
        <v>26</v>
      </c>
      <c r="J548" s="7"/>
      <c r="K548" s="8" t="s">
        <v>14834</v>
      </c>
      <c r="L548" s="8" t="s">
        <v>28</v>
      </c>
      <c r="M548" s="10">
        <v>765809266223</v>
      </c>
      <c r="N548" s="11">
        <v>10765809266244</v>
      </c>
      <c r="O548" s="8" t="s">
        <v>66</v>
      </c>
    </row>
    <row r="549" spans="2:15">
      <c r="B549" s="45" t="s">
        <v>14835</v>
      </c>
      <c r="C549" s="4">
        <v>40161505</v>
      </c>
      <c r="D549" s="44" t="s">
        <v>14836</v>
      </c>
      <c r="E549" s="5" t="s">
        <v>52</v>
      </c>
      <c r="F549" s="9" t="s">
        <v>11432</v>
      </c>
      <c r="G549" s="6">
        <v>1</v>
      </c>
      <c r="H549" s="6" t="s">
        <v>26</v>
      </c>
      <c r="J549" s="7"/>
      <c r="K549" s="8" t="s">
        <v>14837</v>
      </c>
      <c r="L549" s="8" t="s">
        <v>28</v>
      </c>
      <c r="M549" s="10">
        <v>765809266315</v>
      </c>
      <c r="N549" s="11">
        <v>10765809266336</v>
      </c>
      <c r="O549" s="8" t="s">
        <v>66</v>
      </c>
    </row>
    <row r="550" spans="2:15">
      <c r="B550" s="45" t="s">
        <v>14838</v>
      </c>
      <c r="C550" s="4">
        <v>40161505</v>
      </c>
      <c r="D550" s="44" t="s">
        <v>14839</v>
      </c>
      <c r="E550" s="5" t="s">
        <v>52</v>
      </c>
      <c r="F550" s="9" t="s">
        <v>11432</v>
      </c>
      <c r="G550" s="6">
        <v>1</v>
      </c>
      <c r="H550" s="6" t="s">
        <v>26</v>
      </c>
      <c r="J550" s="7"/>
      <c r="K550" s="8" t="s">
        <v>14840</v>
      </c>
      <c r="L550" s="8" t="s">
        <v>28</v>
      </c>
      <c r="M550" s="10">
        <v>765809266377</v>
      </c>
      <c r="N550" s="11">
        <v>10765809266398</v>
      </c>
      <c r="O550" s="8" t="s">
        <v>66</v>
      </c>
    </row>
    <row r="551" spans="2:15">
      <c r="B551" s="45" t="s">
        <v>14841</v>
      </c>
      <c r="C551" s="4">
        <v>40161505</v>
      </c>
      <c r="D551" s="44" t="s">
        <v>14842</v>
      </c>
      <c r="E551" s="5" t="s">
        <v>52</v>
      </c>
      <c r="F551" s="9" t="s">
        <v>11432</v>
      </c>
      <c r="G551" s="6">
        <v>1</v>
      </c>
      <c r="H551" s="6" t="s">
        <v>26</v>
      </c>
      <c r="J551" s="7"/>
      <c r="K551" s="8" t="s">
        <v>14843</v>
      </c>
      <c r="L551" s="8" t="s">
        <v>28</v>
      </c>
      <c r="M551" s="10">
        <v>765809266407</v>
      </c>
      <c r="N551" s="11">
        <v>10765809266428</v>
      </c>
      <c r="O551" s="8" t="s">
        <v>66</v>
      </c>
    </row>
    <row r="552" spans="2:15">
      <c r="B552" s="45" t="s">
        <v>14844</v>
      </c>
      <c r="C552" s="4">
        <v>40161505</v>
      </c>
      <c r="D552" s="44" t="s">
        <v>14845</v>
      </c>
      <c r="E552" s="5" t="s">
        <v>19</v>
      </c>
      <c r="F552" s="9" t="s">
        <v>11432</v>
      </c>
      <c r="G552" s="6">
        <v>1</v>
      </c>
      <c r="H552" s="6" t="s">
        <v>26</v>
      </c>
      <c r="J552" s="7"/>
      <c r="K552" s="8" t="s">
        <v>14846</v>
      </c>
      <c r="L552" s="8" t="s">
        <v>1719</v>
      </c>
      <c r="M552" s="10">
        <v>765809266469</v>
      </c>
      <c r="N552" s="11">
        <v>10765809266480</v>
      </c>
      <c r="O552" s="8" t="s">
        <v>66</v>
      </c>
    </row>
    <row r="553" spans="2:15">
      <c r="B553" s="45" t="s">
        <v>14847</v>
      </c>
      <c r="C553" s="4">
        <v>40161505</v>
      </c>
      <c r="D553" s="44" t="s">
        <v>14848</v>
      </c>
      <c r="E553" s="5" t="s">
        <v>19</v>
      </c>
      <c r="F553" s="9" t="s">
        <v>11432</v>
      </c>
      <c r="G553" s="6">
        <v>1</v>
      </c>
      <c r="H553" s="6" t="s">
        <v>26</v>
      </c>
      <c r="J553" s="7"/>
      <c r="K553" s="8" t="s">
        <v>14849</v>
      </c>
      <c r="L553" s="8" t="s">
        <v>28</v>
      </c>
      <c r="M553" s="10">
        <v>765809266520</v>
      </c>
      <c r="N553" s="11">
        <v>10765809266541</v>
      </c>
      <c r="O553" s="8" t="s">
        <v>66</v>
      </c>
    </row>
    <row r="554" spans="2:15">
      <c r="B554" s="45" t="s">
        <v>14850</v>
      </c>
      <c r="C554" s="4">
        <v>40161505</v>
      </c>
      <c r="D554" s="44" t="s">
        <v>14851</v>
      </c>
      <c r="E554" s="5" t="s">
        <v>52</v>
      </c>
      <c r="F554" s="9" t="s">
        <v>11432</v>
      </c>
      <c r="G554" s="6">
        <v>1</v>
      </c>
      <c r="H554" s="6" t="s">
        <v>26</v>
      </c>
      <c r="J554" s="7"/>
      <c r="K554" s="8" t="s">
        <v>14852</v>
      </c>
      <c r="L554" s="8" t="s">
        <v>28</v>
      </c>
      <c r="M554" s="10">
        <v>765809266551</v>
      </c>
      <c r="N554" s="11">
        <v>10765809266572</v>
      </c>
      <c r="O554" s="8" t="s">
        <v>66</v>
      </c>
    </row>
    <row r="555" spans="2:15">
      <c r="B555" s="45" t="s">
        <v>14853</v>
      </c>
      <c r="C555" s="4">
        <v>40161505</v>
      </c>
      <c r="D555" s="44" t="s">
        <v>14854</v>
      </c>
      <c r="E555" s="5" t="s">
        <v>52</v>
      </c>
      <c r="F555" s="9" t="s">
        <v>11432</v>
      </c>
      <c r="G555" s="6">
        <v>1</v>
      </c>
      <c r="H555" s="6" t="s">
        <v>26</v>
      </c>
      <c r="J555" s="7"/>
      <c r="K555" s="8" t="s">
        <v>14855</v>
      </c>
      <c r="L555" s="8" t="s">
        <v>28</v>
      </c>
      <c r="M555" s="10">
        <v>765809266704</v>
      </c>
      <c r="N555" s="11">
        <v>10765809266725</v>
      </c>
      <c r="O555" s="8" t="s">
        <v>66</v>
      </c>
    </row>
    <row r="556" spans="2:15">
      <c r="B556" s="45" t="s">
        <v>14856</v>
      </c>
      <c r="C556" s="4">
        <v>40161505</v>
      </c>
      <c r="D556" s="44" t="s">
        <v>14857</v>
      </c>
      <c r="E556" s="5" t="s">
        <v>52</v>
      </c>
      <c r="F556" s="9" t="s">
        <v>11432</v>
      </c>
      <c r="G556" s="6">
        <v>1</v>
      </c>
      <c r="H556" s="6" t="s">
        <v>26</v>
      </c>
      <c r="J556" s="7"/>
      <c r="K556" s="8" t="s">
        <v>14858</v>
      </c>
      <c r="L556" s="8" t="s">
        <v>28</v>
      </c>
      <c r="M556" s="10">
        <v>765809266766</v>
      </c>
      <c r="N556" s="11">
        <v>10765809266787</v>
      </c>
      <c r="O556" s="8" t="s">
        <v>66</v>
      </c>
    </row>
    <row r="557" spans="2:15">
      <c r="B557" s="45" t="s">
        <v>14859</v>
      </c>
      <c r="C557" s="4">
        <v>40161505</v>
      </c>
      <c r="D557" s="44" t="s">
        <v>14860</v>
      </c>
      <c r="E557" s="5" t="s">
        <v>52</v>
      </c>
      <c r="F557" s="9" t="s">
        <v>11432</v>
      </c>
      <c r="G557" s="6">
        <v>1</v>
      </c>
      <c r="H557" s="6" t="s">
        <v>26</v>
      </c>
      <c r="J557" s="7"/>
      <c r="K557" s="8" t="s">
        <v>14861</v>
      </c>
      <c r="L557" s="8" t="s">
        <v>28</v>
      </c>
      <c r="M557" s="10">
        <v>765809266797</v>
      </c>
      <c r="N557" s="11">
        <v>10765809266817</v>
      </c>
      <c r="O557" s="8" t="s">
        <v>66</v>
      </c>
    </row>
    <row r="558" spans="2:15">
      <c r="B558" s="45" t="s">
        <v>14862</v>
      </c>
      <c r="C558" s="4">
        <v>40161505</v>
      </c>
      <c r="D558" s="44" t="s">
        <v>14863</v>
      </c>
      <c r="E558" s="5" t="s">
        <v>52</v>
      </c>
      <c r="F558" s="9" t="s">
        <v>11432</v>
      </c>
      <c r="G558" s="6">
        <v>1</v>
      </c>
      <c r="H558" s="6" t="s">
        <v>26</v>
      </c>
      <c r="J558" s="7"/>
      <c r="K558" s="8" t="s">
        <v>14864</v>
      </c>
      <c r="L558" s="8" t="s">
        <v>28</v>
      </c>
      <c r="M558" s="10">
        <v>765809266827</v>
      </c>
      <c r="N558" s="11">
        <v>10765809266848</v>
      </c>
      <c r="O558" s="8" t="s">
        <v>66</v>
      </c>
    </row>
    <row r="559" spans="2:15">
      <c r="B559" s="45" t="s">
        <v>14865</v>
      </c>
      <c r="C559" s="4">
        <v>40161505</v>
      </c>
      <c r="D559" s="44" t="s">
        <v>14866</v>
      </c>
      <c r="E559" s="5" t="s">
        <v>52</v>
      </c>
      <c r="F559" s="9" t="s">
        <v>11432</v>
      </c>
      <c r="G559" s="6">
        <v>1</v>
      </c>
      <c r="H559" s="6" t="s">
        <v>26</v>
      </c>
      <c r="J559" s="7"/>
      <c r="K559" s="8" t="s">
        <v>14867</v>
      </c>
      <c r="L559" s="8" t="s">
        <v>28</v>
      </c>
      <c r="M559" s="10">
        <v>765809266858</v>
      </c>
      <c r="N559" s="11">
        <v>10765809266879</v>
      </c>
      <c r="O559" s="8" t="s">
        <v>66</v>
      </c>
    </row>
    <row r="560" spans="2:15">
      <c r="B560" s="45" t="s">
        <v>14868</v>
      </c>
      <c r="C560" s="4">
        <v>40161505</v>
      </c>
      <c r="D560" s="44" t="s">
        <v>14869</v>
      </c>
      <c r="E560" s="5" t="s">
        <v>52</v>
      </c>
      <c r="F560" s="9" t="s">
        <v>11432</v>
      </c>
      <c r="G560" s="6">
        <v>1</v>
      </c>
      <c r="H560" s="6" t="s">
        <v>26</v>
      </c>
      <c r="J560" s="7"/>
      <c r="K560" s="8" t="s">
        <v>14870</v>
      </c>
      <c r="L560" s="8" t="s">
        <v>28</v>
      </c>
      <c r="M560" s="10">
        <v>765809266919</v>
      </c>
      <c r="N560" s="11">
        <v>10765809266930</v>
      </c>
      <c r="O560" s="8" t="s">
        <v>66</v>
      </c>
    </row>
    <row r="561" spans="2:15">
      <c r="B561" s="45" t="s">
        <v>14871</v>
      </c>
      <c r="C561" s="4">
        <v>40161505</v>
      </c>
      <c r="D561" s="44" t="s">
        <v>14872</v>
      </c>
      <c r="E561" s="5" t="s">
        <v>52</v>
      </c>
      <c r="F561" s="9" t="s">
        <v>11432</v>
      </c>
      <c r="G561" s="6">
        <v>1</v>
      </c>
      <c r="H561" s="6" t="s">
        <v>26</v>
      </c>
      <c r="J561" s="7"/>
      <c r="K561" s="8" t="s">
        <v>14873</v>
      </c>
      <c r="L561" s="8" t="s">
        <v>28</v>
      </c>
      <c r="M561" s="10">
        <v>765809266940</v>
      </c>
      <c r="N561" s="11">
        <v>10765809266961</v>
      </c>
      <c r="O561" s="8" t="s">
        <v>66</v>
      </c>
    </row>
    <row r="562" spans="2:15">
      <c r="B562" s="45" t="s">
        <v>14874</v>
      </c>
      <c r="C562" s="4">
        <v>40161505</v>
      </c>
      <c r="D562" s="44" t="s">
        <v>14875</v>
      </c>
      <c r="E562" s="5" t="s">
        <v>19</v>
      </c>
      <c r="F562" s="9" t="s">
        <v>11432</v>
      </c>
      <c r="G562" s="6">
        <v>1</v>
      </c>
      <c r="H562" s="6" t="s">
        <v>26</v>
      </c>
      <c r="J562" s="7"/>
      <c r="K562" s="8" t="s">
        <v>14876</v>
      </c>
      <c r="L562" s="8" t="s">
        <v>28</v>
      </c>
      <c r="M562" s="10">
        <v>765809266971</v>
      </c>
      <c r="N562" s="11">
        <v>10765809266992</v>
      </c>
      <c r="O562" s="8" t="s">
        <v>66</v>
      </c>
    </row>
    <row r="563" spans="2:15">
      <c r="B563" s="45" t="s">
        <v>14877</v>
      </c>
      <c r="C563" s="4">
        <v>40161505</v>
      </c>
      <c r="D563" s="44" t="s">
        <v>14878</v>
      </c>
      <c r="E563" s="5" t="s">
        <v>52</v>
      </c>
      <c r="F563" s="9" t="s">
        <v>11432</v>
      </c>
      <c r="G563" s="6">
        <v>1</v>
      </c>
      <c r="H563" s="6" t="s">
        <v>26</v>
      </c>
      <c r="J563" s="7"/>
      <c r="K563" s="8" t="s">
        <v>14879</v>
      </c>
      <c r="L563" s="8" t="s">
        <v>28</v>
      </c>
      <c r="M563" s="10">
        <v>765809267008</v>
      </c>
      <c r="N563" s="11">
        <v>10765809267029</v>
      </c>
      <c r="O563" s="8" t="s">
        <v>66</v>
      </c>
    </row>
    <row r="564" spans="2:15">
      <c r="B564" s="45" t="s">
        <v>14880</v>
      </c>
      <c r="C564" s="4">
        <v>40161505</v>
      </c>
      <c r="D564" s="44" t="s">
        <v>14881</v>
      </c>
      <c r="E564" s="5" t="s">
        <v>52</v>
      </c>
      <c r="F564" s="9" t="s">
        <v>11432</v>
      </c>
      <c r="G564" s="6">
        <v>1</v>
      </c>
      <c r="H564" s="6" t="s">
        <v>26</v>
      </c>
      <c r="J564" s="7"/>
      <c r="K564" s="8" t="s">
        <v>14882</v>
      </c>
      <c r="L564" s="8" t="s">
        <v>28</v>
      </c>
      <c r="M564" s="10">
        <v>765809267060</v>
      </c>
      <c r="N564" s="11">
        <v>10765809267081</v>
      </c>
      <c r="O564" s="8" t="s">
        <v>66</v>
      </c>
    </row>
    <row r="565" spans="2:15">
      <c r="B565" s="45" t="s">
        <v>14883</v>
      </c>
      <c r="C565" s="4">
        <v>40161505</v>
      </c>
      <c r="D565" s="44" t="s">
        <v>14884</v>
      </c>
      <c r="E565" s="5" t="s">
        <v>52</v>
      </c>
      <c r="F565" s="9" t="s">
        <v>11432</v>
      </c>
      <c r="G565" s="6">
        <v>1</v>
      </c>
      <c r="H565" s="6" t="s">
        <v>26</v>
      </c>
      <c r="J565" s="7"/>
      <c r="K565" s="8" t="s">
        <v>14885</v>
      </c>
      <c r="L565" s="8" t="s">
        <v>28</v>
      </c>
      <c r="M565" s="10">
        <v>765809267091</v>
      </c>
      <c r="N565" s="11">
        <v>10765809267111</v>
      </c>
      <c r="O565" s="8" t="s">
        <v>66</v>
      </c>
    </row>
    <row r="566" spans="2:15">
      <c r="B566" s="45" t="s">
        <v>14886</v>
      </c>
      <c r="C566" s="4">
        <v>40161505</v>
      </c>
      <c r="D566" s="44" t="s">
        <v>14887</v>
      </c>
      <c r="E566" s="5" t="s">
        <v>52</v>
      </c>
      <c r="F566" s="9" t="s">
        <v>11432</v>
      </c>
      <c r="G566" s="6">
        <v>1</v>
      </c>
      <c r="H566" s="6" t="s">
        <v>26</v>
      </c>
      <c r="J566" s="7"/>
      <c r="K566" s="8" t="s">
        <v>14888</v>
      </c>
      <c r="L566" s="8" t="s">
        <v>28</v>
      </c>
      <c r="M566" s="10">
        <v>765809267121</v>
      </c>
      <c r="N566" s="11">
        <v>10765809267142</v>
      </c>
      <c r="O566" s="8" t="s">
        <v>66</v>
      </c>
    </row>
    <row r="567" spans="2:15">
      <c r="B567" s="45" t="s">
        <v>14889</v>
      </c>
      <c r="C567" s="4">
        <v>40161505</v>
      </c>
      <c r="D567" s="44" t="s">
        <v>14890</v>
      </c>
      <c r="E567" s="5" t="s">
        <v>52</v>
      </c>
      <c r="F567" s="9" t="s">
        <v>11432</v>
      </c>
      <c r="G567" s="6">
        <v>1</v>
      </c>
      <c r="H567" s="6" t="s">
        <v>26</v>
      </c>
      <c r="J567" s="7"/>
      <c r="K567" s="8" t="s">
        <v>14891</v>
      </c>
      <c r="L567" s="8" t="s">
        <v>28</v>
      </c>
      <c r="M567" s="10">
        <v>765809267152</v>
      </c>
      <c r="N567" s="11">
        <v>10765809267173</v>
      </c>
      <c r="O567" s="8" t="s">
        <v>66</v>
      </c>
    </row>
    <row r="568" spans="2:15">
      <c r="B568" s="45" t="s">
        <v>14892</v>
      </c>
      <c r="C568" s="4">
        <v>40161505</v>
      </c>
      <c r="D568" s="44" t="s">
        <v>14893</v>
      </c>
      <c r="E568" s="5" t="s">
        <v>52</v>
      </c>
      <c r="F568" s="9" t="s">
        <v>11432</v>
      </c>
      <c r="G568" s="6">
        <v>1</v>
      </c>
      <c r="H568" s="6" t="s">
        <v>26</v>
      </c>
      <c r="J568" s="7"/>
      <c r="K568" s="8" t="s">
        <v>14894</v>
      </c>
      <c r="L568" s="8" t="s">
        <v>28</v>
      </c>
      <c r="M568" s="10">
        <v>765809267275</v>
      </c>
      <c r="N568" s="11">
        <v>10765809267296</v>
      </c>
      <c r="O568" s="8" t="s">
        <v>66</v>
      </c>
    </row>
    <row r="569" spans="2:15">
      <c r="B569" s="45" t="s">
        <v>14895</v>
      </c>
      <c r="C569" s="4">
        <v>40161505</v>
      </c>
      <c r="D569" s="44" t="s">
        <v>14896</v>
      </c>
      <c r="E569" s="5" t="s">
        <v>52</v>
      </c>
      <c r="F569" s="9" t="s">
        <v>11432</v>
      </c>
      <c r="G569" s="6">
        <v>1</v>
      </c>
      <c r="H569" s="6" t="s">
        <v>26</v>
      </c>
      <c r="J569" s="7"/>
      <c r="K569" s="8" t="s">
        <v>14897</v>
      </c>
      <c r="L569" s="8" t="s">
        <v>28</v>
      </c>
      <c r="M569" s="10">
        <v>765809267336</v>
      </c>
      <c r="N569" s="11">
        <v>10765809267357</v>
      </c>
      <c r="O569" s="8" t="s">
        <v>66</v>
      </c>
    </row>
    <row r="570" spans="2:15">
      <c r="B570" s="45" t="s">
        <v>14898</v>
      </c>
      <c r="C570" s="4">
        <v>40161505</v>
      </c>
      <c r="D570" s="44" t="s">
        <v>14899</v>
      </c>
      <c r="E570" s="5" t="s">
        <v>19</v>
      </c>
      <c r="F570" s="9" t="s">
        <v>11432</v>
      </c>
      <c r="G570" s="6">
        <v>1</v>
      </c>
      <c r="H570" s="6" t="s">
        <v>26</v>
      </c>
      <c r="J570" s="7"/>
      <c r="K570" s="8" t="s">
        <v>14900</v>
      </c>
      <c r="L570" s="8" t="s">
        <v>28</v>
      </c>
      <c r="M570" s="10">
        <v>765809267367</v>
      </c>
      <c r="N570" s="11">
        <v>10765809267388</v>
      </c>
      <c r="O570" s="8" t="s">
        <v>66</v>
      </c>
    </row>
    <row r="571" spans="2:15">
      <c r="B571" s="45" t="s">
        <v>14901</v>
      </c>
      <c r="C571" s="4">
        <v>40161505</v>
      </c>
      <c r="D571" s="44" t="s">
        <v>14902</v>
      </c>
      <c r="E571" s="5" t="s">
        <v>19</v>
      </c>
      <c r="F571" s="9" t="s">
        <v>11432</v>
      </c>
      <c r="G571" s="6">
        <v>1</v>
      </c>
      <c r="H571" s="6" t="s">
        <v>26</v>
      </c>
      <c r="J571" s="7"/>
      <c r="K571" s="8" t="s">
        <v>14903</v>
      </c>
      <c r="L571" s="8" t="s">
        <v>28</v>
      </c>
      <c r="M571" s="10">
        <v>765809267428</v>
      </c>
      <c r="N571" s="11">
        <v>10765809267449</v>
      </c>
      <c r="O571" s="8" t="s">
        <v>66</v>
      </c>
    </row>
    <row r="572" spans="2:15">
      <c r="B572" s="45" t="s">
        <v>14904</v>
      </c>
      <c r="C572" s="4">
        <v>40161505</v>
      </c>
      <c r="D572" s="44" t="s">
        <v>14905</v>
      </c>
      <c r="E572" s="5" t="s">
        <v>52</v>
      </c>
      <c r="F572" s="9" t="s">
        <v>11432</v>
      </c>
      <c r="G572" s="6">
        <v>1</v>
      </c>
      <c r="H572" s="6" t="s">
        <v>26</v>
      </c>
      <c r="J572" s="7"/>
      <c r="K572" s="8" t="s">
        <v>14906</v>
      </c>
      <c r="L572" s="8" t="s">
        <v>28</v>
      </c>
      <c r="M572" s="10">
        <v>765809267510</v>
      </c>
      <c r="N572" s="11">
        <v>10765809267531</v>
      </c>
      <c r="O572" s="8" t="s">
        <v>66</v>
      </c>
    </row>
    <row r="573" spans="2:15">
      <c r="B573" s="45" t="s">
        <v>14907</v>
      </c>
      <c r="C573" s="4">
        <v>40161505</v>
      </c>
      <c r="D573" s="44" t="s">
        <v>14908</v>
      </c>
      <c r="E573" s="5" t="s">
        <v>52</v>
      </c>
      <c r="F573" s="9" t="s">
        <v>11432</v>
      </c>
      <c r="G573" s="6">
        <v>1</v>
      </c>
      <c r="H573" s="6" t="s">
        <v>26</v>
      </c>
      <c r="J573" s="7"/>
      <c r="K573" s="8" t="s">
        <v>14909</v>
      </c>
      <c r="L573" s="8" t="s">
        <v>28</v>
      </c>
      <c r="M573" s="10">
        <v>765809267572</v>
      </c>
      <c r="N573" s="11">
        <v>10765809267593</v>
      </c>
      <c r="O573" s="8" t="s">
        <v>66</v>
      </c>
    </row>
    <row r="574" spans="2:15">
      <c r="B574" s="45" t="s">
        <v>14910</v>
      </c>
      <c r="C574" s="4">
        <v>40161505</v>
      </c>
      <c r="D574" s="44" t="s">
        <v>14911</v>
      </c>
      <c r="E574" s="5" t="s">
        <v>52</v>
      </c>
      <c r="F574" s="9" t="s">
        <v>11432</v>
      </c>
      <c r="G574" s="6">
        <v>1</v>
      </c>
      <c r="H574" s="6" t="s">
        <v>26</v>
      </c>
      <c r="J574" s="7"/>
      <c r="K574" s="8" t="s">
        <v>14912</v>
      </c>
      <c r="L574" s="8" t="s">
        <v>28</v>
      </c>
      <c r="M574" s="10">
        <v>765809267602</v>
      </c>
      <c r="N574" s="11">
        <v>10765809267623</v>
      </c>
      <c r="O574" s="8" t="s">
        <v>66</v>
      </c>
    </row>
    <row r="575" spans="2:15">
      <c r="B575" s="45" t="s">
        <v>14913</v>
      </c>
      <c r="C575" s="4">
        <v>40161505</v>
      </c>
      <c r="D575" s="44" t="s">
        <v>14914</v>
      </c>
      <c r="E575" s="5" t="s">
        <v>52</v>
      </c>
      <c r="F575" s="9" t="s">
        <v>11432</v>
      </c>
      <c r="G575" s="6">
        <v>1</v>
      </c>
      <c r="H575" s="6" t="s">
        <v>26</v>
      </c>
      <c r="J575" s="7"/>
      <c r="K575" s="8" t="s">
        <v>14915</v>
      </c>
      <c r="L575" s="8" t="s">
        <v>28</v>
      </c>
      <c r="M575" s="10">
        <v>765809267633</v>
      </c>
      <c r="N575" s="11">
        <v>10765809267654</v>
      </c>
      <c r="O575" s="8" t="s">
        <v>66</v>
      </c>
    </row>
    <row r="576" spans="2:15">
      <c r="B576" s="45" t="s">
        <v>14916</v>
      </c>
      <c r="C576" s="4">
        <v>40161505</v>
      </c>
      <c r="D576" s="44" t="s">
        <v>14917</v>
      </c>
      <c r="E576" s="5" t="s">
        <v>19</v>
      </c>
      <c r="F576" s="9" t="s">
        <v>11432</v>
      </c>
      <c r="G576" s="6">
        <v>1</v>
      </c>
      <c r="H576" s="6" t="s">
        <v>26</v>
      </c>
      <c r="J576" s="7"/>
      <c r="K576" s="8" t="s">
        <v>14918</v>
      </c>
      <c r="L576" s="8" t="s">
        <v>1719</v>
      </c>
      <c r="M576" s="10">
        <v>765809267695</v>
      </c>
      <c r="N576" s="11">
        <v>10765809267716</v>
      </c>
      <c r="O576" s="8" t="s">
        <v>66</v>
      </c>
    </row>
    <row r="577" spans="2:15">
      <c r="B577" s="45" t="s">
        <v>14919</v>
      </c>
      <c r="C577" s="4">
        <v>40161505</v>
      </c>
      <c r="D577" s="44" t="s">
        <v>14920</v>
      </c>
      <c r="E577" s="5" t="s">
        <v>52</v>
      </c>
      <c r="F577" s="9" t="s">
        <v>11432</v>
      </c>
      <c r="G577" s="6">
        <v>1</v>
      </c>
      <c r="H577" s="6" t="s">
        <v>26</v>
      </c>
      <c r="J577" s="7"/>
      <c r="K577" s="8" t="s">
        <v>14921</v>
      </c>
      <c r="L577" s="8" t="s">
        <v>1719</v>
      </c>
      <c r="M577" s="10">
        <v>765809267725</v>
      </c>
      <c r="N577" s="11">
        <v>10765809267746</v>
      </c>
      <c r="O577" s="8" t="s">
        <v>66</v>
      </c>
    </row>
    <row r="578" spans="2:15">
      <c r="B578" s="45" t="s">
        <v>14922</v>
      </c>
      <c r="C578" s="4">
        <v>40161505</v>
      </c>
      <c r="D578" s="44" t="s">
        <v>14923</v>
      </c>
      <c r="E578" s="5" t="s">
        <v>52</v>
      </c>
      <c r="F578" s="9" t="s">
        <v>11432</v>
      </c>
      <c r="G578" s="6">
        <v>1</v>
      </c>
      <c r="H578" s="6" t="s">
        <v>26</v>
      </c>
      <c r="J578" s="7"/>
      <c r="K578" s="8" t="s">
        <v>14924</v>
      </c>
      <c r="L578" s="8" t="s">
        <v>1719</v>
      </c>
      <c r="M578" s="10">
        <v>765809267756</v>
      </c>
      <c r="N578" s="11">
        <v>10765809267777</v>
      </c>
      <c r="O578" s="8" t="s">
        <v>66</v>
      </c>
    </row>
    <row r="579" spans="2:15">
      <c r="B579" s="45" t="s">
        <v>14925</v>
      </c>
      <c r="C579" s="4">
        <v>40161505</v>
      </c>
      <c r="D579" s="44" t="s">
        <v>14926</v>
      </c>
      <c r="E579" s="5" t="s">
        <v>52</v>
      </c>
      <c r="F579" s="9" t="s">
        <v>11432</v>
      </c>
      <c r="G579" s="6">
        <v>1</v>
      </c>
      <c r="H579" s="6" t="s">
        <v>26</v>
      </c>
      <c r="J579" s="7"/>
      <c r="K579" s="8" t="s">
        <v>14927</v>
      </c>
      <c r="L579" s="8" t="s">
        <v>28</v>
      </c>
      <c r="M579" s="10">
        <v>765809267787</v>
      </c>
      <c r="N579" s="11">
        <v>10765809267807</v>
      </c>
      <c r="O579" s="8" t="s">
        <v>66</v>
      </c>
    </row>
    <row r="580" spans="2:15">
      <c r="B580" s="45" t="s">
        <v>14928</v>
      </c>
      <c r="C580" s="4">
        <v>40161505</v>
      </c>
      <c r="D580" s="44" t="s">
        <v>14929</v>
      </c>
      <c r="E580" s="5" t="s">
        <v>52</v>
      </c>
      <c r="F580" s="9" t="s">
        <v>11432</v>
      </c>
      <c r="G580" s="6">
        <v>1</v>
      </c>
      <c r="H580" s="6" t="s">
        <v>26</v>
      </c>
      <c r="J580" s="7"/>
      <c r="K580" s="8" t="s">
        <v>14930</v>
      </c>
      <c r="L580" s="8" t="s">
        <v>28</v>
      </c>
      <c r="M580" s="10">
        <v>765809267817</v>
      </c>
      <c r="N580" s="11">
        <v>10765809267838</v>
      </c>
      <c r="O580" s="8" t="s">
        <v>66</v>
      </c>
    </row>
    <row r="581" spans="2:15">
      <c r="B581" s="45" t="s">
        <v>14931</v>
      </c>
      <c r="C581" s="4">
        <v>40161505</v>
      </c>
      <c r="D581" s="44" t="s">
        <v>14932</v>
      </c>
      <c r="E581" s="5" t="s">
        <v>19</v>
      </c>
      <c r="F581" s="9" t="s">
        <v>11432</v>
      </c>
      <c r="G581" s="6">
        <v>1</v>
      </c>
      <c r="H581" s="6" t="s">
        <v>26</v>
      </c>
      <c r="J581" s="7"/>
      <c r="K581" s="8" t="s">
        <v>14933</v>
      </c>
      <c r="L581" s="8" t="s">
        <v>28</v>
      </c>
      <c r="M581" s="10">
        <v>765809267848</v>
      </c>
      <c r="N581" s="11">
        <v>10765809267869</v>
      </c>
      <c r="O581" s="8" t="s">
        <v>66</v>
      </c>
    </row>
    <row r="582" spans="2:15">
      <c r="B582" s="45" t="s">
        <v>14934</v>
      </c>
      <c r="C582" s="4">
        <v>40161505</v>
      </c>
      <c r="D582" s="44" t="s">
        <v>14935</v>
      </c>
      <c r="E582" s="5" t="s">
        <v>52</v>
      </c>
      <c r="F582" s="9" t="s">
        <v>11432</v>
      </c>
      <c r="G582" s="6">
        <v>1</v>
      </c>
      <c r="H582" s="6" t="s">
        <v>26</v>
      </c>
      <c r="J582" s="7"/>
      <c r="K582" s="8" t="s">
        <v>14936</v>
      </c>
      <c r="L582" s="8" t="s">
        <v>28</v>
      </c>
      <c r="M582" s="10">
        <v>765809267930</v>
      </c>
      <c r="N582" s="11">
        <v>10765809267951</v>
      </c>
      <c r="O582" s="8" t="s">
        <v>66</v>
      </c>
    </row>
    <row r="583" spans="2:15">
      <c r="B583" s="45" t="s">
        <v>14937</v>
      </c>
      <c r="C583" s="4">
        <v>40161505</v>
      </c>
      <c r="D583" s="44" t="s">
        <v>14938</v>
      </c>
      <c r="E583" s="5" t="s">
        <v>52</v>
      </c>
      <c r="F583" s="9" t="s">
        <v>11432</v>
      </c>
      <c r="G583" s="6">
        <v>1</v>
      </c>
      <c r="H583" s="6" t="s">
        <v>26</v>
      </c>
      <c r="J583" s="7"/>
      <c r="K583" s="8" t="s">
        <v>14939</v>
      </c>
      <c r="L583" s="8" t="s">
        <v>28</v>
      </c>
      <c r="M583" s="10">
        <v>765809267992</v>
      </c>
      <c r="N583" s="11">
        <v>10765809268019</v>
      </c>
      <c r="O583" s="8" t="s">
        <v>66</v>
      </c>
    </row>
    <row r="584" spans="2:15">
      <c r="B584" s="45" t="s">
        <v>14940</v>
      </c>
      <c r="C584" s="4">
        <v>40161505</v>
      </c>
      <c r="D584" s="44" t="s">
        <v>14941</v>
      </c>
      <c r="E584" s="5" t="s">
        <v>52</v>
      </c>
      <c r="F584" s="9" t="s">
        <v>11432</v>
      </c>
      <c r="G584" s="6">
        <v>1</v>
      </c>
      <c r="H584" s="6" t="s">
        <v>26</v>
      </c>
      <c r="J584" s="7"/>
      <c r="K584" s="8" t="s">
        <v>14942</v>
      </c>
      <c r="L584" s="8" t="s">
        <v>28</v>
      </c>
      <c r="M584" s="10">
        <v>765809268081</v>
      </c>
      <c r="N584" s="11">
        <v>10765809268101</v>
      </c>
      <c r="O584" s="8" t="s">
        <v>66</v>
      </c>
    </row>
    <row r="585" spans="2:15">
      <c r="B585" s="45" t="s">
        <v>14943</v>
      </c>
      <c r="C585" s="4">
        <v>40161505</v>
      </c>
      <c r="D585" s="44" t="s">
        <v>14944</v>
      </c>
      <c r="E585" s="5" t="s">
        <v>52</v>
      </c>
      <c r="F585" s="9" t="s">
        <v>11432</v>
      </c>
      <c r="G585" s="6">
        <v>1</v>
      </c>
      <c r="H585" s="6" t="s">
        <v>26</v>
      </c>
      <c r="J585" s="7"/>
      <c r="K585" s="8" t="s">
        <v>14945</v>
      </c>
      <c r="L585" s="8" t="s">
        <v>28</v>
      </c>
      <c r="M585" s="10">
        <v>765809268142</v>
      </c>
      <c r="N585" s="11">
        <v>10765809268163</v>
      </c>
      <c r="O585" s="8" t="s">
        <v>66</v>
      </c>
    </row>
    <row r="586" spans="2:15">
      <c r="B586" s="45" t="s">
        <v>14946</v>
      </c>
      <c r="C586" s="4">
        <v>40161505</v>
      </c>
      <c r="D586" s="44" t="s">
        <v>14947</v>
      </c>
      <c r="E586" s="5" t="s">
        <v>19</v>
      </c>
      <c r="F586" s="9" t="s">
        <v>11432</v>
      </c>
      <c r="G586" s="6">
        <v>1</v>
      </c>
      <c r="H586" s="6" t="s">
        <v>26</v>
      </c>
      <c r="J586" s="7"/>
      <c r="K586" s="8" t="s">
        <v>14948</v>
      </c>
      <c r="L586" s="8" t="s">
        <v>28</v>
      </c>
      <c r="M586" s="10">
        <v>765809268265</v>
      </c>
      <c r="N586" s="11">
        <v>10765809268286</v>
      </c>
      <c r="O586" s="8" t="s">
        <v>66</v>
      </c>
    </row>
    <row r="587" spans="2:15">
      <c r="B587" s="45" t="s">
        <v>14949</v>
      </c>
      <c r="C587" s="4">
        <v>40161505</v>
      </c>
      <c r="D587" s="44" t="s">
        <v>14950</v>
      </c>
      <c r="E587" s="5" t="s">
        <v>52</v>
      </c>
      <c r="F587" s="9" t="s">
        <v>11432</v>
      </c>
      <c r="G587" s="6">
        <v>1</v>
      </c>
      <c r="H587" s="6" t="s">
        <v>26</v>
      </c>
      <c r="J587" s="7"/>
      <c r="K587" s="8" t="s">
        <v>14951</v>
      </c>
      <c r="L587" s="8" t="s">
        <v>28</v>
      </c>
      <c r="M587" s="10">
        <v>765809268326</v>
      </c>
      <c r="N587" s="11">
        <v>10765809268347</v>
      </c>
      <c r="O587" s="8" t="s">
        <v>66</v>
      </c>
    </row>
    <row r="588" spans="2:15">
      <c r="B588" s="45" t="s">
        <v>14952</v>
      </c>
      <c r="C588" s="4">
        <v>40161505</v>
      </c>
      <c r="D588" s="44" t="s">
        <v>14953</v>
      </c>
      <c r="E588" s="5" t="s">
        <v>19</v>
      </c>
      <c r="F588" s="9" t="s">
        <v>11432</v>
      </c>
      <c r="G588" s="6">
        <v>1</v>
      </c>
      <c r="H588" s="6" t="s">
        <v>26</v>
      </c>
      <c r="J588" s="7"/>
      <c r="K588" s="8" t="s">
        <v>14954</v>
      </c>
      <c r="L588" s="8" t="s">
        <v>28</v>
      </c>
      <c r="M588" s="10">
        <v>765809268357</v>
      </c>
      <c r="N588" s="11">
        <v>10765809268378</v>
      </c>
      <c r="O588" s="8" t="s">
        <v>66</v>
      </c>
    </row>
    <row r="589" spans="2:15">
      <c r="B589" s="45" t="s">
        <v>14955</v>
      </c>
      <c r="C589" s="4">
        <v>40161505</v>
      </c>
      <c r="D589" s="44" t="s">
        <v>14956</v>
      </c>
      <c r="E589" s="5" t="s">
        <v>52</v>
      </c>
      <c r="F589" s="9" t="s">
        <v>11432</v>
      </c>
      <c r="G589" s="6">
        <v>1</v>
      </c>
      <c r="H589" s="6" t="s">
        <v>26</v>
      </c>
      <c r="J589" s="7"/>
      <c r="K589" s="8" t="s">
        <v>14957</v>
      </c>
      <c r="L589" s="8" t="s">
        <v>1719</v>
      </c>
      <c r="M589" s="10">
        <v>765809268388</v>
      </c>
      <c r="N589" s="11">
        <v>10765809268408</v>
      </c>
      <c r="O589" s="8" t="s">
        <v>8374</v>
      </c>
    </row>
    <row r="590" spans="2:15">
      <c r="B590" s="45" t="s">
        <v>14958</v>
      </c>
      <c r="C590" s="4">
        <v>40161505</v>
      </c>
      <c r="D590" s="44" t="s">
        <v>14959</v>
      </c>
      <c r="E590" s="5" t="s">
        <v>52</v>
      </c>
      <c r="F590" s="9" t="s">
        <v>11432</v>
      </c>
      <c r="G590" s="6">
        <v>1</v>
      </c>
      <c r="H590" s="6" t="s">
        <v>26</v>
      </c>
      <c r="J590" s="7"/>
      <c r="K590" s="8" t="s">
        <v>14960</v>
      </c>
      <c r="L590" s="8" t="s">
        <v>1719</v>
      </c>
      <c r="M590" s="10">
        <v>765809268418</v>
      </c>
      <c r="N590" s="11">
        <v>10765809268439</v>
      </c>
      <c r="O590" s="8" t="s">
        <v>14961</v>
      </c>
    </row>
    <row r="591" spans="2:15">
      <c r="B591" s="45" t="s">
        <v>14962</v>
      </c>
      <c r="C591" s="4">
        <v>40161505</v>
      </c>
      <c r="D591" s="44" t="s">
        <v>14963</v>
      </c>
      <c r="E591" s="5" t="s">
        <v>19</v>
      </c>
      <c r="F591" s="9" t="s">
        <v>11432</v>
      </c>
      <c r="G591" s="6">
        <v>1</v>
      </c>
      <c r="H591" s="6" t="s">
        <v>26</v>
      </c>
      <c r="J591" s="7"/>
      <c r="K591" s="8" t="s">
        <v>14964</v>
      </c>
      <c r="L591" s="8" t="s">
        <v>1719</v>
      </c>
      <c r="M591" s="10">
        <v>765809268500</v>
      </c>
      <c r="N591" s="11">
        <v>10765809268521</v>
      </c>
      <c r="O591" s="8" t="s">
        <v>66</v>
      </c>
    </row>
    <row r="592" spans="2:15">
      <c r="B592" s="45" t="s">
        <v>14965</v>
      </c>
      <c r="C592" s="4">
        <v>40161505</v>
      </c>
      <c r="D592" s="44" t="s">
        <v>14966</v>
      </c>
      <c r="E592" s="5" t="s">
        <v>52</v>
      </c>
      <c r="F592" s="9" t="s">
        <v>11432</v>
      </c>
      <c r="G592" s="6">
        <v>1</v>
      </c>
      <c r="H592" s="6" t="s">
        <v>26</v>
      </c>
      <c r="J592" s="7"/>
      <c r="K592" s="8" t="s">
        <v>14967</v>
      </c>
      <c r="L592" s="8" t="s">
        <v>28</v>
      </c>
      <c r="M592" s="10">
        <v>765809268562</v>
      </c>
      <c r="N592" s="11">
        <v>10765809268583</v>
      </c>
      <c r="O592" s="8" t="s">
        <v>66</v>
      </c>
    </row>
    <row r="593" spans="2:15">
      <c r="B593" s="45" t="s">
        <v>14968</v>
      </c>
      <c r="C593" s="4">
        <v>40161505</v>
      </c>
      <c r="D593" s="44" t="s">
        <v>14969</v>
      </c>
      <c r="E593" s="5" t="s">
        <v>52</v>
      </c>
      <c r="F593" s="9" t="s">
        <v>11432</v>
      </c>
      <c r="G593" s="6">
        <v>1</v>
      </c>
      <c r="H593" s="6" t="s">
        <v>26</v>
      </c>
      <c r="J593" s="7"/>
      <c r="K593" s="8" t="s">
        <v>14970</v>
      </c>
      <c r="L593" s="8" t="s">
        <v>1719</v>
      </c>
      <c r="M593" s="10">
        <v>765809268593</v>
      </c>
      <c r="N593" s="11">
        <v>10765809268613</v>
      </c>
      <c r="O593" s="8" t="s">
        <v>66</v>
      </c>
    </row>
    <row r="594" spans="2:15">
      <c r="B594" s="45" t="s">
        <v>14971</v>
      </c>
      <c r="C594" s="4">
        <v>40161505</v>
      </c>
      <c r="D594" s="44" t="s">
        <v>14972</v>
      </c>
      <c r="E594" s="5" t="s">
        <v>52</v>
      </c>
      <c r="F594" s="9" t="s">
        <v>11432</v>
      </c>
      <c r="G594" s="6">
        <v>1</v>
      </c>
      <c r="H594" s="6" t="s">
        <v>26</v>
      </c>
      <c r="J594" s="7"/>
      <c r="K594" s="8" t="s">
        <v>14973</v>
      </c>
      <c r="L594" s="8" t="s">
        <v>28</v>
      </c>
      <c r="M594" s="10">
        <v>765809268623</v>
      </c>
      <c r="N594" s="11">
        <v>10765809268644</v>
      </c>
      <c r="O594" s="8" t="s">
        <v>66</v>
      </c>
    </row>
    <row r="595" spans="2:15">
      <c r="B595" s="45" t="s">
        <v>14974</v>
      </c>
      <c r="C595" s="4">
        <v>40161505</v>
      </c>
      <c r="D595" s="44" t="s">
        <v>14975</v>
      </c>
      <c r="E595" s="5" t="s">
        <v>52</v>
      </c>
      <c r="F595" s="9" t="s">
        <v>11432</v>
      </c>
      <c r="G595" s="6">
        <v>1</v>
      </c>
      <c r="H595" s="6" t="s">
        <v>26</v>
      </c>
      <c r="J595" s="7"/>
      <c r="K595" s="8" t="s">
        <v>14976</v>
      </c>
      <c r="L595" s="8" t="s">
        <v>28</v>
      </c>
      <c r="M595" s="10">
        <v>765809268654</v>
      </c>
      <c r="N595" s="11">
        <v>10765809268675</v>
      </c>
      <c r="O595" s="8" t="s">
        <v>66</v>
      </c>
    </row>
    <row r="596" spans="2:15">
      <c r="B596" s="45" t="s">
        <v>14977</v>
      </c>
      <c r="C596" s="4">
        <v>40161505</v>
      </c>
      <c r="D596" s="44" t="s">
        <v>14978</v>
      </c>
      <c r="E596" s="5" t="s">
        <v>52</v>
      </c>
      <c r="F596" s="9" t="s">
        <v>11432</v>
      </c>
      <c r="G596" s="6">
        <v>1</v>
      </c>
      <c r="H596" s="6" t="s">
        <v>26</v>
      </c>
      <c r="J596" s="7"/>
      <c r="K596" s="8" t="s">
        <v>14979</v>
      </c>
      <c r="L596" s="8" t="s">
        <v>28</v>
      </c>
      <c r="M596" s="10">
        <v>765809268685</v>
      </c>
      <c r="N596" s="11">
        <v>10765809268705</v>
      </c>
      <c r="O596" s="8" t="s">
        <v>66</v>
      </c>
    </row>
    <row r="597" spans="2:15">
      <c r="B597" s="45" t="s">
        <v>14980</v>
      </c>
      <c r="C597" s="4">
        <v>40161505</v>
      </c>
      <c r="D597" s="44" t="s">
        <v>14981</v>
      </c>
      <c r="E597" s="5" t="s">
        <v>52</v>
      </c>
      <c r="F597" s="9" t="s">
        <v>11432</v>
      </c>
      <c r="G597" s="6">
        <v>1</v>
      </c>
      <c r="H597" s="6" t="s">
        <v>26</v>
      </c>
      <c r="J597" s="7"/>
      <c r="K597" s="8" t="s">
        <v>14982</v>
      </c>
      <c r="L597" s="8" t="s">
        <v>1719</v>
      </c>
      <c r="M597" s="10">
        <v>765809268715</v>
      </c>
      <c r="N597" s="11">
        <v>10765809268736</v>
      </c>
      <c r="O597" s="8" t="s">
        <v>66</v>
      </c>
    </row>
    <row r="598" spans="2:15">
      <c r="B598" s="45" t="s">
        <v>14983</v>
      </c>
      <c r="C598" s="4">
        <v>40161505</v>
      </c>
      <c r="D598" s="44" t="s">
        <v>14984</v>
      </c>
      <c r="E598" s="5" t="s">
        <v>19</v>
      </c>
      <c r="F598" s="9" t="s">
        <v>11432</v>
      </c>
      <c r="G598" s="6">
        <v>1</v>
      </c>
      <c r="H598" s="6" t="s">
        <v>26</v>
      </c>
      <c r="J598" s="7"/>
      <c r="K598" s="8" t="s">
        <v>14985</v>
      </c>
      <c r="L598" s="8" t="s">
        <v>28</v>
      </c>
      <c r="M598" s="10">
        <v>765809268746</v>
      </c>
      <c r="N598" s="11">
        <v>10765809268767</v>
      </c>
      <c r="O598" s="8" t="s">
        <v>66</v>
      </c>
    </row>
    <row r="599" spans="2:15">
      <c r="B599" s="45" t="s">
        <v>14986</v>
      </c>
      <c r="C599" s="4">
        <v>40161505</v>
      </c>
      <c r="D599" s="44" t="s">
        <v>14987</v>
      </c>
      <c r="E599" s="5" t="s">
        <v>19</v>
      </c>
      <c r="F599" s="9" t="s">
        <v>11432</v>
      </c>
      <c r="G599" s="6">
        <v>1</v>
      </c>
      <c r="H599" s="6" t="s">
        <v>26</v>
      </c>
      <c r="J599" s="7"/>
      <c r="K599" s="8" t="s">
        <v>14988</v>
      </c>
      <c r="L599" s="8" t="s">
        <v>28</v>
      </c>
      <c r="M599" s="10">
        <v>765809268777</v>
      </c>
      <c r="N599" s="11">
        <v>10765809268798</v>
      </c>
      <c r="O599" s="8" t="s">
        <v>8374</v>
      </c>
    </row>
    <row r="600" spans="2:15">
      <c r="B600" s="45" t="s">
        <v>14989</v>
      </c>
      <c r="C600" s="4">
        <v>40161505</v>
      </c>
      <c r="D600" s="44" t="s">
        <v>14990</v>
      </c>
      <c r="E600" s="5" t="s">
        <v>19</v>
      </c>
      <c r="F600" s="9" t="s">
        <v>11432</v>
      </c>
      <c r="G600" s="6">
        <v>1</v>
      </c>
      <c r="H600" s="6" t="s">
        <v>26</v>
      </c>
      <c r="J600" s="7"/>
      <c r="K600" s="8" t="s">
        <v>14991</v>
      </c>
      <c r="L600" s="8" t="s">
        <v>1719</v>
      </c>
      <c r="M600" s="10">
        <v>765809268807</v>
      </c>
      <c r="N600" s="11">
        <v>10765809268828</v>
      </c>
      <c r="O600" s="8" t="s">
        <v>66</v>
      </c>
    </row>
    <row r="601" spans="2:15">
      <c r="B601" s="45" t="s">
        <v>14992</v>
      </c>
      <c r="C601" s="4">
        <v>40161505</v>
      </c>
      <c r="D601" s="44" t="s">
        <v>14993</v>
      </c>
      <c r="E601" s="5" t="s">
        <v>52</v>
      </c>
      <c r="F601" s="9" t="s">
        <v>11432</v>
      </c>
      <c r="G601" s="6">
        <v>1</v>
      </c>
      <c r="H601" s="6" t="s">
        <v>26</v>
      </c>
      <c r="J601" s="7"/>
      <c r="K601" s="8" t="s">
        <v>14994</v>
      </c>
      <c r="L601" s="8" t="s">
        <v>28</v>
      </c>
      <c r="M601" s="10">
        <v>765809268890</v>
      </c>
      <c r="N601" s="11">
        <v>10765809268910</v>
      </c>
      <c r="O601" s="8" t="s">
        <v>66</v>
      </c>
    </row>
    <row r="602" spans="2:15">
      <c r="B602" s="45" t="s">
        <v>14995</v>
      </c>
      <c r="C602" s="4">
        <v>40161505</v>
      </c>
      <c r="D602" s="44" t="s">
        <v>14996</v>
      </c>
      <c r="E602" s="5" t="s">
        <v>52</v>
      </c>
      <c r="F602" s="9" t="s">
        <v>11432</v>
      </c>
      <c r="G602" s="6">
        <v>1</v>
      </c>
      <c r="H602" s="6" t="s">
        <v>26</v>
      </c>
      <c r="J602" s="7"/>
      <c r="K602" s="8" t="s">
        <v>14997</v>
      </c>
      <c r="L602" s="8" t="s">
        <v>1719</v>
      </c>
      <c r="M602" s="10">
        <v>765809268920</v>
      </c>
      <c r="N602" s="11">
        <v>10765809268941</v>
      </c>
      <c r="O602" s="8" t="s">
        <v>66</v>
      </c>
    </row>
    <row r="603" spans="2:15">
      <c r="B603" s="45" t="s">
        <v>14998</v>
      </c>
      <c r="C603" s="4">
        <v>40161505</v>
      </c>
      <c r="D603" s="44" t="s">
        <v>14999</v>
      </c>
      <c r="E603" s="5" t="s">
        <v>52</v>
      </c>
      <c r="F603" s="9" t="s">
        <v>11432</v>
      </c>
      <c r="G603" s="6">
        <v>1</v>
      </c>
      <c r="H603" s="6" t="s">
        <v>26</v>
      </c>
      <c r="J603" s="7"/>
      <c r="K603" s="8" t="s">
        <v>15000</v>
      </c>
      <c r="L603" s="8" t="s">
        <v>28</v>
      </c>
      <c r="M603" s="10">
        <v>765809269040</v>
      </c>
      <c r="N603" s="11">
        <v>10765809269061</v>
      </c>
      <c r="O603" s="8" t="s">
        <v>66</v>
      </c>
    </row>
    <row r="604" spans="2:15">
      <c r="B604" s="45" t="s">
        <v>15001</v>
      </c>
      <c r="C604" s="4">
        <v>40161505</v>
      </c>
      <c r="D604" s="44" t="s">
        <v>15002</v>
      </c>
      <c r="E604" s="5" t="s">
        <v>52</v>
      </c>
      <c r="F604" s="9" t="s">
        <v>11432</v>
      </c>
      <c r="G604" s="6">
        <v>1</v>
      </c>
      <c r="H604" s="6" t="s">
        <v>26</v>
      </c>
      <c r="J604" s="7"/>
      <c r="K604" s="8" t="s">
        <v>15003</v>
      </c>
      <c r="L604" s="8" t="s">
        <v>1719</v>
      </c>
      <c r="M604" s="10">
        <v>765809269101</v>
      </c>
      <c r="N604" s="11">
        <v>10765809269122</v>
      </c>
      <c r="O604" s="8" t="s">
        <v>66</v>
      </c>
    </row>
    <row r="605" spans="2:15">
      <c r="B605" s="45" t="s">
        <v>15004</v>
      </c>
      <c r="C605" s="4">
        <v>40161505</v>
      </c>
      <c r="D605" s="44" t="s">
        <v>15005</v>
      </c>
      <c r="E605" s="5" t="s">
        <v>19</v>
      </c>
      <c r="F605" s="9" t="s">
        <v>11432</v>
      </c>
      <c r="G605" s="6">
        <v>1</v>
      </c>
      <c r="H605" s="6" t="s">
        <v>26</v>
      </c>
      <c r="J605" s="7"/>
      <c r="K605" s="8" t="s">
        <v>15006</v>
      </c>
      <c r="L605" s="8" t="s">
        <v>28</v>
      </c>
      <c r="M605" s="10">
        <v>765809269132</v>
      </c>
      <c r="N605" s="11">
        <v>10765809269153</v>
      </c>
      <c r="O605" s="8" t="s">
        <v>66</v>
      </c>
    </row>
    <row r="606" spans="2:15">
      <c r="B606" s="45" t="s">
        <v>15007</v>
      </c>
      <c r="C606" s="4">
        <v>40161505</v>
      </c>
      <c r="D606" s="44" t="s">
        <v>15008</v>
      </c>
      <c r="E606" s="5" t="s">
        <v>52</v>
      </c>
      <c r="F606" s="9" t="s">
        <v>11432</v>
      </c>
      <c r="G606" s="6">
        <v>1</v>
      </c>
      <c r="H606" s="6" t="s">
        <v>26</v>
      </c>
      <c r="J606" s="7"/>
      <c r="K606" s="8" t="s">
        <v>15009</v>
      </c>
      <c r="L606" s="8" t="s">
        <v>28</v>
      </c>
      <c r="M606" s="10">
        <v>765809269194</v>
      </c>
      <c r="N606" s="11">
        <v>10765809269214</v>
      </c>
      <c r="O606" s="8" t="s">
        <v>66</v>
      </c>
    </row>
    <row r="607" spans="2:15">
      <c r="B607" s="45" t="s">
        <v>15010</v>
      </c>
      <c r="C607" s="4">
        <v>40161505</v>
      </c>
      <c r="D607" s="44" t="s">
        <v>15011</v>
      </c>
      <c r="E607" s="5" t="s">
        <v>52</v>
      </c>
      <c r="F607" s="9" t="s">
        <v>11432</v>
      </c>
      <c r="G607" s="6">
        <v>1</v>
      </c>
      <c r="H607" s="6" t="s">
        <v>26</v>
      </c>
      <c r="J607" s="7"/>
      <c r="K607" s="8" t="s">
        <v>15012</v>
      </c>
      <c r="L607" s="8" t="s">
        <v>1719</v>
      </c>
      <c r="M607" s="10">
        <v>765809269255</v>
      </c>
      <c r="N607" s="11">
        <v>10765809269276</v>
      </c>
      <c r="O607" s="8" t="s">
        <v>66</v>
      </c>
    </row>
    <row r="608" spans="2:15">
      <c r="B608" s="45" t="s">
        <v>15013</v>
      </c>
      <c r="C608" s="4">
        <v>40161505</v>
      </c>
      <c r="D608" s="44" t="s">
        <v>15014</v>
      </c>
      <c r="E608" s="5" t="s">
        <v>52</v>
      </c>
      <c r="F608" s="9" t="s">
        <v>11432</v>
      </c>
      <c r="G608" s="6">
        <v>1</v>
      </c>
      <c r="H608" s="6" t="s">
        <v>26</v>
      </c>
      <c r="J608" s="7"/>
      <c r="K608" s="8" t="s">
        <v>15015</v>
      </c>
      <c r="L608" s="8" t="s">
        <v>28</v>
      </c>
      <c r="M608" s="10">
        <v>765809269316</v>
      </c>
      <c r="N608" s="11">
        <v>10765809269337</v>
      </c>
      <c r="O608" s="8" t="s">
        <v>66</v>
      </c>
    </row>
    <row r="609" spans="2:15">
      <c r="B609" s="45" t="s">
        <v>15016</v>
      </c>
      <c r="C609" s="4">
        <v>40161505</v>
      </c>
      <c r="D609" s="44" t="s">
        <v>15017</v>
      </c>
      <c r="E609" s="5" t="s">
        <v>52</v>
      </c>
      <c r="F609" s="9" t="s">
        <v>11432</v>
      </c>
      <c r="G609" s="6">
        <v>1</v>
      </c>
      <c r="H609" s="6" t="s">
        <v>26</v>
      </c>
      <c r="J609" s="7"/>
      <c r="K609" s="8" t="s">
        <v>15018</v>
      </c>
      <c r="L609" s="8" t="s">
        <v>28</v>
      </c>
      <c r="M609" s="10">
        <v>765809269347</v>
      </c>
      <c r="N609" s="11">
        <v>10765809269368</v>
      </c>
      <c r="O609" s="8" t="s">
        <v>66</v>
      </c>
    </row>
    <row r="610" spans="2:15">
      <c r="B610" s="45" t="s">
        <v>15019</v>
      </c>
      <c r="C610" s="4">
        <v>40161505</v>
      </c>
      <c r="D610" s="44" t="s">
        <v>15020</v>
      </c>
      <c r="E610" s="5" t="s">
        <v>52</v>
      </c>
      <c r="F610" s="9" t="s">
        <v>11432</v>
      </c>
      <c r="G610" s="6">
        <v>1</v>
      </c>
      <c r="H610" s="6" t="s">
        <v>26</v>
      </c>
      <c r="J610" s="7"/>
      <c r="K610" s="8" t="s">
        <v>15021</v>
      </c>
      <c r="L610" s="8" t="s">
        <v>1719</v>
      </c>
      <c r="M610" s="10">
        <v>765809269378</v>
      </c>
      <c r="N610" s="11">
        <v>10765809269399</v>
      </c>
      <c r="O610" s="8" t="s">
        <v>66</v>
      </c>
    </row>
    <row r="611" spans="2:15">
      <c r="B611" s="45" t="s">
        <v>15022</v>
      </c>
      <c r="C611" s="4">
        <v>40161505</v>
      </c>
      <c r="D611" s="44" t="s">
        <v>15023</v>
      </c>
      <c r="E611" s="5" t="s">
        <v>52</v>
      </c>
      <c r="F611" s="9" t="s">
        <v>11432</v>
      </c>
      <c r="G611" s="6">
        <v>1</v>
      </c>
      <c r="H611" s="6" t="s">
        <v>26</v>
      </c>
      <c r="J611" s="7"/>
      <c r="K611" s="8" t="s">
        <v>15024</v>
      </c>
      <c r="L611" s="8" t="s">
        <v>1719</v>
      </c>
      <c r="M611" s="10">
        <v>765809269439</v>
      </c>
      <c r="N611" s="11">
        <v>10765809269450</v>
      </c>
      <c r="O611" s="8" t="s">
        <v>66</v>
      </c>
    </row>
    <row r="612" spans="2:15">
      <c r="B612" s="45" t="s">
        <v>15025</v>
      </c>
      <c r="C612" s="4">
        <v>40161505</v>
      </c>
      <c r="D612" s="44" t="s">
        <v>15026</v>
      </c>
      <c r="E612" s="5" t="s">
        <v>52</v>
      </c>
      <c r="F612" s="9" t="s">
        <v>11432</v>
      </c>
      <c r="G612" s="6">
        <v>1</v>
      </c>
      <c r="H612" s="6" t="s">
        <v>26</v>
      </c>
      <c r="J612" s="7"/>
      <c r="K612" s="8" t="s">
        <v>15027</v>
      </c>
      <c r="L612" s="8" t="s">
        <v>1719</v>
      </c>
      <c r="M612" s="10">
        <v>765809269491</v>
      </c>
      <c r="N612" s="11">
        <v>10765809269511</v>
      </c>
      <c r="O612" s="8" t="s">
        <v>66</v>
      </c>
    </row>
    <row r="613" spans="2:15">
      <c r="B613" s="45" t="s">
        <v>15028</v>
      </c>
      <c r="C613" s="4">
        <v>40161505</v>
      </c>
      <c r="D613" s="44" t="s">
        <v>15029</v>
      </c>
      <c r="E613" s="5" t="s">
        <v>52</v>
      </c>
      <c r="F613" s="9" t="s">
        <v>11432</v>
      </c>
      <c r="G613" s="6">
        <v>1</v>
      </c>
      <c r="H613" s="6" t="s">
        <v>26</v>
      </c>
      <c r="J613" s="7"/>
      <c r="K613" s="8" t="s">
        <v>15030</v>
      </c>
      <c r="L613" s="8" t="s">
        <v>1719</v>
      </c>
      <c r="M613" s="10">
        <v>765809269521</v>
      </c>
      <c r="N613" s="11">
        <v>10765809269542</v>
      </c>
      <c r="O613" s="8" t="s">
        <v>66</v>
      </c>
    </row>
    <row r="614" spans="2:15">
      <c r="B614" s="45" t="s">
        <v>15031</v>
      </c>
      <c r="C614" s="4">
        <v>40161505</v>
      </c>
      <c r="D614" s="44" t="s">
        <v>15032</v>
      </c>
      <c r="E614" s="5" t="s">
        <v>52</v>
      </c>
      <c r="F614" s="9" t="s">
        <v>11432</v>
      </c>
      <c r="G614" s="6">
        <v>1</v>
      </c>
      <c r="H614" s="6" t="s">
        <v>26</v>
      </c>
      <c r="J614" s="7"/>
      <c r="K614" s="8" t="s">
        <v>15033</v>
      </c>
      <c r="L614" s="8" t="s">
        <v>1719</v>
      </c>
      <c r="M614" s="10">
        <v>765809269552</v>
      </c>
      <c r="N614" s="11">
        <v>10765809269573</v>
      </c>
      <c r="O614" s="8" t="s">
        <v>66</v>
      </c>
    </row>
    <row r="615" spans="2:15">
      <c r="B615" s="45" t="s">
        <v>15034</v>
      </c>
      <c r="C615" s="4">
        <v>40161505</v>
      </c>
      <c r="D615" s="44" t="s">
        <v>15035</v>
      </c>
      <c r="E615" s="5" t="s">
        <v>52</v>
      </c>
      <c r="F615" s="9" t="s">
        <v>11432</v>
      </c>
      <c r="G615" s="6">
        <v>1</v>
      </c>
      <c r="H615" s="6" t="s">
        <v>26</v>
      </c>
      <c r="J615" s="7"/>
      <c r="K615" s="8" t="s">
        <v>15036</v>
      </c>
      <c r="L615" s="8" t="s">
        <v>28</v>
      </c>
      <c r="M615" s="10">
        <v>765809269736</v>
      </c>
      <c r="N615" s="11">
        <v>10765809269757</v>
      </c>
      <c r="O615" s="8" t="s">
        <v>66</v>
      </c>
    </row>
    <row r="616" spans="2:15">
      <c r="B616" s="45" t="s">
        <v>15037</v>
      </c>
      <c r="C616" s="4">
        <v>40161505</v>
      </c>
      <c r="D616" s="44" t="s">
        <v>15038</v>
      </c>
      <c r="E616" s="5" t="s">
        <v>52</v>
      </c>
      <c r="F616" s="9" t="s">
        <v>11432</v>
      </c>
      <c r="G616" s="6">
        <v>1</v>
      </c>
      <c r="H616" s="6" t="s">
        <v>26</v>
      </c>
      <c r="J616" s="7"/>
      <c r="K616" s="8" t="s">
        <v>15039</v>
      </c>
      <c r="L616" s="8" t="s">
        <v>1719</v>
      </c>
      <c r="M616" s="10">
        <v>765809269767</v>
      </c>
      <c r="N616" s="11">
        <v>10765809269788</v>
      </c>
      <c r="O616" s="8" t="s">
        <v>66</v>
      </c>
    </row>
    <row r="617" spans="2:15">
      <c r="B617" s="45" t="s">
        <v>15040</v>
      </c>
      <c r="C617" s="4">
        <v>40161505</v>
      </c>
      <c r="D617" s="44" t="s">
        <v>15041</v>
      </c>
      <c r="E617" s="5" t="s">
        <v>52</v>
      </c>
      <c r="F617" s="9" t="s">
        <v>11432</v>
      </c>
      <c r="G617" s="6">
        <v>1</v>
      </c>
      <c r="H617" s="6" t="s">
        <v>26</v>
      </c>
      <c r="J617" s="7"/>
      <c r="K617" s="8" t="s">
        <v>15042</v>
      </c>
      <c r="L617" s="8" t="s">
        <v>1719</v>
      </c>
      <c r="M617" s="10">
        <v>765809269859</v>
      </c>
      <c r="N617" s="11">
        <v>10765809269870</v>
      </c>
      <c r="O617" s="8" t="s">
        <v>66</v>
      </c>
    </row>
    <row r="618" spans="2:15">
      <c r="B618" s="45" t="s">
        <v>15043</v>
      </c>
      <c r="C618" s="4">
        <v>40161505</v>
      </c>
      <c r="D618" s="44" t="s">
        <v>15044</v>
      </c>
      <c r="E618" s="5" t="s">
        <v>52</v>
      </c>
      <c r="F618" s="9" t="s">
        <v>11432</v>
      </c>
      <c r="G618" s="6">
        <v>1</v>
      </c>
      <c r="H618" s="6" t="s">
        <v>26</v>
      </c>
      <c r="J618" s="7"/>
      <c r="K618" s="8" t="s">
        <v>15045</v>
      </c>
      <c r="L618" s="8" t="s">
        <v>1719</v>
      </c>
      <c r="M618" s="10">
        <v>765809269880</v>
      </c>
      <c r="N618" s="11">
        <v>10765809269900</v>
      </c>
      <c r="O618" s="8" t="s">
        <v>8374</v>
      </c>
    </row>
    <row r="619" spans="2:15">
      <c r="B619" s="45" t="s">
        <v>15046</v>
      </c>
      <c r="C619" s="4">
        <v>40161505</v>
      </c>
      <c r="D619" s="44" t="s">
        <v>15047</v>
      </c>
      <c r="E619" s="5" t="s">
        <v>52</v>
      </c>
      <c r="F619" s="9" t="s">
        <v>11432</v>
      </c>
      <c r="G619" s="6">
        <v>1</v>
      </c>
      <c r="H619" s="6" t="s">
        <v>26</v>
      </c>
      <c r="J619" s="7"/>
      <c r="K619" s="8" t="s">
        <v>15048</v>
      </c>
      <c r="L619" s="8" t="s">
        <v>1719</v>
      </c>
      <c r="M619" s="10">
        <v>765809269910</v>
      </c>
      <c r="N619" s="11">
        <v>10765809269931</v>
      </c>
      <c r="O619" s="8" t="s">
        <v>66</v>
      </c>
    </row>
    <row r="620" spans="2:15">
      <c r="B620" s="45" t="s">
        <v>15049</v>
      </c>
      <c r="C620" s="4">
        <v>40161505</v>
      </c>
      <c r="D620" s="44" t="s">
        <v>15050</v>
      </c>
      <c r="E620" s="5" t="s">
        <v>52</v>
      </c>
      <c r="F620" s="9" t="s">
        <v>11432</v>
      </c>
      <c r="G620" s="6">
        <v>1</v>
      </c>
      <c r="H620" s="6" t="s">
        <v>26</v>
      </c>
      <c r="J620" s="7"/>
      <c r="K620" s="8" t="s">
        <v>15051</v>
      </c>
      <c r="L620" s="8" t="s">
        <v>28</v>
      </c>
      <c r="M620" s="10">
        <v>765809269941</v>
      </c>
      <c r="N620" s="11">
        <v>10765809269962</v>
      </c>
      <c r="O620" s="8" t="s">
        <v>66</v>
      </c>
    </row>
    <row r="621" spans="2:15">
      <c r="B621" s="45" t="s">
        <v>15052</v>
      </c>
      <c r="C621" s="4">
        <v>40161505</v>
      </c>
      <c r="D621" s="44" t="s">
        <v>15053</v>
      </c>
      <c r="E621" s="5" t="s">
        <v>19</v>
      </c>
      <c r="F621" s="9" t="s">
        <v>11432</v>
      </c>
      <c r="G621" s="6">
        <v>1</v>
      </c>
      <c r="H621" s="6" t="s">
        <v>26</v>
      </c>
      <c r="J621" s="7"/>
      <c r="K621" s="8" t="s">
        <v>15054</v>
      </c>
      <c r="L621" s="8" t="s">
        <v>1719</v>
      </c>
      <c r="M621" s="10">
        <v>765809270008</v>
      </c>
      <c r="N621" s="11">
        <v>10765809270029</v>
      </c>
      <c r="O621" s="8" t="s">
        <v>66</v>
      </c>
    </row>
    <row r="622" spans="2:15">
      <c r="B622" s="45" t="s">
        <v>15055</v>
      </c>
      <c r="C622" s="4">
        <v>40161505</v>
      </c>
      <c r="D622" s="44" t="s">
        <v>15056</v>
      </c>
      <c r="E622" s="5" t="s">
        <v>52</v>
      </c>
      <c r="F622" s="9" t="s">
        <v>11432</v>
      </c>
      <c r="G622" s="6">
        <v>1</v>
      </c>
      <c r="H622" s="6" t="s">
        <v>26</v>
      </c>
      <c r="J622" s="7"/>
      <c r="K622" s="8" t="s">
        <v>15057</v>
      </c>
      <c r="L622" s="8" t="s">
        <v>28</v>
      </c>
      <c r="M622" s="10">
        <v>765809270039</v>
      </c>
      <c r="N622" s="11">
        <v>10765809270050</v>
      </c>
      <c r="O622" s="8" t="s">
        <v>66</v>
      </c>
    </row>
    <row r="623" spans="2:15">
      <c r="B623" s="45" t="s">
        <v>15058</v>
      </c>
      <c r="C623" s="4">
        <v>40161505</v>
      </c>
      <c r="D623" s="44" t="s">
        <v>15059</v>
      </c>
      <c r="E623" s="5" t="s">
        <v>52</v>
      </c>
      <c r="F623" s="9" t="s">
        <v>11432</v>
      </c>
      <c r="G623" s="6">
        <v>1</v>
      </c>
      <c r="H623" s="6" t="s">
        <v>26</v>
      </c>
      <c r="J623" s="7"/>
      <c r="K623" s="8" t="s">
        <v>15060</v>
      </c>
      <c r="L623" s="8" t="s">
        <v>1719</v>
      </c>
      <c r="M623" s="10">
        <v>765809270091</v>
      </c>
      <c r="N623" s="11">
        <v>10765809270111</v>
      </c>
      <c r="O623" s="8" t="s">
        <v>66</v>
      </c>
    </row>
    <row r="624" spans="2:15">
      <c r="B624" s="45" t="s">
        <v>15061</v>
      </c>
      <c r="C624" s="4">
        <v>40161505</v>
      </c>
      <c r="D624" s="44" t="s">
        <v>15062</v>
      </c>
      <c r="E624" s="5" t="s">
        <v>52</v>
      </c>
      <c r="F624" s="9" t="s">
        <v>11432</v>
      </c>
      <c r="G624" s="6">
        <v>1</v>
      </c>
      <c r="H624" s="6" t="s">
        <v>26</v>
      </c>
      <c r="J624" s="7"/>
      <c r="K624" s="8" t="s">
        <v>15063</v>
      </c>
      <c r="L624" s="8" t="s">
        <v>28</v>
      </c>
      <c r="M624" s="10">
        <v>765809270121</v>
      </c>
      <c r="N624" s="11">
        <v>10765809270142</v>
      </c>
      <c r="O624" s="8" t="s">
        <v>66</v>
      </c>
    </row>
    <row r="625" spans="2:15">
      <c r="B625" s="45" t="s">
        <v>15064</v>
      </c>
      <c r="C625" s="4">
        <v>40161505</v>
      </c>
      <c r="D625" s="44" t="s">
        <v>15065</v>
      </c>
      <c r="E625" s="5" t="s">
        <v>19</v>
      </c>
      <c r="F625" s="9" t="s">
        <v>11432</v>
      </c>
      <c r="G625" s="6">
        <v>1</v>
      </c>
      <c r="H625" s="6" t="s">
        <v>26</v>
      </c>
      <c r="J625" s="7"/>
      <c r="K625" s="8" t="s">
        <v>15066</v>
      </c>
      <c r="L625" s="8" t="s">
        <v>1719</v>
      </c>
      <c r="M625" s="10">
        <v>765809270183</v>
      </c>
      <c r="N625" s="11">
        <v>10765809270203</v>
      </c>
      <c r="O625" s="8" t="s">
        <v>66</v>
      </c>
    </row>
    <row r="626" spans="2:15">
      <c r="B626" s="45" t="s">
        <v>15067</v>
      </c>
      <c r="C626" s="4">
        <v>40161505</v>
      </c>
      <c r="D626" s="44" t="s">
        <v>15068</v>
      </c>
      <c r="E626" s="5" t="s">
        <v>52</v>
      </c>
      <c r="F626" s="9" t="s">
        <v>11432</v>
      </c>
      <c r="G626" s="6">
        <v>1</v>
      </c>
      <c r="H626" s="6" t="s">
        <v>26</v>
      </c>
      <c r="J626" s="7"/>
      <c r="K626" s="8" t="s">
        <v>15069</v>
      </c>
      <c r="L626" s="8" t="s">
        <v>28</v>
      </c>
      <c r="M626" s="10">
        <v>765809270244</v>
      </c>
      <c r="N626" s="11">
        <v>10765809270265</v>
      </c>
      <c r="O626" s="8" t="s">
        <v>66</v>
      </c>
    </row>
    <row r="627" spans="2:15">
      <c r="B627" s="45" t="s">
        <v>15070</v>
      </c>
      <c r="C627" s="4">
        <v>40161505</v>
      </c>
      <c r="D627" s="44" t="s">
        <v>15071</v>
      </c>
      <c r="E627" s="5" t="s">
        <v>52</v>
      </c>
      <c r="F627" s="9" t="s">
        <v>11432</v>
      </c>
      <c r="G627" s="6">
        <v>1</v>
      </c>
      <c r="H627" s="6" t="s">
        <v>26</v>
      </c>
      <c r="J627" s="7"/>
      <c r="K627" s="8" t="s">
        <v>15072</v>
      </c>
      <c r="L627" s="8" t="s">
        <v>28</v>
      </c>
      <c r="M627" s="10">
        <v>765809270275</v>
      </c>
      <c r="N627" s="11">
        <v>10765809270296</v>
      </c>
      <c r="O627" s="8" t="s">
        <v>66</v>
      </c>
    </row>
    <row r="628" spans="2:15">
      <c r="B628" s="45" t="s">
        <v>15073</v>
      </c>
      <c r="C628" s="4">
        <v>40161505</v>
      </c>
      <c r="D628" s="44" t="s">
        <v>15074</v>
      </c>
      <c r="E628" s="5" t="s">
        <v>52</v>
      </c>
      <c r="F628" s="9" t="s">
        <v>11432</v>
      </c>
      <c r="G628" s="6">
        <v>1</v>
      </c>
      <c r="H628" s="6" t="s">
        <v>26</v>
      </c>
      <c r="J628" s="7"/>
      <c r="K628" s="8" t="s">
        <v>15075</v>
      </c>
      <c r="L628" s="8" t="s">
        <v>1719</v>
      </c>
      <c r="M628" s="10">
        <v>765809270336</v>
      </c>
      <c r="N628" s="11">
        <v>10765809270357</v>
      </c>
      <c r="O628" s="8" t="s">
        <v>66</v>
      </c>
    </row>
    <row r="629" spans="2:15">
      <c r="B629" s="45" t="s">
        <v>15076</v>
      </c>
      <c r="C629" s="4">
        <v>40161505</v>
      </c>
      <c r="D629" s="44" t="s">
        <v>15077</v>
      </c>
      <c r="E629" s="5" t="s">
        <v>19</v>
      </c>
      <c r="F629" s="9" t="s">
        <v>11432</v>
      </c>
      <c r="G629" s="6">
        <v>1</v>
      </c>
      <c r="H629" s="6" t="s">
        <v>26</v>
      </c>
      <c r="J629" s="7"/>
      <c r="K629" s="8" t="s">
        <v>15078</v>
      </c>
      <c r="L629" s="8" t="s">
        <v>1719</v>
      </c>
      <c r="M629" s="10">
        <v>765809270398</v>
      </c>
      <c r="N629" s="11">
        <v>10765809270418</v>
      </c>
      <c r="O629" s="8" t="s">
        <v>66</v>
      </c>
    </row>
    <row r="630" spans="2:15">
      <c r="B630" s="45" t="s">
        <v>15079</v>
      </c>
      <c r="C630" s="4">
        <v>40161505</v>
      </c>
      <c r="D630" s="44" t="s">
        <v>15080</v>
      </c>
      <c r="E630" s="5" t="s">
        <v>52</v>
      </c>
      <c r="F630" s="9" t="s">
        <v>11432</v>
      </c>
      <c r="G630" s="6">
        <v>1</v>
      </c>
      <c r="H630" s="6" t="s">
        <v>26</v>
      </c>
      <c r="J630" s="7"/>
      <c r="K630" s="8" t="s">
        <v>15081</v>
      </c>
      <c r="L630" s="8" t="s">
        <v>1719</v>
      </c>
      <c r="M630" s="10">
        <v>765809270428</v>
      </c>
      <c r="N630" s="11">
        <v>10765809270449</v>
      </c>
      <c r="O630" s="8" t="s">
        <v>8374</v>
      </c>
    </row>
    <row r="631" spans="2:15">
      <c r="B631" s="45" t="s">
        <v>15082</v>
      </c>
      <c r="C631" s="4">
        <v>40161505</v>
      </c>
      <c r="D631" s="44" t="s">
        <v>15083</v>
      </c>
      <c r="E631" s="5" t="s">
        <v>19</v>
      </c>
      <c r="F631" s="9" t="s">
        <v>11432</v>
      </c>
      <c r="G631" s="6">
        <v>1</v>
      </c>
      <c r="H631" s="6" t="s">
        <v>26</v>
      </c>
      <c r="J631" s="7"/>
      <c r="K631" s="8" t="s">
        <v>15084</v>
      </c>
      <c r="L631" s="8" t="s">
        <v>1719</v>
      </c>
      <c r="M631" s="10">
        <v>765809270459</v>
      </c>
      <c r="N631" s="11">
        <v>10765809270470</v>
      </c>
      <c r="O631" s="8" t="s">
        <v>66</v>
      </c>
    </row>
    <row r="632" spans="2:15">
      <c r="B632" s="45" t="s">
        <v>15085</v>
      </c>
      <c r="C632" s="4">
        <v>40161505</v>
      </c>
      <c r="D632" s="44" t="s">
        <v>15086</v>
      </c>
      <c r="E632" s="5" t="s">
        <v>19</v>
      </c>
      <c r="F632" s="9" t="s">
        <v>11432</v>
      </c>
      <c r="G632" s="6">
        <v>1</v>
      </c>
      <c r="H632" s="6" t="s">
        <v>26</v>
      </c>
      <c r="J632" s="7"/>
      <c r="K632" s="8" t="s">
        <v>15087</v>
      </c>
      <c r="L632" s="8" t="s">
        <v>1719</v>
      </c>
      <c r="M632" s="10">
        <v>765809270541</v>
      </c>
      <c r="N632" s="11">
        <v>10765809270562</v>
      </c>
      <c r="O632" s="8" t="s">
        <v>66</v>
      </c>
    </row>
    <row r="633" spans="2:15">
      <c r="B633" s="45" t="s">
        <v>15088</v>
      </c>
      <c r="C633" s="4">
        <v>40161505</v>
      </c>
      <c r="D633" s="44" t="s">
        <v>15089</v>
      </c>
      <c r="E633" s="5" t="s">
        <v>52</v>
      </c>
      <c r="F633" s="9" t="s">
        <v>11432</v>
      </c>
      <c r="G633" s="6">
        <v>1</v>
      </c>
      <c r="H633" s="6" t="s">
        <v>26</v>
      </c>
      <c r="J633" s="7"/>
      <c r="K633" s="8" t="s">
        <v>15090</v>
      </c>
      <c r="L633" s="8" t="s">
        <v>1719</v>
      </c>
      <c r="M633" s="10">
        <v>765809270572</v>
      </c>
      <c r="N633" s="11">
        <v>10765809270593</v>
      </c>
      <c r="O633" s="8" t="s">
        <v>66</v>
      </c>
    </row>
    <row r="634" spans="2:15">
      <c r="B634" s="45" t="s">
        <v>15091</v>
      </c>
      <c r="C634" s="4">
        <v>40161505</v>
      </c>
      <c r="D634" s="44" t="s">
        <v>15092</v>
      </c>
      <c r="E634" s="5" t="s">
        <v>52</v>
      </c>
      <c r="F634" s="9" t="s">
        <v>11432</v>
      </c>
      <c r="G634" s="6">
        <v>1</v>
      </c>
      <c r="H634" s="6" t="s">
        <v>26</v>
      </c>
      <c r="J634" s="7"/>
      <c r="K634" s="8" t="s">
        <v>15093</v>
      </c>
      <c r="L634" s="8" t="s">
        <v>28</v>
      </c>
      <c r="M634" s="10">
        <v>765809270602</v>
      </c>
      <c r="N634" s="11">
        <v>10765809270623</v>
      </c>
      <c r="O634" s="8" t="s">
        <v>66</v>
      </c>
    </row>
    <row r="635" spans="2:15">
      <c r="B635" s="45" t="s">
        <v>15094</v>
      </c>
      <c r="C635" s="4">
        <v>40161505</v>
      </c>
      <c r="D635" s="44" t="s">
        <v>15095</v>
      </c>
      <c r="E635" s="5" t="s">
        <v>52</v>
      </c>
      <c r="F635" s="9" t="s">
        <v>11432</v>
      </c>
      <c r="G635" s="6">
        <v>1</v>
      </c>
      <c r="H635" s="6" t="s">
        <v>26</v>
      </c>
      <c r="J635" s="7"/>
      <c r="K635" s="8" t="s">
        <v>15096</v>
      </c>
      <c r="L635" s="8" t="s">
        <v>28</v>
      </c>
      <c r="M635" s="10">
        <v>765809270633</v>
      </c>
      <c r="N635" s="11">
        <v>10765809270654</v>
      </c>
      <c r="O635" s="8" t="s">
        <v>8374</v>
      </c>
    </row>
    <row r="636" spans="2:15">
      <c r="B636" s="45" t="s">
        <v>15097</v>
      </c>
      <c r="C636" s="4">
        <v>40161505</v>
      </c>
      <c r="D636" s="44" t="s">
        <v>15098</v>
      </c>
      <c r="E636" s="5" t="s">
        <v>52</v>
      </c>
      <c r="F636" s="9" t="s">
        <v>11432</v>
      </c>
      <c r="G636" s="6">
        <v>1</v>
      </c>
      <c r="H636" s="6" t="s">
        <v>26</v>
      </c>
      <c r="J636" s="7"/>
      <c r="K636" s="8" t="s">
        <v>15099</v>
      </c>
      <c r="L636" s="8" t="s">
        <v>1719</v>
      </c>
      <c r="M636" s="10">
        <v>765809270664</v>
      </c>
      <c r="N636" s="11">
        <v>10765809270685</v>
      </c>
      <c r="O636" s="8" t="s">
        <v>66</v>
      </c>
    </row>
    <row r="637" spans="2:15">
      <c r="B637" s="45" t="s">
        <v>15100</v>
      </c>
      <c r="C637" s="4">
        <v>40161505</v>
      </c>
      <c r="D637" s="44" t="s">
        <v>15101</v>
      </c>
      <c r="E637" s="5" t="s">
        <v>52</v>
      </c>
      <c r="F637" s="9" t="s">
        <v>11432</v>
      </c>
      <c r="G637" s="6">
        <v>1</v>
      </c>
      <c r="H637" s="6" t="s">
        <v>26</v>
      </c>
      <c r="J637" s="7"/>
      <c r="K637" s="8" t="s">
        <v>15102</v>
      </c>
      <c r="L637" s="8" t="s">
        <v>1719</v>
      </c>
      <c r="M637" s="10">
        <v>765809270695</v>
      </c>
      <c r="N637" s="11">
        <v>10765809270715</v>
      </c>
      <c r="O637" s="8" t="s">
        <v>66</v>
      </c>
    </row>
    <row r="638" spans="2:15">
      <c r="B638" s="45" t="s">
        <v>15103</v>
      </c>
      <c r="C638" s="4">
        <v>40161505</v>
      </c>
      <c r="D638" s="44" t="s">
        <v>15104</v>
      </c>
      <c r="E638" s="5" t="s">
        <v>52</v>
      </c>
      <c r="F638" s="9" t="s">
        <v>11432</v>
      </c>
      <c r="G638" s="6">
        <v>1</v>
      </c>
      <c r="H638" s="6" t="s">
        <v>26</v>
      </c>
      <c r="J638" s="7"/>
      <c r="K638" s="8" t="s">
        <v>15105</v>
      </c>
      <c r="L638" s="8" t="s">
        <v>1719</v>
      </c>
      <c r="M638" s="10">
        <v>765809270756</v>
      </c>
      <c r="N638" s="11">
        <v>10765809270777</v>
      </c>
      <c r="O638" s="8" t="s">
        <v>66</v>
      </c>
    </row>
    <row r="639" spans="2:15">
      <c r="B639" s="45" t="s">
        <v>15106</v>
      </c>
      <c r="C639" s="4">
        <v>40161505</v>
      </c>
      <c r="D639" s="44" t="s">
        <v>15107</v>
      </c>
      <c r="E639" s="5" t="s">
        <v>52</v>
      </c>
      <c r="F639" s="9" t="s">
        <v>11432</v>
      </c>
      <c r="G639" s="6">
        <v>1</v>
      </c>
      <c r="H639" s="6" t="s">
        <v>26</v>
      </c>
      <c r="J639" s="7"/>
      <c r="K639" s="8" t="s">
        <v>15108</v>
      </c>
      <c r="L639" s="8" t="s">
        <v>1719</v>
      </c>
      <c r="M639" s="10">
        <v>765809270817</v>
      </c>
      <c r="N639" s="11">
        <v>10765809270838</v>
      </c>
      <c r="O639" s="8" t="s">
        <v>66</v>
      </c>
    </row>
    <row r="640" spans="2:15">
      <c r="B640" s="45" t="s">
        <v>15109</v>
      </c>
      <c r="C640" s="4">
        <v>40161505</v>
      </c>
      <c r="D640" s="44" t="s">
        <v>15110</v>
      </c>
      <c r="E640" s="5" t="s">
        <v>19</v>
      </c>
      <c r="F640" s="9" t="s">
        <v>11432</v>
      </c>
      <c r="G640" s="6">
        <v>1</v>
      </c>
      <c r="H640" s="6" t="s">
        <v>26</v>
      </c>
      <c r="J640" s="7"/>
      <c r="K640" s="8" t="s">
        <v>15111</v>
      </c>
      <c r="L640" s="8" t="s">
        <v>1719</v>
      </c>
      <c r="M640" s="10">
        <v>765809270848</v>
      </c>
      <c r="N640" s="11">
        <v>10765809270869</v>
      </c>
      <c r="O640" s="8" t="s">
        <v>66</v>
      </c>
    </row>
    <row r="641" spans="2:15">
      <c r="B641" s="45" t="s">
        <v>15112</v>
      </c>
      <c r="C641" s="4">
        <v>40161505</v>
      </c>
      <c r="D641" s="44" t="s">
        <v>15113</v>
      </c>
      <c r="E641" s="5" t="s">
        <v>52</v>
      </c>
      <c r="F641" s="9" t="s">
        <v>11432</v>
      </c>
      <c r="G641" s="6">
        <v>1</v>
      </c>
      <c r="H641" s="6" t="s">
        <v>26</v>
      </c>
      <c r="J641" s="7"/>
      <c r="K641" s="8" t="s">
        <v>15114</v>
      </c>
      <c r="L641" s="8" t="s">
        <v>1719</v>
      </c>
      <c r="M641" s="10">
        <v>765809270909</v>
      </c>
      <c r="N641" s="11">
        <v>10765809270920</v>
      </c>
      <c r="O641" s="8" t="s">
        <v>66</v>
      </c>
    </row>
    <row r="642" spans="2:15">
      <c r="B642" s="45" t="s">
        <v>15115</v>
      </c>
      <c r="C642" s="4">
        <v>40161505</v>
      </c>
      <c r="D642" s="44" t="s">
        <v>15116</v>
      </c>
      <c r="E642" s="5" t="s">
        <v>52</v>
      </c>
      <c r="F642" s="9" t="s">
        <v>11432</v>
      </c>
      <c r="G642" s="6">
        <v>1</v>
      </c>
      <c r="H642" s="6" t="s">
        <v>26</v>
      </c>
      <c r="J642" s="7"/>
      <c r="K642" s="8" t="s">
        <v>15117</v>
      </c>
      <c r="L642" s="8" t="s">
        <v>1719</v>
      </c>
      <c r="M642" s="10">
        <v>765809270930</v>
      </c>
      <c r="N642" s="11">
        <v>10765809270951</v>
      </c>
      <c r="O642" s="8" t="s">
        <v>66</v>
      </c>
    </row>
    <row r="643" spans="2:15">
      <c r="B643" s="45" t="s">
        <v>15118</v>
      </c>
      <c r="C643" s="4">
        <v>40161505</v>
      </c>
      <c r="D643" s="44" t="s">
        <v>15119</v>
      </c>
      <c r="E643" s="5" t="s">
        <v>52</v>
      </c>
      <c r="F643" s="9" t="s">
        <v>11432</v>
      </c>
      <c r="G643" s="6">
        <v>1</v>
      </c>
      <c r="H643" s="6" t="s">
        <v>26</v>
      </c>
      <c r="J643" s="7"/>
      <c r="K643" s="8" t="s">
        <v>15120</v>
      </c>
      <c r="L643" s="8" t="s">
        <v>28</v>
      </c>
      <c r="M643" s="10">
        <v>765809270961</v>
      </c>
      <c r="N643" s="11">
        <v>10765809270982</v>
      </c>
      <c r="O643" s="8" t="s">
        <v>66</v>
      </c>
    </row>
    <row r="644" spans="2:15">
      <c r="B644" s="45" t="s">
        <v>15121</v>
      </c>
      <c r="C644" s="4">
        <v>40161505</v>
      </c>
      <c r="D644" s="44" t="s">
        <v>15122</v>
      </c>
      <c r="E644" s="5" t="s">
        <v>19</v>
      </c>
      <c r="F644" s="9" t="s">
        <v>11432</v>
      </c>
      <c r="G644" s="6">
        <v>1</v>
      </c>
      <c r="H644" s="6" t="s">
        <v>26</v>
      </c>
      <c r="J644" s="7"/>
      <c r="K644" s="8" t="s">
        <v>15123</v>
      </c>
      <c r="L644" s="8" t="s">
        <v>28</v>
      </c>
      <c r="M644" s="10">
        <v>765809270992</v>
      </c>
      <c r="N644" s="11">
        <v>10765809271019</v>
      </c>
      <c r="O644" s="8" t="s">
        <v>66</v>
      </c>
    </row>
    <row r="645" spans="2:15">
      <c r="B645" s="45" t="s">
        <v>15124</v>
      </c>
      <c r="C645" s="4">
        <v>40161505</v>
      </c>
      <c r="D645" s="44" t="s">
        <v>15125</v>
      </c>
      <c r="E645" s="5" t="s">
        <v>52</v>
      </c>
      <c r="F645" s="9" t="s">
        <v>11432</v>
      </c>
      <c r="G645" s="6">
        <v>1</v>
      </c>
      <c r="H645" s="6" t="s">
        <v>26</v>
      </c>
      <c r="J645" s="7"/>
      <c r="K645" s="8" t="s">
        <v>15126</v>
      </c>
      <c r="L645" s="8" t="s">
        <v>28</v>
      </c>
      <c r="M645" s="10">
        <v>765809271029</v>
      </c>
      <c r="N645" s="11">
        <v>10765809271040</v>
      </c>
      <c r="O645" s="8" t="s">
        <v>66</v>
      </c>
    </row>
    <row r="646" spans="2:15">
      <c r="B646" s="45" t="s">
        <v>15127</v>
      </c>
      <c r="C646" s="4">
        <v>40161505</v>
      </c>
      <c r="D646" s="44" t="s">
        <v>15128</v>
      </c>
      <c r="E646" s="5" t="s">
        <v>52</v>
      </c>
      <c r="F646" s="9" t="s">
        <v>11432</v>
      </c>
      <c r="G646" s="6">
        <v>1</v>
      </c>
      <c r="H646" s="6" t="s">
        <v>26</v>
      </c>
      <c r="J646" s="7"/>
      <c r="K646" s="8" t="s">
        <v>15129</v>
      </c>
      <c r="L646" s="8" t="s">
        <v>1719</v>
      </c>
      <c r="M646" s="10">
        <v>765809271050</v>
      </c>
      <c r="N646" s="11">
        <v>10765809271071</v>
      </c>
      <c r="O646" s="8" t="s">
        <v>66</v>
      </c>
    </row>
    <row r="647" spans="2:15">
      <c r="B647" s="45" t="s">
        <v>15130</v>
      </c>
      <c r="C647" s="4">
        <v>40161505</v>
      </c>
      <c r="D647" s="44" t="s">
        <v>15131</v>
      </c>
      <c r="E647" s="5" t="s">
        <v>52</v>
      </c>
      <c r="F647" s="9" t="s">
        <v>11432</v>
      </c>
      <c r="G647" s="6">
        <v>1</v>
      </c>
      <c r="H647" s="6" t="s">
        <v>26</v>
      </c>
      <c r="J647" s="7"/>
      <c r="K647" s="8" t="s">
        <v>15132</v>
      </c>
      <c r="L647" s="8" t="s">
        <v>28</v>
      </c>
      <c r="M647" s="10">
        <v>765809271081</v>
      </c>
      <c r="N647" s="11">
        <v>10765809271101</v>
      </c>
      <c r="O647" s="8" t="s">
        <v>66</v>
      </c>
    </row>
    <row r="648" spans="2:15">
      <c r="B648" s="45" t="s">
        <v>15133</v>
      </c>
      <c r="C648" s="4">
        <v>40161505</v>
      </c>
      <c r="D648" s="44" t="s">
        <v>15134</v>
      </c>
      <c r="E648" s="5" t="s">
        <v>52</v>
      </c>
      <c r="F648" s="9" t="s">
        <v>11432</v>
      </c>
      <c r="G648" s="6">
        <v>1</v>
      </c>
      <c r="H648" s="6" t="s">
        <v>26</v>
      </c>
      <c r="J648" s="7"/>
      <c r="K648" s="8" t="s">
        <v>15135</v>
      </c>
      <c r="L648" s="8" t="s">
        <v>28</v>
      </c>
      <c r="M648" s="10">
        <v>765809271111</v>
      </c>
      <c r="N648" s="11">
        <v>10765809271132</v>
      </c>
      <c r="O648" s="8" t="s">
        <v>66</v>
      </c>
    </row>
    <row r="649" spans="2:15">
      <c r="B649" s="45" t="s">
        <v>15136</v>
      </c>
      <c r="C649" s="4">
        <v>40161505</v>
      </c>
      <c r="D649" s="44" t="s">
        <v>15137</v>
      </c>
      <c r="E649" s="5" t="s">
        <v>19</v>
      </c>
      <c r="F649" s="9" t="s">
        <v>11432</v>
      </c>
      <c r="G649" s="6">
        <v>1</v>
      </c>
      <c r="H649" s="6" t="s">
        <v>26</v>
      </c>
      <c r="J649" s="7"/>
      <c r="K649" s="8" t="s">
        <v>15138</v>
      </c>
      <c r="L649" s="8" t="s">
        <v>28</v>
      </c>
      <c r="M649" s="10">
        <v>765809271142</v>
      </c>
      <c r="N649" s="11">
        <v>10765809271163</v>
      </c>
      <c r="O649" s="8" t="s">
        <v>66</v>
      </c>
    </row>
    <row r="650" spans="2:15">
      <c r="B650" s="45" t="s">
        <v>15139</v>
      </c>
      <c r="C650" s="4">
        <v>40161505</v>
      </c>
      <c r="D650" s="44" t="s">
        <v>15140</v>
      </c>
      <c r="E650" s="5" t="s">
        <v>52</v>
      </c>
      <c r="F650" s="9" t="s">
        <v>11432</v>
      </c>
      <c r="G650" s="6">
        <v>1</v>
      </c>
      <c r="H650" s="6" t="s">
        <v>26</v>
      </c>
      <c r="J650" s="7"/>
      <c r="K650" s="8" t="s">
        <v>15141</v>
      </c>
      <c r="L650" s="8" t="s">
        <v>28</v>
      </c>
      <c r="M650" s="10">
        <v>765809271173</v>
      </c>
      <c r="N650" s="11">
        <v>10765809271194</v>
      </c>
      <c r="O650" s="8" t="s">
        <v>66</v>
      </c>
    </row>
    <row r="651" spans="2:15">
      <c r="B651" s="45" t="s">
        <v>15142</v>
      </c>
      <c r="C651" s="4">
        <v>40161505</v>
      </c>
      <c r="D651" s="44" t="s">
        <v>15143</v>
      </c>
      <c r="E651" s="5" t="s">
        <v>19</v>
      </c>
      <c r="F651" s="9" t="s">
        <v>11432</v>
      </c>
      <c r="G651" s="6">
        <v>1</v>
      </c>
      <c r="H651" s="6" t="s">
        <v>26</v>
      </c>
      <c r="J651" s="7"/>
      <c r="K651" s="8" t="s">
        <v>15144</v>
      </c>
      <c r="L651" s="8" t="s">
        <v>28</v>
      </c>
      <c r="M651" s="10">
        <v>765809271203</v>
      </c>
      <c r="N651" s="11">
        <v>10765809271224</v>
      </c>
      <c r="O651" s="8" t="s">
        <v>66</v>
      </c>
    </row>
    <row r="652" spans="2:15">
      <c r="B652" s="45" t="s">
        <v>15145</v>
      </c>
      <c r="C652" s="4">
        <v>40161505</v>
      </c>
      <c r="D652" s="44" t="s">
        <v>15146</v>
      </c>
      <c r="E652" s="5" t="s">
        <v>52</v>
      </c>
      <c r="F652" s="9" t="s">
        <v>11432</v>
      </c>
      <c r="G652" s="6">
        <v>1</v>
      </c>
      <c r="H652" s="6" t="s">
        <v>26</v>
      </c>
      <c r="J652" s="7"/>
      <c r="K652" s="8" t="s">
        <v>15147</v>
      </c>
      <c r="L652" s="8" t="s">
        <v>28</v>
      </c>
      <c r="M652" s="10">
        <v>765809271296</v>
      </c>
      <c r="N652" s="11">
        <v>10765809271316</v>
      </c>
      <c r="O652" s="8" t="s">
        <v>66</v>
      </c>
    </row>
    <row r="653" spans="2:15">
      <c r="B653" s="45" t="s">
        <v>15148</v>
      </c>
      <c r="C653" s="4">
        <v>40161505</v>
      </c>
      <c r="D653" s="44" t="s">
        <v>15149</v>
      </c>
      <c r="E653" s="5" t="s">
        <v>52</v>
      </c>
      <c r="F653" s="9" t="s">
        <v>11432</v>
      </c>
      <c r="G653" s="6">
        <v>1</v>
      </c>
      <c r="H653" s="6" t="s">
        <v>26</v>
      </c>
      <c r="J653" s="7"/>
      <c r="K653" s="8" t="s">
        <v>15150</v>
      </c>
      <c r="L653" s="8" t="s">
        <v>28</v>
      </c>
      <c r="M653" s="10">
        <v>765809271388</v>
      </c>
      <c r="N653" s="11">
        <v>10765809271408</v>
      </c>
      <c r="O653" s="8" t="s">
        <v>66</v>
      </c>
    </row>
    <row r="654" spans="2:15">
      <c r="B654" s="45" t="s">
        <v>15151</v>
      </c>
      <c r="C654" s="4">
        <v>40161505</v>
      </c>
      <c r="D654" s="44" t="s">
        <v>15152</v>
      </c>
      <c r="E654" s="5" t="s">
        <v>19</v>
      </c>
      <c r="F654" s="9" t="s">
        <v>11432</v>
      </c>
      <c r="G654" s="6">
        <v>1</v>
      </c>
      <c r="H654" s="6" t="s">
        <v>26</v>
      </c>
      <c r="J654" s="7"/>
      <c r="K654" s="8" t="s">
        <v>15153</v>
      </c>
      <c r="L654" s="8" t="s">
        <v>1719</v>
      </c>
      <c r="M654" s="10">
        <v>765809271418</v>
      </c>
      <c r="N654" s="11">
        <v>10765809271439</v>
      </c>
      <c r="O654" s="8" t="s">
        <v>66</v>
      </c>
    </row>
    <row r="655" spans="2:15">
      <c r="B655" s="45" t="s">
        <v>15154</v>
      </c>
      <c r="C655" s="4">
        <v>40161505</v>
      </c>
      <c r="D655" s="44" t="s">
        <v>15155</v>
      </c>
      <c r="E655" s="5" t="s">
        <v>52</v>
      </c>
      <c r="F655" s="9" t="s">
        <v>11432</v>
      </c>
      <c r="G655" s="6">
        <v>1</v>
      </c>
      <c r="H655" s="6" t="s">
        <v>26</v>
      </c>
      <c r="J655" s="7"/>
      <c r="K655" s="8" t="s">
        <v>15156</v>
      </c>
      <c r="L655" s="8" t="s">
        <v>1719</v>
      </c>
      <c r="M655" s="10">
        <v>765809271449</v>
      </c>
      <c r="N655" s="11">
        <v>10765809271460</v>
      </c>
      <c r="O655" s="8" t="s">
        <v>66</v>
      </c>
    </row>
    <row r="656" spans="2:15">
      <c r="B656" s="45" t="s">
        <v>15157</v>
      </c>
      <c r="C656" s="4">
        <v>40161505</v>
      </c>
      <c r="D656" s="44" t="s">
        <v>15158</v>
      </c>
      <c r="E656" s="5" t="s">
        <v>52</v>
      </c>
      <c r="F656" s="9" t="s">
        <v>11432</v>
      </c>
      <c r="G656" s="6">
        <v>1</v>
      </c>
      <c r="H656" s="6" t="s">
        <v>26</v>
      </c>
      <c r="J656" s="7"/>
      <c r="K656" s="8" t="s">
        <v>15159</v>
      </c>
      <c r="L656" s="8" t="s">
        <v>1719</v>
      </c>
      <c r="M656" s="10">
        <v>765809271470</v>
      </c>
      <c r="N656" s="11">
        <v>10765809271491</v>
      </c>
      <c r="O656" s="8" t="s">
        <v>66</v>
      </c>
    </row>
    <row r="657" spans="2:15">
      <c r="B657" s="45" t="s">
        <v>15160</v>
      </c>
      <c r="C657" s="4">
        <v>40161505</v>
      </c>
      <c r="D657" s="44" t="s">
        <v>15161</v>
      </c>
      <c r="E657" s="5" t="s">
        <v>52</v>
      </c>
      <c r="F657" s="9" t="s">
        <v>11432</v>
      </c>
      <c r="G657" s="6">
        <v>1</v>
      </c>
      <c r="H657" s="6" t="s">
        <v>26</v>
      </c>
      <c r="J657" s="7"/>
      <c r="K657" s="8" t="s">
        <v>15162</v>
      </c>
      <c r="L657" s="8" t="s">
        <v>1719</v>
      </c>
      <c r="M657" s="10">
        <v>765809271531</v>
      </c>
      <c r="N657" s="11">
        <v>10765809271552</v>
      </c>
      <c r="O657" s="8" t="s">
        <v>66</v>
      </c>
    </row>
    <row r="658" spans="2:15">
      <c r="B658" s="45" t="s">
        <v>15163</v>
      </c>
      <c r="C658" s="4">
        <v>40161505</v>
      </c>
      <c r="D658" s="44" t="s">
        <v>15164</v>
      </c>
      <c r="E658" s="5" t="s">
        <v>19</v>
      </c>
      <c r="F658" s="9" t="s">
        <v>11432</v>
      </c>
      <c r="G658" s="6">
        <v>1</v>
      </c>
      <c r="H658" s="6" t="s">
        <v>26</v>
      </c>
      <c r="J658" s="7"/>
      <c r="K658" s="8" t="s">
        <v>15165</v>
      </c>
      <c r="L658" s="8" t="s">
        <v>1719</v>
      </c>
      <c r="M658" s="10">
        <v>765809271593</v>
      </c>
      <c r="N658" s="11">
        <v>10765809271613</v>
      </c>
      <c r="O658" s="8" t="s">
        <v>8374</v>
      </c>
    </row>
    <row r="659" spans="2:15">
      <c r="B659" s="45" t="s">
        <v>15166</v>
      </c>
      <c r="C659" s="4">
        <v>40161505</v>
      </c>
      <c r="D659" s="44" t="s">
        <v>15167</v>
      </c>
      <c r="E659" s="5" t="s">
        <v>52</v>
      </c>
      <c r="F659" s="9" t="s">
        <v>11432</v>
      </c>
      <c r="G659" s="6">
        <v>1</v>
      </c>
      <c r="H659" s="6" t="s">
        <v>26</v>
      </c>
      <c r="J659" s="7"/>
      <c r="K659" s="8" t="s">
        <v>15168</v>
      </c>
      <c r="L659" s="8" t="s">
        <v>1719</v>
      </c>
      <c r="M659" s="10">
        <v>765809271623</v>
      </c>
      <c r="N659" s="11">
        <v>10765809271644</v>
      </c>
      <c r="O659" s="8" t="s">
        <v>8374</v>
      </c>
    </row>
    <row r="660" spans="2:15">
      <c r="B660" s="45" t="s">
        <v>15169</v>
      </c>
      <c r="C660" s="4">
        <v>40161505</v>
      </c>
      <c r="D660" s="44" t="s">
        <v>15170</v>
      </c>
      <c r="E660" s="5" t="s">
        <v>19</v>
      </c>
      <c r="F660" s="9" t="s">
        <v>11432</v>
      </c>
      <c r="G660" s="6">
        <v>1</v>
      </c>
      <c r="H660" s="6" t="s">
        <v>26</v>
      </c>
      <c r="J660" s="7"/>
      <c r="K660" s="8" t="s">
        <v>15171</v>
      </c>
      <c r="L660" s="8" t="s">
        <v>1719</v>
      </c>
      <c r="M660" s="10">
        <v>765809271685</v>
      </c>
      <c r="N660" s="11">
        <v>10765809271705</v>
      </c>
      <c r="O660" s="8" t="s">
        <v>66</v>
      </c>
    </row>
    <row r="661" spans="2:15">
      <c r="B661" s="45" t="s">
        <v>15172</v>
      </c>
      <c r="C661" s="4">
        <v>40161505</v>
      </c>
      <c r="D661" s="44" t="s">
        <v>15173</v>
      </c>
      <c r="E661" s="5" t="s">
        <v>19</v>
      </c>
      <c r="F661" s="9" t="s">
        <v>11432</v>
      </c>
      <c r="G661" s="6">
        <v>1</v>
      </c>
      <c r="H661" s="6" t="s">
        <v>26</v>
      </c>
      <c r="J661" s="7"/>
      <c r="K661" s="8" t="s">
        <v>15174</v>
      </c>
      <c r="L661" s="8" t="s">
        <v>1719</v>
      </c>
      <c r="M661" s="10">
        <v>765809271715</v>
      </c>
      <c r="N661" s="11">
        <v>10765809271736</v>
      </c>
      <c r="O661" s="8" t="s">
        <v>66</v>
      </c>
    </row>
    <row r="662" spans="2:15">
      <c r="B662" s="45" t="s">
        <v>15175</v>
      </c>
      <c r="C662" s="4">
        <v>40161505</v>
      </c>
      <c r="D662" s="44" t="s">
        <v>15176</v>
      </c>
      <c r="E662" s="5" t="s">
        <v>52</v>
      </c>
      <c r="F662" s="9" t="s">
        <v>11432</v>
      </c>
      <c r="G662" s="6">
        <v>1</v>
      </c>
      <c r="H662" s="6" t="s">
        <v>26</v>
      </c>
      <c r="J662" s="7"/>
      <c r="K662" s="8" t="s">
        <v>15177</v>
      </c>
      <c r="L662" s="8" t="s">
        <v>1719</v>
      </c>
      <c r="M662" s="10">
        <v>765809271777</v>
      </c>
      <c r="N662" s="11">
        <v>10765809271798</v>
      </c>
      <c r="O662" s="8" t="s">
        <v>66</v>
      </c>
    </row>
    <row r="663" spans="2:15">
      <c r="B663" s="45" t="s">
        <v>15178</v>
      </c>
      <c r="C663" s="4">
        <v>40161505</v>
      </c>
      <c r="D663" s="44" t="s">
        <v>15179</v>
      </c>
      <c r="E663" s="5" t="s">
        <v>52</v>
      </c>
      <c r="F663" s="9" t="s">
        <v>11432</v>
      </c>
      <c r="G663" s="6">
        <v>1</v>
      </c>
      <c r="H663" s="6" t="s">
        <v>26</v>
      </c>
      <c r="J663" s="7"/>
      <c r="K663" s="8" t="s">
        <v>15180</v>
      </c>
      <c r="L663" s="8" t="s">
        <v>28</v>
      </c>
      <c r="M663" s="10">
        <v>765809272071</v>
      </c>
      <c r="N663" s="11">
        <v>10765809272092</v>
      </c>
      <c r="O663" s="8" t="s">
        <v>66</v>
      </c>
    </row>
    <row r="664" spans="2:15">
      <c r="B664" s="45" t="s">
        <v>15181</v>
      </c>
      <c r="C664" s="4">
        <v>40161505</v>
      </c>
      <c r="D664" s="44" t="s">
        <v>15182</v>
      </c>
      <c r="E664" s="5" t="s">
        <v>52</v>
      </c>
      <c r="F664" s="9" t="s">
        <v>11432</v>
      </c>
      <c r="G664" s="6">
        <v>1</v>
      </c>
      <c r="H664" s="6" t="s">
        <v>26</v>
      </c>
      <c r="J664" s="7"/>
      <c r="K664" s="8" t="s">
        <v>15183</v>
      </c>
      <c r="L664" s="8" t="s">
        <v>28</v>
      </c>
      <c r="M664" s="10">
        <v>765809272378</v>
      </c>
      <c r="N664" s="11">
        <v>10765809272399</v>
      </c>
      <c r="O664" s="8" t="s">
        <v>66</v>
      </c>
    </row>
    <row r="665" spans="2:15">
      <c r="B665" s="45" t="s">
        <v>15184</v>
      </c>
      <c r="C665" s="4">
        <v>40161505</v>
      </c>
      <c r="D665" s="44" t="s">
        <v>15185</v>
      </c>
      <c r="E665" s="5" t="s">
        <v>52</v>
      </c>
      <c r="F665" s="9" t="s">
        <v>11432</v>
      </c>
      <c r="G665" s="6">
        <v>1</v>
      </c>
      <c r="H665" s="6" t="s">
        <v>26</v>
      </c>
      <c r="J665" s="7"/>
      <c r="K665" s="8" t="s">
        <v>15186</v>
      </c>
      <c r="L665" s="8" t="s">
        <v>28</v>
      </c>
      <c r="M665" s="10">
        <v>765809272408</v>
      </c>
      <c r="N665" s="11">
        <v>10765809272429</v>
      </c>
      <c r="O665" s="8" t="s">
        <v>66</v>
      </c>
    </row>
    <row r="666" spans="2:15">
      <c r="B666" s="45" t="s">
        <v>15187</v>
      </c>
      <c r="C666" s="4">
        <v>40161505</v>
      </c>
      <c r="D666" s="44" t="s">
        <v>15188</v>
      </c>
      <c r="E666" s="5" t="s">
        <v>52</v>
      </c>
      <c r="F666" s="9" t="s">
        <v>11432</v>
      </c>
      <c r="G666" s="6">
        <v>1</v>
      </c>
      <c r="H666" s="6" t="s">
        <v>26</v>
      </c>
      <c r="J666" s="7"/>
      <c r="K666" s="8" t="s">
        <v>15189</v>
      </c>
      <c r="L666" s="8" t="s">
        <v>1719</v>
      </c>
      <c r="M666" s="10">
        <v>765809272439</v>
      </c>
      <c r="N666" s="11">
        <v>10765809272450</v>
      </c>
      <c r="O666" s="8" t="s">
        <v>66</v>
      </c>
    </row>
    <row r="667" spans="2:15">
      <c r="B667" s="45" t="s">
        <v>15190</v>
      </c>
      <c r="C667" s="4">
        <v>40161505</v>
      </c>
      <c r="D667" s="44" t="s">
        <v>15191</v>
      </c>
      <c r="E667" s="5" t="s">
        <v>52</v>
      </c>
      <c r="F667" s="9" t="s">
        <v>11432</v>
      </c>
      <c r="G667" s="6">
        <v>1</v>
      </c>
      <c r="H667" s="6" t="s">
        <v>26</v>
      </c>
      <c r="J667" s="7"/>
      <c r="K667" s="8" t="s">
        <v>15192</v>
      </c>
      <c r="L667" s="8" t="s">
        <v>1719</v>
      </c>
      <c r="M667" s="10">
        <v>765809272552</v>
      </c>
      <c r="N667" s="11">
        <v>10765809272573</v>
      </c>
      <c r="O667" s="8" t="s">
        <v>66</v>
      </c>
    </row>
    <row r="668" spans="2:15">
      <c r="B668" s="45" t="s">
        <v>15193</v>
      </c>
      <c r="C668" s="4">
        <v>40161505</v>
      </c>
      <c r="D668" s="44" t="s">
        <v>15194</v>
      </c>
      <c r="E668" s="5" t="s">
        <v>52</v>
      </c>
      <c r="F668" s="9" t="s">
        <v>11432</v>
      </c>
      <c r="G668" s="6">
        <v>1</v>
      </c>
      <c r="H668" s="6" t="s">
        <v>26</v>
      </c>
      <c r="J668" s="7"/>
      <c r="K668" s="8" t="s">
        <v>15195</v>
      </c>
      <c r="L668" s="8" t="s">
        <v>1719</v>
      </c>
      <c r="M668" s="10">
        <v>765809272583</v>
      </c>
      <c r="N668" s="11">
        <v>10765809272603</v>
      </c>
      <c r="O668" s="8" t="s">
        <v>66</v>
      </c>
    </row>
    <row r="669" spans="2:15">
      <c r="B669" s="45" t="s">
        <v>15196</v>
      </c>
      <c r="C669" s="4">
        <v>40161505</v>
      </c>
      <c r="D669" s="44" t="s">
        <v>15197</v>
      </c>
      <c r="E669" s="5" t="s">
        <v>52</v>
      </c>
      <c r="F669" s="9" t="s">
        <v>11432</v>
      </c>
      <c r="G669" s="6">
        <v>1</v>
      </c>
      <c r="H669" s="6" t="s">
        <v>26</v>
      </c>
      <c r="J669" s="7"/>
      <c r="K669" s="8" t="s">
        <v>15198</v>
      </c>
      <c r="L669" s="8" t="s">
        <v>1719</v>
      </c>
      <c r="M669" s="10">
        <v>765809272613</v>
      </c>
      <c r="N669" s="11">
        <v>10765809272634</v>
      </c>
      <c r="O669" s="8" t="s">
        <v>66</v>
      </c>
    </row>
    <row r="670" spans="2:15">
      <c r="B670" s="45" t="s">
        <v>15199</v>
      </c>
      <c r="C670" s="4">
        <v>40161505</v>
      </c>
      <c r="D670" s="44" t="s">
        <v>15200</v>
      </c>
      <c r="E670" s="5" t="s">
        <v>19</v>
      </c>
      <c r="F670" s="9" t="s">
        <v>11432</v>
      </c>
      <c r="G670" s="6">
        <v>1</v>
      </c>
      <c r="H670" s="6" t="s">
        <v>26</v>
      </c>
      <c r="J670" s="7"/>
      <c r="K670" s="8" t="s">
        <v>15201</v>
      </c>
      <c r="L670" s="8" t="s">
        <v>1719</v>
      </c>
      <c r="M670" s="10">
        <v>765809272736</v>
      </c>
      <c r="N670" s="11">
        <v>10765809272757</v>
      </c>
      <c r="O670" s="8" t="s">
        <v>66</v>
      </c>
    </row>
    <row r="671" spans="2:15">
      <c r="B671" s="45" t="s">
        <v>15202</v>
      </c>
      <c r="C671" s="4">
        <v>40161505</v>
      </c>
      <c r="D671" s="44" t="s">
        <v>15203</v>
      </c>
      <c r="E671" s="5" t="s">
        <v>52</v>
      </c>
      <c r="F671" s="9" t="s">
        <v>11432</v>
      </c>
      <c r="G671" s="6">
        <v>1</v>
      </c>
      <c r="H671" s="6" t="s">
        <v>26</v>
      </c>
      <c r="J671" s="7"/>
      <c r="K671" s="8" t="s">
        <v>15204</v>
      </c>
      <c r="L671" s="8" t="s">
        <v>1719</v>
      </c>
      <c r="M671" s="10">
        <v>765809272798</v>
      </c>
      <c r="N671" s="11">
        <v>10765809272818</v>
      </c>
      <c r="O671" s="8" t="s">
        <v>66</v>
      </c>
    </row>
    <row r="672" spans="2:15">
      <c r="B672" s="45" t="s">
        <v>15205</v>
      </c>
      <c r="C672" s="4">
        <v>40161505</v>
      </c>
      <c r="D672" s="44" t="s">
        <v>15206</v>
      </c>
      <c r="E672" s="5" t="s">
        <v>52</v>
      </c>
      <c r="F672" s="9" t="s">
        <v>11432</v>
      </c>
      <c r="G672" s="6">
        <v>1</v>
      </c>
      <c r="H672" s="6" t="s">
        <v>26</v>
      </c>
      <c r="J672" s="7"/>
      <c r="K672" s="8" t="s">
        <v>15207</v>
      </c>
      <c r="L672" s="8" t="s">
        <v>1719</v>
      </c>
      <c r="M672" s="10">
        <v>765809272859</v>
      </c>
      <c r="N672" s="11">
        <v>10765809272870</v>
      </c>
      <c r="O672" s="8" t="s">
        <v>66</v>
      </c>
    </row>
    <row r="673" spans="2:15">
      <c r="B673" s="45" t="s">
        <v>15208</v>
      </c>
      <c r="C673" s="4">
        <v>40161505</v>
      </c>
      <c r="D673" s="44" t="s">
        <v>15209</v>
      </c>
      <c r="E673" s="5" t="s">
        <v>52</v>
      </c>
      <c r="F673" s="9" t="s">
        <v>11432</v>
      </c>
      <c r="G673" s="6">
        <v>1</v>
      </c>
      <c r="H673" s="6" t="s">
        <v>26</v>
      </c>
      <c r="J673" s="7"/>
      <c r="K673" s="8" t="s">
        <v>15210</v>
      </c>
      <c r="L673" s="8" t="s">
        <v>1719</v>
      </c>
      <c r="M673" s="10">
        <v>765809272880</v>
      </c>
      <c r="N673" s="11">
        <v>10765809272900</v>
      </c>
      <c r="O673" s="8" t="s">
        <v>66</v>
      </c>
    </row>
    <row r="674" spans="2:15">
      <c r="B674" s="45" t="s">
        <v>15211</v>
      </c>
      <c r="C674" s="4">
        <v>40161505</v>
      </c>
      <c r="D674" s="44" t="s">
        <v>15212</v>
      </c>
      <c r="E674" s="5" t="s">
        <v>52</v>
      </c>
      <c r="F674" s="9" t="s">
        <v>11432</v>
      </c>
      <c r="G674" s="6">
        <v>1</v>
      </c>
      <c r="H674" s="6" t="s">
        <v>26</v>
      </c>
      <c r="J674" s="7"/>
      <c r="K674" s="8" t="s">
        <v>15213</v>
      </c>
      <c r="L674" s="8" t="s">
        <v>1719</v>
      </c>
      <c r="M674" s="10">
        <v>765809272910</v>
      </c>
      <c r="N674" s="11">
        <v>10765809272931</v>
      </c>
      <c r="O674" s="8" t="s">
        <v>66</v>
      </c>
    </row>
    <row r="675" spans="2:15">
      <c r="B675" s="45" t="s">
        <v>15214</v>
      </c>
      <c r="C675" s="4">
        <v>40161505</v>
      </c>
      <c r="D675" s="44" t="s">
        <v>15215</v>
      </c>
      <c r="E675" s="5" t="s">
        <v>52</v>
      </c>
      <c r="F675" s="9" t="s">
        <v>11432</v>
      </c>
      <c r="G675" s="6">
        <v>1</v>
      </c>
      <c r="H675" s="6" t="s">
        <v>26</v>
      </c>
      <c r="J675" s="7"/>
      <c r="K675" s="8" t="s">
        <v>15216</v>
      </c>
      <c r="L675" s="8" t="s">
        <v>28</v>
      </c>
      <c r="M675" s="10">
        <v>765809272941</v>
      </c>
      <c r="N675" s="11">
        <v>10765809272962</v>
      </c>
      <c r="O675" s="8" t="s">
        <v>66</v>
      </c>
    </row>
    <row r="676" spans="2:15">
      <c r="B676" s="45" t="s">
        <v>15217</v>
      </c>
      <c r="C676" s="4">
        <v>40161505</v>
      </c>
      <c r="D676" s="44" t="s">
        <v>15218</v>
      </c>
      <c r="E676" s="5" t="s">
        <v>19</v>
      </c>
      <c r="F676" s="9" t="s">
        <v>11432</v>
      </c>
      <c r="G676" s="6">
        <v>1</v>
      </c>
      <c r="H676" s="6" t="s">
        <v>26</v>
      </c>
      <c r="J676" s="7"/>
      <c r="K676" s="8" t="s">
        <v>15219</v>
      </c>
      <c r="L676" s="8" t="s">
        <v>1719</v>
      </c>
      <c r="M676" s="10">
        <v>765809272972</v>
      </c>
      <c r="N676" s="11">
        <v>10765809272993</v>
      </c>
      <c r="O676" s="8" t="s">
        <v>66</v>
      </c>
    </row>
    <row r="677" spans="2:15">
      <c r="B677" s="45" t="s">
        <v>15220</v>
      </c>
      <c r="C677" s="4">
        <v>40161505</v>
      </c>
      <c r="D677" s="44" t="s">
        <v>15221</v>
      </c>
      <c r="E677" s="5" t="s">
        <v>52</v>
      </c>
      <c r="F677" s="9" t="s">
        <v>11432</v>
      </c>
      <c r="G677" s="6">
        <v>1</v>
      </c>
      <c r="H677" s="6" t="s">
        <v>26</v>
      </c>
      <c r="J677" s="7"/>
      <c r="K677" s="8" t="s">
        <v>15222</v>
      </c>
      <c r="L677" s="8" t="s">
        <v>1719</v>
      </c>
      <c r="M677" s="10">
        <v>765809273030</v>
      </c>
      <c r="N677" s="11">
        <v>10765809273051</v>
      </c>
      <c r="O677" s="8" t="s">
        <v>66</v>
      </c>
    </row>
    <row r="678" spans="2:15">
      <c r="B678" s="45" t="s">
        <v>15223</v>
      </c>
      <c r="C678" s="4">
        <v>40161505</v>
      </c>
      <c r="D678" s="44" t="s">
        <v>15224</v>
      </c>
      <c r="E678" s="5" t="s">
        <v>52</v>
      </c>
      <c r="F678" s="9" t="s">
        <v>11432</v>
      </c>
      <c r="G678" s="6">
        <v>1</v>
      </c>
      <c r="H678" s="6" t="s">
        <v>26</v>
      </c>
      <c r="J678" s="7"/>
      <c r="K678" s="8" t="s">
        <v>15225</v>
      </c>
      <c r="L678" s="8" t="s">
        <v>1719</v>
      </c>
      <c r="M678" s="10">
        <v>765809273122</v>
      </c>
      <c r="N678" s="11">
        <v>10765809273143</v>
      </c>
      <c r="O678" s="8" t="s">
        <v>66</v>
      </c>
    </row>
    <row r="679" spans="2:15">
      <c r="B679" s="45" t="s">
        <v>15226</v>
      </c>
      <c r="C679" s="4">
        <v>40161505</v>
      </c>
      <c r="D679" s="44" t="s">
        <v>15227</v>
      </c>
      <c r="E679" s="5" t="s">
        <v>52</v>
      </c>
      <c r="F679" s="9" t="s">
        <v>11432</v>
      </c>
      <c r="G679" s="6">
        <v>1</v>
      </c>
      <c r="H679" s="6" t="s">
        <v>26</v>
      </c>
      <c r="J679" s="7"/>
      <c r="K679" s="8" t="s">
        <v>15228</v>
      </c>
      <c r="L679" s="8" t="s">
        <v>1719</v>
      </c>
      <c r="M679" s="10">
        <v>765809273214</v>
      </c>
      <c r="N679" s="11">
        <v>10765809273235</v>
      </c>
      <c r="O679" s="8" t="s">
        <v>66</v>
      </c>
    </row>
    <row r="680" spans="2:15">
      <c r="B680" s="45" t="s">
        <v>15229</v>
      </c>
      <c r="C680" s="4">
        <v>40161505</v>
      </c>
      <c r="D680" s="44" t="s">
        <v>15230</v>
      </c>
      <c r="E680" s="5" t="s">
        <v>52</v>
      </c>
      <c r="F680" s="9" t="s">
        <v>11432</v>
      </c>
      <c r="G680" s="6">
        <v>1</v>
      </c>
      <c r="H680" s="6" t="s">
        <v>26</v>
      </c>
      <c r="J680" s="7"/>
      <c r="K680" s="8" t="s">
        <v>15231</v>
      </c>
      <c r="L680" s="8" t="s">
        <v>1719</v>
      </c>
      <c r="M680" s="10">
        <v>765809273245</v>
      </c>
      <c r="N680" s="11">
        <v>10765809273266</v>
      </c>
      <c r="O680" s="8" t="s">
        <v>66</v>
      </c>
    </row>
    <row r="681" spans="2:15">
      <c r="B681" s="45" t="s">
        <v>15232</v>
      </c>
      <c r="C681" s="4">
        <v>40161505</v>
      </c>
      <c r="D681" s="44" t="s">
        <v>15233</v>
      </c>
      <c r="E681" s="5" t="s">
        <v>52</v>
      </c>
      <c r="F681" s="9" t="s">
        <v>11432</v>
      </c>
      <c r="G681" s="6">
        <v>1</v>
      </c>
      <c r="H681" s="6" t="s">
        <v>26</v>
      </c>
      <c r="J681" s="7"/>
      <c r="K681" s="8" t="s">
        <v>15234</v>
      </c>
      <c r="L681" s="8" t="s">
        <v>1719</v>
      </c>
      <c r="M681" s="10">
        <v>765809273276</v>
      </c>
      <c r="N681" s="11">
        <v>10765809273297</v>
      </c>
      <c r="O681" s="8" t="s">
        <v>66</v>
      </c>
    </row>
    <row r="682" spans="2:15">
      <c r="B682" s="45" t="s">
        <v>15235</v>
      </c>
      <c r="C682" s="4">
        <v>40161505</v>
      </c>
      <c r="D682" s="44" t="s">
        <v>15236</v>
      </c>
      <c r="E682" s="5" t="s">
        <v>52</v>
      </c>
      <c r="F682" s="9" t="s">
        <v>11432</v>
      </c>
      <c r="G682" s="6">
        <v>1</v>
      </c>
      <c r="H682" s="6" t="s">
        <v>26</v>
      </c>
      <c r="J682" s="7"/>
      <c r="K682" s="8" t="s">
        <v>15237</v>
      </c>
      <c r="L682" s="8" t="s">
        <v>1719</v>
      </c>
      <c r="M682" s="10">
        <v>765809273306</v>
      </c>
      <c r="N682" s="11">
        <v>10765809273327</v>
      </c>
      <c r="O682" s="8" t="s">
        <v>66</v>
      </c>
    </row>
    <row r="683" spans="2:15">
      <c r="B683" s="45" t="s">
        <v>15238</v>
      </c>
      <c r="C683" s="4">
        <v>40161505</v>
      </c>
      <c r="D683" s="44" t="s">
        <v>15239</v>
      </c>
      <c r="E683" s="5" t="s">
        <v>52</v>
      </c>
      <c r="F683" s="9" t="s">
        <v>11432</v>
      </c>
      <c r="G683" s="6">
        <v>1</v>
      </c>
      <c r="H683" s="6" t="s">
        <v>26</v>
      </c>
      <c r="J683" s="7"/>
      <c r="K683" s="8" t="s">
        <v>15240</v>
      </c>
      <c r="L683" s="8" t="s">
        <v>1719</v>
      </c>
      <c r="M683" s="10">
        <v>765809273337</v>
      </c>
      <c r="N683" s="11">
        <v>10765809273358</v>
      </c>
      <c r="O683" s="8" t="s">
        <v>66</v>
      </c>
    </row>
    <row r="684" spans="2:15">
      <c r="B684" s="45" t="s">
        <v>15241</v>
      </c>
      <c r="C684" s="4">
        <v>40161505</v>
      </c>
      <c r="D684" s="44" t="s">
        <v>15242</v>
      </c>
      <c r="E684" s="5" t="s">
        <v>52</v>
      </c>
      <c r="F684" s="9" t="s">
        <v>11432</v>
      </c>
      <c r="G684" s="6">
        <v>1</v>
      </c>
      <c r="H684" s="6" t="s">
        <v>26</v>
      </c>
      <c r="J684" s="7"/>
      <c r="K684" s="8" t="s">
        <v>15243</v>
      </c>
      <c r="L684" s="8" t="s">
        <v>1719</v>
      </c>
      <c r="M684" s="10">
        <v>765809273368</v>
      </c>
      <c r="N684" s="11">
        <v>10765809273389</v>
      </c>
      <c r="O684" s="8" t="s">
        <v>66</v>
      </c>
    </row>
    <row r="685" spans="2:15">
      <c r="B685" s="45" t="s">
        <v>15244</v>
      </c>
      <c r="C685" s="4">
        <v>40161505</v>
      </c>
      <c r="D685" s="44" t="s">
        <v>15245</v>
      </c>
      <c r="E685" s="5" t="s">
        <v>52</v>
      </c>
      <c r="F685" s="9" t="s">
        <v>11432</v>
      </c>
      <c r="G685" s="6">
        <v>1</v>
      </c>
      <c r="H685" s="6" t="s">
        <v>26</v>
      </c>
      <c r="J685" s="7"/>
      <c r="K685" s="8" t="s">
        <v>15246</v>
      </c>
      <c r="L685" s="8" t="s">
        <v>1719</v>
      </c>
      <c r="M685" s="10">
        <v>765809273399</v>
      </c>
      <c r="N685" s="11">
        <v>10765809273419</v>
      </c>
      <c r="O685" s="8" t="s">
        <v>66</v>
      </c>
    </row>
    <row r="686" spans="2:15">
      <c r="B686" s="45" t="s">
        <v>15247</v>
      </c>
      <c r="C686" s="4">
        <v>40161505</v>
      </c>
      <c r="D686" s="44" t="s">
        <v>15248</v>
      </c>
      <c r="E686" s="5" t="s">
        <v>52</v>
      </c>
      <c r="F686" s="9" t="s">
        <v>11432</v>
      </c>
      <c r="G686" s="6">
        <v>1</v>
      </c>
      <c r="H686" s="6" t="s">
        <v>26</v>
      </c>
      <c r="J686" s="7"/>
      <c r="K686" s="8" t="s">
        <v>15249</v>
      </c>
      <c r="L686" s="8" t="s">
        <v>1719</v>
      </c>
      <c r="M686" s="10">
        <v>765809273429</v>
      </c>
      <c r="N686" s="11">
        <v>10765809273440</v>
      </c>
      <c r="O686" s="8" t="s">
        <v>66</v>
      </c>
    </row>
    <row r="687" spans="2:15">
      <c r="B687" s="45" t="s">
        <v>15250</v>
      </c>
      <c r="C687" s="4">
        <v>40161505</v>
      </c>
      <c r="D687" s="44" t="s">
        <v>15251</v>
      </c>
      <c r="E687" s="5" t="s">
        <v>52</v>
      </c>
      <c r="F687" s="9" t="s">
        <v>11432</v>
      </c>
      <c r="G687" s="6">
        <v>1</v>
      </c>
      <c r="H687" s="6" t="s">
        <v>26</v>
      </c>
      <c r="J687" s="7"/>
      <c r="K687" s="8" t="s">
        <v>15252</v>
      </c>
      <c r="L687" s="8" t="s">
        <v>1719</v>
      </c>
      <c r="M687" s="10">
        <v>765809273450</v>
      </c>
      <c r="N687" s="11">
        <v>10765809273471</v>
      </c>
      <c r="O687" s="8" t="s">
        <v>66</v>
      </c>
    </row>
    <row r="688" spans="2:15">
      <c r="B688" s="45" t="s">
        <v>15253</v>
      </c>
      <c r="C688" s="4">
        <v>40161505</v>
      </c>
      <c r="D688" s="44" t="s">
        <v>15254</v>
      </c>
      <c r="E688" s="5" t="s">
        <v>52</v>
      </c>
      <c r="F688" s="9" t="s">
        <v>11432</v>
      </c>
      <c r="G688" s="6">
        <v>1</v>
      </c>
      <c r="H688" s="6" t="s">
        <v>26</v>
      </c>
      <c r="J688" s="7"/>
      <c r="K688" s="8" t="s">
        <v>15255</v>
      </c>
      <c r="L688" s="8" t="s">
        <v>1719</v>
      </c>
      <c r="M688" s="10">
        <v>765809273481</v>
      </c>
      <c r="N688" s="11">
        <v>10765809273501</v>
      </c>
      <c r="O688" s="8" t="s">
        <v>66</v>
      </c>
    </row>
    <row r="689" spans="2:15">
      <c r="B689" s="45" t="s">
        <v>15256</v>
      </c>
      <c r="C689" s="4">
        <v>40161505</v>
      </c>
      <c r="D689" s="44" t="s">
        <v>15257</v>
      </c>
      <c r="E689" s="5" t="s">
        <v>52</v>
      </c>
      <c r="F689" s="9" t="s">
        <v>11432</v>
      </c>
      <c r="G689" s="6">
        <v>1</v>
      </c>
      <c r="H689" s="6" t="s">
        <v>26</v>
      </c>
      <c r="J689" s="7"/>
      <c r="K689" s="8" t="s">
        <v>15258</v>
      </c>
      <c r="L689" s="8" t="s">
        <v>1719</v>
      </c>
      <c r="M689" s="10">
        <v>765809273511</v>
      </c>
      <c r="N689" s="11">
        <v>10765809273532</v>
      </c>
      <c r="O689" s="8" t="s">
        <v>66</v>
      </c>
    </row>
    <row r="690" spans="2:15">
      <c r="B690" s="45" t="s">
        <v>15259</v>
      </c>
      <c r="C690" s="4">
        <v>40161505</v>
      </c>
      <c r="D690" s="44" t="s">
        <v>15260</v>
      </c>
      <c r="E690" s="5" t="s">
        <v>52</v>
      </c>
      <c r="F690" s="9" t="s">
        <v>11432</v>
      </c>
      <c r="G690" s="6">
        <v>1</v>
      </c>
      <c r="H690" s="6" t="s">
        <v>26</v>
      </c>
      <c r="J690" s="7"/>
      <c r="K690" s="8" t="s">
        <v>15261</v>
      </c>
      <c r="L690" s="8" t="s">
        <v>1719</v>
      </c>
      <c r="M690" s="10">
        <v>765809273542</v>
      </c>
      <c r="N690" s="11">
        <v>10765809273563</v>
      </c>
      <c r="O690" s="8" t="s">
        <v>66</v>
      </c>
    </row>
    <row r="691" spans="2:15">
      <c r="B691" s="45" t="s">
        <v>15262</v>
      </c>
      <c r="C691" s="4">
        <v>40161505</v>
      </c>
      <c r="D691" s="44" t="s">
        <v>15263</v>
      </c>
      <c r="E691" s="5" t="s">
        <v>52</v>
      </c>
      <c r="F691" s="9" t="s">
        <v>11432</v>
      </c>
      <c r="G691" s="6">
        <v>1</v>
      </c>
      <c r="H691" s="6" t="s">
        <v>26</v>
      </c>
      <c r="J691" s="7"/>
      <c r="K691" s="8" t="s">
        <v>15264</v>
      </c>
      <c r="L691" s="8" t="s">
        <v>1719</v>
      </c>
      <c r="M691" s="10">
        <v>765809273573</v>
      </c>
      <c r="N691" s="11">
        <v>10765809273594</v>
      </c>
      <c r="O691" s="8" t="s">
        <v>66</v>
      </c>
    </row>
    <row r="692" spans="2:15">
      <c r="B692" s="45" t="s">
        <v>15265</v>
      </c>
      <c r="C692" s="4">
        <v>40161505</v>
      </c>
      <c r="D692" s="44" t="s">
        <v>15266</v>
      </c>
      <c r="E692" s="5" t="s">
        <v>52</v>
      </c>
      <c r="F692" s="9" t="s">
        <v>11432</v>
      </c>
      <c r="G692" s="6">
        <v>1</v>
      </c>
      <c r="H692" s="6" t="s">
        <v>26</v>
      </c>
      <c r="J692" s="7"/>
      <c r="K692" s="8" t="s">
        <v>15267</v>
      </c>
      <c r="L692" s="8" t="s">
        <v>1719</v>
      </c>
      <c r="M692" s="10">
        <v>765809273665</v>
      </c>
      <c r="N692" s="11">
        <v>10765809273686</v>
      </c>
      <c r="O692" s="8" t="s">
        <v>66</v>
      </c>
    </row>
    <row r="693" spans="2:15">
      <c r="B693" s="45" t="s">
        <v>15268</v>
      </c>
      <c r="C693" s="4">
        <v>40161505</v>
      </c>
      <c r="D693" s="44" t="s">
        <v>15269</v>
      </c>
      <c r="E693" s="5" t="s">
        <v>19</v>
      </c>
      <c r="F693" s="9" t="s">
        <v>11432</v>
      </c>
      <c r="G693" s="6">
        <v>1</v>
      </c>
      <c r="H693" s="6" t="s">
        <v>26</v>
      </c>
      <c r="J693" s="7"/>
      <c r="K693" s="8" t="s">
        <v>15270</v>
      </c>
      <c r="L693" s="8" t="s">
        <v>1719</v>
      </c>
      <c r="M693" s="10">
        <v>765809273726</v>
      </c>
      <c r="N693" s="11">
        <v>10765809273747</v>
      </c>
      <c r="O693" s="8" t="s">
        <v>66</v>
      </c>
    </row>
    <row r="694" spans="2:15">
      <c r="B694" s="45" t="s">
        <v>15271</v>
      </c>
      <c r="C694" s="4">
        <v>40161505</v>
      </c>
      <c r="D694" s="44" t="s">
        <v>15272</v>
      </c>
      <c r="E694" s="5" t="s">
        <v>52</v>
      </c>
      <c r="F694" s="9" t="s">
        <v>11432</v>
      </c>
      <c r="G694" s="6">
        <v>1</v>
      </c>
      <c r="H694" s="6" t="s">
        <v>26</v>
      </c>
      <c r="J694" s="7"/>
      <c r="K694" s="8" t="s">
        <v>15273</v>
      </c>
      <c r="L694" s="8" t="s">
        <v>28</v>
      </c>
      <c r="M694" s="10">
        <v>765809273757</v>
      </c>
      <c r="N694" s="11">
        <v>10765809273778</v>
      </c>
      <c r="O694" s="8" t="s">
        <v>66</v>
      </c>
    </row>
    <row r="695" spans="2:15">
      <c r="B695" s="45" t="s">
        <v>15274</v>
      </c>
      <c r="C695" s="4">
        <v>40161505</v>
      </c>
      <c r="D695" s="44" t="s">
        <v>15275</v>
      </c>
      <c r="E695" s="5" t="s">
        <v>52</v>
      </c>
      <c r="F695" s="9" t="s">
        <v>11432</v>
      </c>
      <c r="G695" s="6">
        <v>1</v>
      </c>
      <c r="H695" s="6" t="s">
        <v>26</v>
      </c>
      <c r="J695" s="7"/>
      <c r="K695" s="8" t="s">
        <v>15276</v>
      </c>
      <c r="L695" s="8" t="s">
        <v>1719</v>
      </c>
      <c r="M695" s="10">
        <v>765809273870</v>
      </c>
      <c r="N695" s="11">
        <v>10765809273891</v>
      </c>
      <c r="O695" s="8" t="s">
        <v>66</v>
      </c>
    </row>
    <row r="696" spans="2:15">
      <c r="B696" s="45" t="s">
        <v>15277</v>
      </c>
      <c r="C696" s="4">
        <v>40161505</v>
      </c>
      <c r="D696" s="44" t="s">
        <v>15278</v>
      </c>
      <c r="E696" s="5" t="s">
        <v>52</v>
      </c>
      <c r="F696" s="9" t="s">
        <v>11432</v>
      </c>
      <c r="G696" s="6">
        <v>1</v>
      </c>
      <c r="H696" s="6" t="s">
        <v>26</v>
      </c>
      <c r="J696" s="7"/>
      <c r="K696" s="8" t="s">
        <v>15279</v>
      </c>
      <c r="L696" s="8" t="s">
        <v>1719</v>
      </c>
      <c r="M696" s="10">
        <v>765809273900</v>
      </c>
      <c r="N696" s="11">
        <v>10765809273921</v>
      </c>
      <c r="O696" s="8" t="s">
        <v>66</v>
      </c>
    </row>
    <row r="697" spans="2:15">
      <c r="B697" s="45" t="s">
        <v>15280</v>
      </c>
      <c r="C697" s="4">
        <v>40161505</v>
      </c>
      <c r="D697" s="44" t="s">
        <v>15281</v>
      </c>
      <c r="E697" s="5" t="s">
        <v>52</v>
      </c>
      <c r="F697" s="9" t="s">
        <v>11432</v>
      </c>
      <c r="G697" s="6">
        <v>1</v>
      </c>
      <c r="H697" s="6" t="s">
        <v>26</v>
      </c>
      <c r="J697" s="7"/>
      <c r="K697" s="8" t="s">
        <v>15282</v>
      </c>
      <c r="L697" s="8" t="s">
        <v>1719</v>
      </c>
      <c r="M697" s="10">
        <v>765809273993</v>
      </c>
      <c r="N697" s="11">
        <v>10765809274010</v>
      </c>
      <c r="O697" s="8" t="s">
        <v>66</v>
      </c>
    </row>
    <row r="698" spans="2:15">
      <c r="B698" s="45" t="s">
        <v>15283</v>
      </c>
      <c r="C698" s="4">
        <v>40161505</v>
      </c>
      <c r="D698" s="44" t="s">
        <v>15284</v>
      </c>
      <c r="E698" s="5" t="s">
        <v>52</v>
      </c>
      <c r="F698" s="9" t="s">
        <v>11432</v>
      </c>
      <c r="G698" s="6">
        <v>1</v>
      </c>
      <c r="H698" s="6" t="s">
        <v>26</v>
      </c>
      <c r="J698" s="7"/>
      <c r="K698" s="8" t="s">
        <v>15285</v>
      </c>
      <c r="L698" s="8" t="s">
        <v>1719</v>
      </c>
      <c r="M698" s="10">
        <v>765809274112</v>
      </c>
      <c r="N698" s="11">
        <v>10765809274133</v>
      </c>
      <c r="O698" s="8" t="s">
        <v>66</v>
      </c>
    </row>
    <row r="699" spans="2:15">
      <c r="B699" s="45" t="s">
        <v>15286</v>
      </c>
      <c r="C699" s="4">
        <v>40161505</v>
      </c>
      <c r="D699" s="44" t="s">
        <v>15287</v>
      </c>
      <c r="E699" s="5" t="s">
        <v>52</v>
      </c>
      <c r="F699" s="9" t="s">
        <v>11432</v>
      </c>
      <c r="G699" s="6">
        <v>1</v>
      </c>
      <c r="H699" s="6" t="s">
        <v>26</v>
      </c>
      <c r="J699" s="7"/>
      <c r="K699" s="8" t="s">
        <v>15288</v>
      </c>
      <c r="L699" s="8" t="s">
        <v>1719</v>
      </c>
      <c r="M699" s="10">
        <v>765809274143</v>
      </c>
      <c r="N699" s="11">
        <v>10765809274164</v>
      </c>
      <c r="O699" s="8" t="s">
        <v>66</v>
      </c>
    </row>
    <row r="700" spans="2:15">
      <c r="B700" s="45" t="s">
        <v>15289</v>
      </c>
      <c r="C700" s="4">
        <v>40161505</v>
      </c>
      <c r="D700" s="44" t="s">
        <v>15290</v>
      </c>
      <c r="E700" s="5" t="s">
        <v>52</v>
      </c>
      <c r="F700" s="9" t="s">
        <v>11432</v>
      </c>
      <c r="G700" s="6">
        <v>1</v>
      </c>
      <c r="H700" s="6" t="s">
        <v>26</v>
      </c>
      <c r="J700" s="7"/>
      <c r="K700" s="8" t="s">
        <v>15291</v>
      </c>
      <c r="L700" s="8" t="s">
        <v>1719</v>
      </c>
      <c r="M700" s="10">
        <v>765809274174</v>
      </c>
      <c r="N700" s="11">
        <v>10765809274195</v>
      </c>
      <c r="O700" s="8" t="s">
        <v>66</v>
      </c>
    </row>
    <row r="701" spans="2:15">
      <c r="B701" s="45" t="s">
        <v>15292</v>
      </c>
      <c r="C701" s="4">
        <v>40161505</v>
      </c>
      <c r="D701" s="44" t="s">
        <v>15293</v>
      </c>
      <c r="E701" s="5" t="s">
        <v>52</v>
      </c>
      <c r="F701" s="9" t="s">
        <v>11432</v>
      </c>
      <c r="G701" s="6">
        <v>1</v>
      </c>
      <c r="H701" s="6" t="s">
        <v>26</v>
      </c>
      <c r="J701" s="7"/>
      <c r="K701" s="8" t="s">
        <v>15294</v>
      </c>
      <c r="L701" s="8" t="s">
        <v>1719</v>
      </c>
      <c r="M701" s="10">
        <v>765809274204</v>
      </c>
      <c r="N701" s="11">
        <v>10765809274225</v>
      </c>
      <c r="O701" s="8" t="s">
        <v>66</v>
      </c>
    </row>
    <row r="702" spans="2:15">
      <c r="B702" s="45" t="s">
        <v>15295</v>
      </c>
      <c r="C702" s="4">
        <v>40161505</v>
      </c>
      <c r="D702" s="44" t="s">
        <v>15296</v>
      </c>
      <c r="E702" s="5" t="s">
        <v>52</v>
      </c>
      <c r="F702" s="9" t="s">
        <v>11432</v>
      </c>
      <c r="G702" s="6">
        <v>1</v>
      </c>
      <c r="H702" s="6" t="s">
        <v>26</v>
      </c>
      <c r="J702" s="7"/>
      <c r="K702" s="8" t="s">
        <v>15297</v>
      </c>
      <c r="L702" s="8" t="s">
        <v>1719</v>
      </c>
      <c r="M702" s="10">
        <v>765809274297</v>
      </c>
      <c r="N702" s="11">
        <v>10765809274317</v>
      </c>
      <c r="O702" s="8" t="s">
        <v>66</v>
      </c>
    </row>
    <row r="703" spans="2:15">
      <c r="B703" s="45" t="s">
        <v>15298</v>
      </c>
      <c r="C703" s="4">
        <v>40161505</v>
      </c>
      <c r="D703" s="44" t="s">
        <v>15299</v>
      </c>
      <c r="E703" s="5" t="s">
        <v>52</v>
      </c>
      <c r="F703" s="9" t="s">
        <v>11432</v>
      </c>
      <c r="G703" s="6">
        <v>1</v>
      </c>
      <c r="H703" s="6" t="s">
        <v>26</v>
      </c>
      <c r="J703" s="7"/>
      <c r="K703" s="8" t="s">
        <v>15300</v>
      </c>
      <c r="L703" s="8" t="s">
        <v>1719</v>
      </c>
      <c r="M703" s="10">
        <v>765809274440</v>
      </c>
      <c r="N703" s="11">
        <v>10765809274461</v>
      </c>
      <c r="O703" s="8" t="s">
        <v>66</v>
      </c>
    </row>
    <row r="704" spans="2:15">
      <c r="B704" s="45" t="s">
        <v>15301</v>
      </c>
      <c r="C704" s="4">
        <v>40161505</v>
      </c>
      <c r="D704" s="44" t="s">
        <v>15302</v>
      </c>
      <c r="E704" s="5" t="s">
        <v>52</v>
      </c>
      <c r="F704" s="9" t="s">
        <v>11432</v>
      </c>
      <c r="G704" s="6">
        <v>1</v>
      </c>
      <c r="H704" s="6" t="s">
        <v>26</v>
      </c>
      <c r="J704" s="7"/>
      <c r="K704" s="8" t="s">
        <v>15303</v>
      </c>
      <c r="L704" s="8" t="s">
        <v>1719</v>
      </c>
      <c r="M704" s="10">
        <v>765809274501</v>
      </c>
      <c r="N704" s="11">
        <v>10765809274522</v>
      </c>
      <c r="O704" s="8" t="s">
        <v>66</v>
      </c>
    </row>
    <row r="705" spans="2:15">
      <c r="B705" s="45" t="s">
        <v>15304</v>
      </c>
      <c r="C705" s="4">
        <v>40161505</v>
      </c>
      <c r="D705" s="44" t="s">
        <v>15305</v>
      </c>
      <c r="E705" s="5" t="s">
        <v>52</v>
      </c>
      <c r="F705" s="9" t="s">
        <v>11432</v>
      </c>
      <c r="G705" s="6">
        <v>1</v>
      </c>
      <c r="H705" s="6" t="s">
        <v>26</v>
      </c>
      <c r="J705" s="7"/>
      <c r="K705" s="8" t="s">
        <v>15306</v>
      </c>
      <c r="L705" s="8" t="s">
        <v>1719</v>
      </c>
      <c r="M705" s="10">
        <v>765809274563</v>
      </c>
      <c r="N705" s="11">
        <v>10765809274584</v>
      </c>
      <c r="O705" s="8" t="s">
        <v>66</v>
      </c>
    </row>
    <row r="706" spans="2:15">
      <c r="B706" s="45" t="s">
        <v>15307</v>
      </c>
      <c r="C706" s="4">
        <v>40161505</v>
      </c>
      <c r="D706" s="44" t="s">
        <v>15308</v>
      </c>
      <c r="E706" s="5" t="s">
        <v>52</v>
      </c>
      <c r="F706" s="9" t="s">
        <v>11432</v>
      </c>
      <c r="G706" s="6">
        <v>1</v>
      </c>
      <c r="H706" s="6" t="s">
        <v>26</v>
      </c>
      <c r="J706" s="7"/>
      <c r="K706" s="8" t="s">
        <v>15309</v>
      </c>
      <c r="L706" s="8" t="s">
        <v>1719</v>
      </c>
      <c r="M706" s="10">
        <v>765809274594</v>
      </c>
      <c r="N706" s="11">
        <v>10765809274614</v>
      </c>
      <c r="O706" s="8" t="s">
        <v>66</v>
      </c>
    </row>
    <row r="707" spans="2:15">
      <c r="B707" s="45" t="s">
        <v>15310</v>
      </c>
      <c r="C707" s="4">
        <v>40161505</v>
      </c>
      <c r="D707" s="44" t="s">
        <v>15311</v>
      </c>
      <c r="E707" s="5" t="s">
        <v>52</v>
      </c>
      <c r="F707" s="9" t="s">
        <v>11432</v>
      </c>
      <c r="G707" s="6">
        <v>1</v>
      </c>
      <c r="H707" s="6" t="s">
        <v>26</v>
      </c>
      <c r="J707" s="7"/>
      <c r="K707" s="8" t="s">
        <v>15312</v>
      </c>
      <c r="L707" s="8" t="s">
        <v>1719</v>
      </c>
      <c r="M707" s="10">
        <v>765809274624</v>
      </c>
      <c r="N707" s="11">
        <v>10765809274645</v>
      </c>
      <c r="O707" s="8" t="s">
        <v>66</v>
      </c>
    </row>
    <row r="708" spans="2:15">
      <c r="B708" s="45" t="s">
        <v>15313</v>
      </c>
      <c r="C708" s="4">
        <v>40161505</v>
      </c>
      <c r="D708" s="44" t="s">
        <v>15314</v>
      </c>
      <c r="E708" s="5" t="s">
        <v>52</v>
      </c>
      <c r="F708" s="9" t="s">
        <v>11432</v>
      </c>
      <c r="G708" s="6">
        <v>1</v>
      </c>
      <c r="H708" s="6" t="s">
        <v>26</v>
      </c>
      <c r="J708" s="7"/>
      <c r="K708" s="8" t="s">
        <v>15315</v>
      </c>
      <c r="L708" s="8" t="s">
        <v>1719</v>
      </c>
      <c r="M708" s="10">
        <v>765809274686</v>
      </c>
      <c r="N708" s="11">
        <v>10765809274706</v>
      </c>
      <c r="O708" s="8" t="s">
        <v>66</v>
      </c>
    </row>
    <row r="709" spans="2:15">
      <c r="B709" s="45" t="s">
        <v>15316</v>
      </c>
      <c r="C709" s="4">
        <v>40161505</v>
      </c>
      <c r="D709" s="44" t="s">
        <v>15317</v>
      </c>
      <c r="E709" s="5" t="s">
        <v>52</v>
      </c>
      <c r="F709" s="9" t="s">
        <v>11432</v>
      </c>
      <c r="G709" s="6">
        <v>1</v>
      </c>
      <c r="H709" s="6" t="s">
        <v>26</v>
      </c>
      <c r="J709" s="7"/>
      <c r="K709" s="8" t="s">
        <v>15318</v>
      </c>
      <c r="L709" s="8" t="s">
        <v>1719</v>
      </c>
      <c r="M709" s="10">
        <v>765809274716</v>
      </c>
      <c r="N709" s="11">
        <v>10765809274737</v>
      </c>
      <c r="O709" s="8" t="s">
        <v>66</v>
      </c>
    </row>
    <row r="710" spans="2:15">
      <c r="B710" s="45" t="s">
        <v>15319</v>
      </c>
      <c r="C710" s="4">
        <v>40161505</v>
      </c>
      <c r="D710" s="44" t="s">
        <v>15320</v>
      </c>
      <c r="E710" s="5" t="s">
        <v>52</v>
      </c>
      <c r="F710" s="9" t="s">
        <v>11432</v>
      </c>
      <c r="G710" s="6">
        <v>1</v>
      </c>
      <c r="H710" s="6" t="s">
        <v>26</v>
      </c>
      <c r="J710" s="7"/>
      <c r="K710" s="8" t="s">
        <v>15321</v>
      </c>
      <c r="L710" s="8" t="s">
        <v>1719</v>
      </c>
      <c r="M710" s="10">
        <v>765809274891</v>
      </c>
      <c r="N710" s="11">
        <v>10765809274911</v>
      </c>
      <c r="O710" s="8" t="s">
        <v>66</v>
      </c>
    </row>
    <row r="711" spans="2:15">
      <c r="B711" s="45" t="s">
        <v>15322</v>
      </c>
      <c r="C711" s="4">
        <v>40161505</v>
      </c>
      <c r="D711" s="44" t="s">
        <v>15323</v>
      </c>
      <c r="E711" s="5" t="s">
        <v>52</v>
      </c>
      <c r="F711" s="9" t="s">
        <v>11432</v>
      </c>
      <c r="G711" s="6">
        <v>1</v>
      </c>
      <c r="H711" s="6" t="s">
        <v>26</v>
      </c>
      <c r="J711" s="7"/>
      <c r="K711" s="8" t="s">
        <v>15324</v>
      </c>
      <c r="L711" s="8" t="s">
        <v>1719</v>
      </c>
      <c r="M711" s="10">
        <v>765809274952</v>
      </c>
      <c r="N711" s="11">
        <v>10765809274973</v>
      </c>
      <c r="O711" s="8" t="s">
        <v>66</v>
      </c>
    </row>
    <row r="712" spans="2:15">
      <c r="B712" s="45" t="s">
        <v>15325</v>
      </c>
      <c r="C712" s="4">
        <v>40161505</v>
      </c>
      <c r="D712" s="44" t="s">
        <v>15326</v>
      </c>
      <c r="E712" s="5" t="s">
        <v>52</v>
      </c>
      <c r="F712" s="9" t="s">
        <v>11432</v>
      </c>
      <c r="G712" s="6">
        <v>1</v>
      </c>
      <c r="H712" s="6" t="s">
        <v>26</v>
      </c>
      <c r="J712" s="7"/>
      <c r="K712" s="8" t="s">
        <v>15327</v>
      </c>
      <c r="L712" s="8" t="s">
        <v>1719</v>
      </c>
      <c r="M712" s="10">
        <v>765809275072</v>
      </c>
      <c r="N712" s="11">
        <v>10765809275093</v>
      </c>
      <c r="O712" s="8" t="s">
        <v>66</v>
      </c>
    </row>
    <row r="713" spans="2:15">
      <c r="B713" s="45" t="s">
        <v>15328</v>
      </c>
      <c r="C713" s="4">
        <v>40161505</v>
      </c>
      <c r="D713" s="44" t="s">
        <v>15329</v>
      </c>
      <c r="E713" s="5" t="s">
        <v>52</v>
      </c>
      <c r="F713" s="9" t="s">
        <v>11432</v>
      </c>
      <c r="G713" s="6">
        <v>1</v>
      </c>
      <c r="H713" s="6" t="s">
        <v>26</v>
      </c>
      <c r="J713" s="7"/>
      <c r="K713" s="8" t="s">
        <v>15330</v>
      </c>
      <c r="L713" s="8" t="s">
        <v>1719</v>
      </c>
      <c r="M713" s="10">
        <v>765809275102</v>
      </c>
      <c r="N713" s="11">
        <v>10765809275123</v>
      </c>
      <c r="O713" s="8" t="s">
        <v>66</v>
      </c>
    </row>
    <row r="714" spans="2:15">
      <c r="B714" s="45" t="s">
        <v>15331</v>
      </c>
      <c r="C714" s="4">
        <v>40161505</v>
      </c>
      <c r="D714" s="44" t="s">
        <v>15332</v>
      </c>
      <c r="E714" s="5" t="s">
        <v>52</v>
      </c>
      <c r="F714" s="9" t="s">
        <v>11432</v>
      </c>
      <c r="G714" s="6">
        <v>1</v>
      </c>
      <c r="H714" s="6" t="s">
        <v>26</v>
      </c>
      <c r="J714" s="7"/>
      <c r="K714" s="8" t="s">
        <v>15333</v>
      </c>
      <c r="L714" s="8" t="s">
        <v>1719</v>
      </c>
      <c r="M714" s="10">
        <v>765809275133</v>
      </c>
      <c r="N714" s="11">
        <v>10765809275154</v>
      </c>
      <c r="O714" s="8" t="s">
        <v>66</v>
      </c>
    </row>
    <row r="715" spans="2:15">
      <c r="B715" s="45" t="s">
        <v>15334</v>
      </c>
      <c r="C715" s="4">
        <v>40161505</v>
      </c>
      <c r="D715" s="44" t="s">
        <v>15335</v>
      </c>
      <c r="E715" s="5" t="s">
        <v>52</v>
      </c>
      <c r="F715" s="9" t="s">
        <v>11432</v>
      </c>
      <c r="G715" s="6">
        <v>1</v>
      </c>
      <c r="H715" s="6" t="s">
        <v>26</v>
      </c>
      <c r="J715" s="7"/>
      <c r="K715" s="8" t="s">
        <v>15336</v>
      </c>
      <c r="L715" s="8" t="s">
        <v>1719</v>
      </c>
      <c r="M715" s="10">
        <v>765809275195</v>
      </c>
      <c r="N715" s="11">
        <v>10765809275215</v>
      </c>
      <c r="O715" s="8" t="s">
        <v>66</v>
      </c>
    </row>
    <row r="716" spans="2:15">
      <c r="B716" s="45" t="s">
        <v>15337</v>
      </c>
      <c r="C716" s="4">
        <v>40161505</v>
      </c>
      <c r="D716" s="44" t="s">
        <v>15338</v>
      </c>
      <c r="E716" s="5" t="s">
        <v>52</v>
      </c>
      <c r="F716" s="9" t="s">
        <v>11432</v>
      </c>
      <c r="G716" s="6">
        <v>1</v>
      </c>
      <c r="H716" s="6" t="s">
        <v>26</v>
      </c>
      <c r="J716" s="7"/>
      <c r="K716" s="8" t="s">
        <v>15339</v>
      </c>
      <c r="L716" s="8" t="s">
        <v>1719</v>
      </c>
      <c r="M716" s="10">
        <v>765809275287</v>
      </c>
      <c r="N716" s="11">
        <v>10765809275307</v>
      </c>
      <c r="O716" s="8" t="s">
        <v>66</v>
      </c>
    </row>
    <row r="717" spans="2:15">
      <c r="B717" s="45" t="s">
        <v>15340</v>
      </c>
      <c r="C717" s="4">
        <v>40161505</v>
      </c>
      <c r="D717" s="44" t="s">
        <v>15341</v>
      </c>
      <c r="E717" s="5" t="s">
        <v>52</v>
      </c>
      <c r="F717" s="9" t="s">
        <v>11432</v>
      </c>
      <c r="G717" s="6">
        <v>1</v>
      </c>
      <c r="H717" s="6" t="s">
        <v>26</v>
      </c>
      <c r="J717" s="7"/>
      <c r="K717" s="8" t="s">
        <v>15342</v>
      </c>
      <c r="L717" s="8" t="s">
        <v>1719</v>
      </c>
      <c r="M717" s="10">
        <v>765809275348</v>
      </c>
      <c r="N717" s="11">
        <v>10765809275369</v>
      </c>
      <c r="O717" s="8" t="s">
        <v>66</v>
      </c>
    </row>
    <row r="718" spans="2:15">
      <c r="B718" s="45" t="s">
        <v>15343</v>
      </c>
      <c r="C718" s="4">
        <v>40161505</v>
      </c>
      <c r="D718" s="44" t="s">
        <v>15344</v>
      </c>
      <c r="E718" s="5" t="s">
        <v>52</v>
      </c>
      <c r="F718" s="9" t="s">
        <v>11432</v>
      </c>
      <c r="G718" s="6">
        <v>1</v>
      </c>
      <c r="H718" s="6" t="s">
        <v>26</v>
      </c>
      <c r="J718" s="7"/>
      <c r="K718" s="8" t="s">
        <v>15345</v>
      </c>
      <c r="L718" s="8" t="s">
        <v>1719</v>
      </c>
      <c r="M718" s="10">
        <v>765809275409</v>
      </c>
      <c r="N718" s="11">
        <v>10765809275420</v>
      </c>
      <c r="O718" s="8" t="s">
        <v>66</v>
      </c>
    </row>
    <row r="719" spans="2:15">
      <c r="B719" s="45" t="s">
        <v>15346</v>
      </c>
      <c r="C719" s="4">
        <v>40161505</v>
      </c>
      <c r="D719" s="44" t="s">
        <v>15347</v>
      </c>
      <c r="E719" s="5" t="s">
        <v>52</v>
      </c>
      <c r="F719" s="9" t="s">
        <v>11432</v>
      </c>
      <c r="G719" s="6">
        <v>1</v>
      </c>
      <c r="H719" s="6" t="s">
        <v>26</v>
      </c>
      <c r="J719" s="7"/>
      <c r="K719" s="8" t="s">
        <v>15348</v>
      </c>
      <c r="L719" s="8" t="s">
        <v>1719</v>
      </c>
      <c r="M719" s="10">
        <v>765809275430</v>
      </c>
      <c r="N719" s="11">
        <v>10765809275451</v>
      </c>
      <c r="O719" s="8" t="s">
        <v>66</v>
      </c>
    </row>
    <row r="720" spans="2:15">
      <c r="B720" s="45" t="s">
        <v>15349</v>
      </c>
      <c r="C720" s="4">
        <v>40161505</v>
      </c>
      <c r="D720" s="44" t="s">
        <v>15350</v>
      </c>
      <c r="E720" s="5" t="s">
        <v>52</v>
      </c>
      <c r="F720" s="9" t="s">
        <v>11432</v>
      </c>
      <c r="G720" s="6">
        <v>1</v>
      </c>
      <c r="H720" s="6" t="s">
        <v>26</v>
      </c>
      <c r="J720" s="7"/>
      <c r="K720" s="8" t="s">
        <v>15351</v>
      </c>
      <c r="L720" s="8" t="s">
        <v>1719</v>
      </c>
      <c r="M720" s="10">
        <v>765809275461</v>
      </c>
      <c r="N720" s="11">
        <v>10765809275482</v>
      </c>
      <c r="O720" s="8" t="s">
        <v>66</v>
      </c>
    </row>
    <row r="721" spans="2:15">
      <c r="B721" s="45" t="s">
        <v>15352</v>
      </c>
      <c r="C721" s="4">
        <v>40161505</v>
      </c>
      <c r="D721" s="44" t="s">
        <v>15353</v>
      </c>
      <c r="E721" s="5" t="s">
        <v>52</v>
      </c>
      <c r="F721" s="9" t="s">
        <v>11432</v>
      </c>
      <c r="G721" s="6">
        <v>1</v>
      </c>
      <c r="H721" s="6" t="s">
        <v>26</v>
      </c>
      <c r="J721" s="7"/>
      <c r="K721" s="8" t="s">
        <v>15354</v>
      </c>
      <c r="L721" s="8" t="s">
        <v>1719</v>
      </c>
      <c r="M721" s="10">
        <v>765809275492</v>
      </c>
      <c r="N721" s="11">
        <v>10765809275512</v>
      </c>
      <c r="O721" s="8" t="s">
        <v>66</v>
      </c>
    </row>
    <row r="722" spans="2:15">
      <c r="B722" s="45" t="s">
        <v>15355</v>
      </c>
      <c r="C722" s="4">
        <v>40161505</v>
      </c>
      <c r="D722" s="44" t="s">
        <v>15356</v>
      </c>
      <c r="E722" s="5" t="s">
        <v>52</v>
      </c>
      <c r="F722" s="9" t="s">
        <v>11432</v>
      </c>
      <c r="G722" s="6">
        <v>1</v>
      </c>
      <c r="H722" s="6" t="s">
        <v>26</v>
      </c>
      <c r="J722" s="7"/>
      <c r="K722" s="8" t="s">
        <v>15357</v>
      </c>
      <c r="L722" s="8" t="s">
        <v>1719</v>
      </c>
      <c r="M722" s="10">
        <v>765809275522</v>
      </c>
      <c r="N722" s="11">
        <v>10765809275543</v>
      </c>
      <c r="O722" s="8" t="s">
        <v>66</v>
      </c>
    </row>
    <row r="723" spans="2:15">
      <c r="B723" s="45" t="s">
        <v>15358</v>
      </c>
      <c r="C723" s="4">
        <v>40161505</v>
      </c>
      <c r="D723" s="44" t="s">
        <v>15359</v>
      </c>
      <c r="E723" s="5" t="s">
        <v>52</v>
      </c>
      <c r="F723" s="9" t="s">
        <v>11432</v>
      </c>
      <c r="G723" s="6">
        <v>1</v>
      </c>
      <c r="H723" s="6" t="s">
        <v>26</v>
      </c>
      <c r="J723" s="7"/>
      <c r="K723" s="8" t="s">
        <v>15360</v>
      </c>
      <c r="L723" s="8" t="s">
        <v>28</v>
      </c>
      <c r="M723" s="10">
        <v>765809275553</v>
      </c>
      <c r="N723" s="11">
        <v>10765809275574</v>
      </c>
      <c r="O723" s="8" t="s">
        <v>66</v>
      </c>
    </row>
    <row r="724" spans="2:15">
      <c r="B724" s="45" t="s">
        <v>15361</v>
      </c>
      <c r="C724" s="4">
        <v>40161505</v>
      </c>
      <c r="D724" s="44" t="s">
        <v>15362</v>
      </c>
      <c r="E724" s="5" t="s">
        <v>52</v>
      </c>
      <c r="F724" s="9" t="s">
        <v>11432</v>
      </c>
      <c r="G724" s="6">
        <v>1</v>
      </c>
      <c r="H724" s="6" t="s">
        <v>26</v>
      </c>
      <c r="J724" s="7"/>
      <c r="K724" s="8" t="s">
        <v>15363</v>
      </c>
      <c r="L724" s="8" t="s">
        <v>1719</v>
      </c>
      <c r="M724" s="10">
        <v>765809275645</v>
      </c>
      <c r="N724" s="11">
        <v>10765809275666</v>
      </c>
      <c r="O724" s="8" t="s">
        <v>66</v>
      </c>
    </row>
    <row r="725" spans="2:15">
      <c r="B725" s="45" t="s">
        <v>15364</v>
      </c>
      <c r="C725" s="4">
        <v>40161505</v>
      </c>
      <c r="D725" s="44" t="s">
        <v>15365</v>
      </c>
      <c r="E725" s="5" t="s">
        <v>52</v>
      </c>
      <c r="F725" s="9" t="s">
        <v>11432</v>
      </c>
      <c r="G725" s="6">
        <v>1</v>
      </c>
      <c r="H725" s="6" t="s">
        <v>26</v>
      </c>
      <c r="J725" s="7"/>
      <c r="K725" s="8" t="s">
        <v>15366</v>
      </c>
      <c r="L725" s="8" t="s">
        <v>1719</v>
      </c>
      <c r="M725" s="10">
        <v>765809275737</v>
      </c>
      <c r="N725" s="11">
        <v>10765809275758</v>
      </c>
      <c r="O725" s="8" t="s">
        <v>66</v>
      </c>
    </row>
    <row r="726" spans="2:15">
      <c r="B726" s="45" t="s">
        <v>15367</v>
      </c>
      <c r="C726" s="4">
        <v>40161505</v>
      </c>
      <c r="D726" s="44" t="s">
        <v>15368</v>
      </c>
      <c r="E726" s="5" t="s">
        <v>52</v>
      </c>
      <c r="F726" s="9" t="s">
        <v>11432</v>
      </c>
      <c r="G726" s="6">
        <v>1</v>
      </c>
      <c r="H726" s="6" t="s">
        <v>26</v>
      </c>
      <c r="J726" s="7"/>
      <c r="K726" s="8" t="s">
        <v>15369</v>
      </c>
      <c r="L726" s="8" t="s">
        <v>1719</v>
      </c>
      <c r="M726" s="10">
        <v>765809276000</v>
      </c>
      <c r="N726" s="11">
        <v>10765809276021</v>
      </c>
      <c r="O726" s="8" t="s">
        <v>66</v>
      </c>
    </row>
    <row r="727" spans="2:15">
      <c r="B727" s="45" t="s">
        <v>15370</v>
      </c>
      <c r="C727" s="4">
        <v>40161505</v>
      </c>
      <c r="D727" s="44" t="s">
        <v>15371</v>
      </c>
      <c r="E727" s="5" t="s">
        <v>52</v>
      </c>
      <c r="F727" s="9" t="s">
        <v>11432</v>
      </c>
      <c r="G727" s="6">
        <v>1</v>
      </c>
      <c r="H727" s="6" t="s">
        <v>26</v>
      </c>
      <c r="J727" s="7"/>
      <c r="K727" s="8" t="s">
        <v>15372</v>
      </c>
      <c r="L727" s="8" t="s">
        <v>1719</v>
      </c>
      <c r="M727" s="10">
        <v>765809276154</v>
      </c>
      <c r="N727" s="11">
        <v>10765809276175</v>
      </c>
      <c r="O727" s="8" t="s">
        <v>66</v>
      </c>
    </row>
    <row r="728" spans="2:15">
      <c r="B728" s="45" t="s">
        <v>15373</v>
      </c>
      <c r="C728" s="4">
        <v>40161505</v>
      </c>
      <c r="D728" s="44" t="s">
        <v>15374</v>
      </c>
      <c r="E728" s="5" t="s">
        <v>52</v>
      </c>
      <c r="F728" s="9" t="s">
        <v>11432</v>
      </c>
      <c r="G728" s="6">
        <v>1</v>
      </c>
      <c r="H728" s="6" t="s">
        <v>26</v>
      </c>
      <c r="J728" s="7"/>
      <c r="K728" s="8" t="s">
        <v>15375</v>
      </c>
      <c r="L728" s="8" t="s">
        <v>1719</v>
      </c>
      <c r="M728" s="10">
        <v>765809276185</v>
      </c>
      <c r="N728" s="11">
        <v>10765809276205</v>
      </c>
      <c r="O728" s="8" t="s">
        <v>66</v>
      </c>
    </row>
    <row r="729" spans="2:15">
      <c r="B729" s="45" t="s">
        <v>15376</v>
      </c>
      <c r="C729" s="4">
        <v>40161505</v>
      </c>
      <c r="D729" s="44" t="s">
        <v>15377</v>
      </c>
      <c r="E729" s="5" t="s">
        <v>19</v>
      </c>
      <c r="F729" s="9" t="s">
        <v>11432</v>
      </c>
      <c r="G729" s="6">
        <v>1</v>
      </c>
      <c r="H729" s="6" t="s">
        <v>26</v>
      </c>
      <c r="J729" s="7"/>
      <c r="K729" s="8" t="s">
        <v>15378</v>
      </c>
      <c r="L729" s="8" t="s">
        <v>28</v>
      </c>
      <c r="M729" s="10">
        <v>765809276246</v>
      </c>
      <c r="N729" s="11">
        <v>10765809276267</v>
      </c>
      <c r="O729" s="8" t="s">
        <v>66</v>
      </c>
    </row>
    <row r="730" spans="2:15">
      <c r="B730" s="45" t="s">
        <v>15379</v>
      </c>
      <c r="C730" s="4">
        <v>40161505</v>
      </c>
      <c r="D730" s="44" t="s">
        <v>15380</v>
      </c>
      <c r="E730" s="5" t="s">
        <v>52</v>
      </c>
      <c r="F730" s="9" t="s">
        <v>11432</v>
      </c>
      <c r="G730" s="6">
        <v>1</v>
      </c>
      <c r="H730" s="6" t="s">
        <v>26</v>
      </c>
      <c r="J730" s="7"/>
      <c r="K730" s="8" t="s">
        <v>15381</v>
      </c>
      <c r="L730" s="8" t="s">
        <v>1719</v>
      </c>
      <c r="M730" s="10">
        <v>765809276307</v>
      </c>
      <c r="N730" s="11">
        <v>10765809276328</v>
      </c>
      <c r="O730" s="8" t="s">
        <v>66</v>
      </c>
    </row>
    <row r="731" spans="2:15">
      <c r="B731" s="45" t="s">
        <v>15382</v>
      </c>
      <c r="C731" s="4">
        <v>40161505</v>
      </c>
      <c r="D731" s="44" t="s">
        <v>15383</v>
      </c>
      <c r="E731" s="5" t="s">
        <v>52</v>
      </c>
      <c r="F731" s="9" t="s">
        <v>11432</v>
      </c>
      <c r="G731" s="6">
        <v>1</v>
      </c>
      <c r="H731" s="6" t="s">
        <v>26</v>
      </c>
      <c r="J731" s="7"/>
      <c r="K731" s="8" t="s">
        <v>15384</v>
      </c>
      <c r="L731" s="8" t="s">
        <v>1719</v>
      </c>
      <c r="M731" s="10">
        <v>765809276338</v>
      </c>
      <c r="N731" s="11">
        <v>10765809276359</v>
      </c>
      <c r="O731" s="8" t="s">
        <v>66</v>
      </c>
    </row>
    <row r="732" spans="2:15">
      <c r="B732" s="45" t="s">
        <v>15385</v>
      </c>
      <c r="C732" s="4">
        <v>40161505</v>
      </c>
      <c r="D732" s="44" t="s">
        <v>15386</v>
      </c>
      <c r="E732" s="5" t="s">
        <v>52</v>
      </c>
      <c r="F732" s="9" t="s">
        <v>11432</v>
      </c>
      <c r="G732" s="6">
        <v>1</v>
      </c>
      <c r="H732" s="6" t="s">
        <v>26</v>
      </c>
      <c r="J732" s="7"/>
      <c r="K732" s="8" t="s">
        <v>15387</v>
      </c>
      <c r="L732" s="8" t="s">
        <v>1719</v>
      </c>
      <c r="M732" s="10">
        <v>765809276369</v>
      </c>
      <c r="N732" s="11">
        <v>10765809276380</v>
      </c>
      <c r="O732" s="8" t="s">
        <v>66</v>
      </c>
    </row>
    <row r="733" spans="2:15">
      <c r="B733" s="45" t="s">
        <v>15388</v>
      </c>
      <c r="C733" s="4">
        <v>40161505</v>
      </c>
      <c r="D733" s="44" t="s">
        <v>15389</v>
      </c>
      <c r="E733" s="5" t="s">
        <v>19</v>
      </c>
      <c r="F733" s="9" t="s">
        <v>11432</v>
      </c>
      <c r="G733" s="6">
        <v>1</v>
      </c>
      <c r="H733" s="6" t="s">
        <v>26</v>
      </c>
      <c r="J733" s="7"/>
      <c r="K733" s="8" t="s">
        <v>15390</v>
      </c>
      <c r="L733" s="8" t="s">
        <v>1719</v>
      </c>
      <c r="M733" s="10">
        <v>765809276390</v>
      </c>
      <c r="N733" s="11">
        <v>10765809276410</v>
      </c>
      <c r="O733" s="8" t="s">
        <v>66</v>
      </c>
    </row>
    <row r="734" spans="2:15">
      <c r="B734" s="45" t="s">
        <v>15391</v>
      </c>
      <c r="C734" s="4">
        <v>40161505</v>
      </c>
      <c r="D734" s="44" t="s">
        <v>15392</v>
      </c>
      <c r="E734" s="5" t="s">
        <v>52</v>
      </c>
      <c r="F734" s="9" t="s">
        <v>11432</v>
      </c>
      <c r="G734" s="6">
        <v>1</v>
      </c>
      <c r="H734" s="6" t="s">
        <v>26</v>
      </c>
      <c r="J734" s="7"/>
      <c r="K734" s="8" t="s">
        <v>15393</v>
      </c>
      <c r="L734" s="8" t="s">
        <v>1719</v>
      </c>
      <c r="M734" s="10">
        <v>765809276451</v>
      </c>
      <c r="N734" s="11">
        <v>10765809276472</v>
      </c>
      <c r="O734" s="8" t="s">
        <v>66</v>
      </c>
    </row>
    <row r="735" spans="2:15">
      <c r="B735" s="45" t="s">
        <v>15394</v>
      </c>
      <c r="C735" s="4">
        <v>40161505</v>
      </c>
      <c r="D735" s="44" t="s">
        <v>15395</v>
      </c>
      <c r="E735" s="5" t="s">
        <v>52</v>
      </c>
      <c r="F735" s="9" t="s">
        <v>11432</v>
      </c>
      <c r="G735" s="6">
        <v>1</v>
      </c>
      <c r="H735" s="6" t="s">
        <v>26</v>
      </c>
      <c r="J735" s="7"/>
      <c r="K735" s="8" t="s">
        <v>15396</v>
      </c>
      <c r="L735" s="8" t="s">
        <v>1719</v>
      </c>
      <c r="M735" s="10">
        <v>765809276482</v>
      </c>
      <c r="N735" s="11">
        <v>10765809276502</v>
      </c>
      <c r="O735" s="8" t="s">
        <v>66</v>
      </c>
    </row>
    <row r="736" spans="2:15">
      <c r="B736" s="45" t="s">
        <v>15397</v>
      </c>
      <c r="C736" s="4">
        <v>40161505</v>
      </c>
      <c r="D736" s="44" t="s">
        <v>15398</v>
      </c>
      <c r="E736" s="5" t="s">
        <v>52</v>
      </c>
      <c r="F736" s="9" t="s">
        <v>11432</v>
      </c>
      <c r="G736" s="6">
        <v>1</v>
      </c>
      <c r="H736" s="6" t="s">
        <v>26</v>
      </c>
      <c r="J736" s="7"/>
      <c r="K736" s="8" t="s">
        <v>15399</v>
      </c>
      <c r="L736" s="8" t="s">
        <v>1719</v>
      </c>
      <c r="M736" s="10">
        <v>765809276512</v>
      </c>
      <c r="N736" s="11">
        <v>10765809276533</v>
      </c>
      <c r="O736" s="8" t="s">
        <v>66</v>
      </c>
    </row>
    <row r="737" spans="2:15">
      <c r="B737" s="45" t="s">
        <v>15400</v>
      </c>
      <c r="C737" s="4">
        <v>40161505</v>
      </c>
      <c r="D737" s="44" t="s">
        <v>15401</v>
      </c>
      <c r="E737" s="5" t="s">
        <v>52</v>
      </c>
      <c r="F737" s="9" t="s">
        <v>11432</v>
      </c>
      <c r="G737" s="6">
        <v>1</v>
      </c>
      <c r="H737" s="6" t="s">
        <v>26</v>
      </c>
      <c r="J737" s="7"/>
      <c r="K737" s="8" t="s">
        <v>15402</v>
      </c>
      <c r="L737" s="8" t="s">
        <v>1719</v>
      </c>
      <c r="M737" s="10">
        <v>765809276543</v>
      </c>
      <c r="N737" s="11">
        <v>10765809276564</v>
      </c>
      <c r="O737" s="8" t="s">
        <v>66</v>
      </c>
    </row>
    <row r="738" spans="2:15">
      <c r="B738" s="45" t="s">
        <v>15403</v>
      </c>
      <c r="C738" s="4">
        <v>40161505</v>
      </c>
      <c r="D738" s="44" t="s">
        <v>15404</v>
      </c>
      <c r="E738" s="5" t="s">
        <v>52</v>
      </c>
      <c r="F738" s="9" t="s">
        <v>11432</v>
      </c>
      <c r="G738" s="6">
        <v>1</v>
      </c>
      <c r="H738" s="6" t="s">
        <v>26</v>
      </c>
      <c r="J738" s="7"/>
      <c r="K738" s="8" t="s">
        <v>15405</v>
      </c>
      <c r="L738" s="8" t="s">
        <v>1719</v>
      </c>
      <c r="M738" s="10">
        <v>765809276574</v>
      </c>
      <c r="N738" s="11">
        <v>10765809276595</v>
      </c>
      <c r="O738" s="8" t="s">
        <v>66</v>
      </c>
    </row>
    <row r="739" spans="2:15">
      <c r="B739" s="45" t="s">
        <v>15406</v>
      </c>
      <c r="C739" s="4">
        <v>40161505</v>
      </c>
      <c r="D739" s="44" t="s">
        <v>15407</v>
      </c>
      <c r="E739" s="5" t="s">
        <v>52</v>
      </c>
      <c r="F739" s="9" t="s">
        <v>11432</v>
      </c>
      <c r="G739" s="6">
        <v>1</v>
      </c>
      <c r="H739" s="6" t="s">
        <v>26</v>
      </c>
      <c r="J739" s="7"/>
      <c r="K739" s="8" t="s">
        <v>15408</v>
      </c>
      <c r="L739" s="8" t="s">
        <v>1719</v>
      </c>
      <c r="M739" s="10">
        <v>765809276635</v>
      </c>
      <c r="N739" s="11">
        <v>10765809276656</v>
      </c>
      <c r="O739" s="8" t="s">
        <v>66</v>
      </c>
    </row>
    <row r="740" spans="2:15">
      <c r="B740" s="45" t="s">
        <v>15409</v>
      </c>
      <c r="C740" s="4">
        <v>40161505</v>
      </c>
      <c r="D740" s="44" t="s">
        <v>15410</v>
      </c>
      <c r="E740" s="5" t="s">
        <v>52</v>
      </c>
      <c r="F740" s="9" t="s">
        <v>11432</v>
      </c>
      <c r="G740" s="6">
        <v>1</v>
      </c>
      <c r="H740" s="6" t="s">
        <v>26</v>
      </c>
      <c r="J740" s="7"/>
      <c r="K740" s="8" t="s">
        <v>15411</v>
      </c>
      <c r="L740" s="8" t="s">
        <v>1719</v>
      </c>
      <c r="M740" s="10">
        <v>765809276727</v>
      </c>
      <c r="N740" s="11">
        <v>10765809276748</v>
      </c>
      <c r="O740" s="8" t="s">
        <v>66</v>
      </c>
    </row>
    <row r="741" spans="2:15">
      <c r="B741" s="45" t="s">
        <v>15412</v>
      </c>
      <c r="C741" s="4">
        <v>40161505</v>
      </c>
      <c r="D741" s="44" t="s">
        <v>15413</v>
      </c>
      <c r="E741" s="5" t="s">
        <v>52</v>
      </c>
      <c r="F741" s="9" t="s">
        <v>11432</v>
      </c>
      <c r="G741" s="6">
        <v>1</v>
      </c>
      <c r="H741" s="6" t="s">
        <v>26</v>
      </c>
      <c r="J741" s="7"/>
      <c r="K741" s="8" t="s">
        <v>15414</v>
      </c>
      <c r="L741" s="8" t="s">
        <v>1719</v>
      </c>
      <c r="M741" s="10">
        <v>765809276789</v>
      </c>
      <c r="N741" s="11">
        <v>10765809276809</v>
      </c>
      <c r="O741" s="8" t="s">
        <v>66</v>
      </c>
    </row>
    <row r="742" spans="2:15">
      <c r="B742" s="45" t="s">
        <v>15415</v>
      </c>
      <c r="C742" s="4">
        <v>40161505</v>
      </c>
      <c r="D742" s="44" t="s">
        <v>15416</v>
      </c>
      <c r="E742" s="5" t="s">
        <v>52</v>
      </c>
      <c r="F742" s="9" t="s">
        <v>11432</v>
      </c>
      <c r="G742" s="6">
        <v>1</v>
      </c>
      <c r="H742" s="6" t="s">
        <v>26</v>
      </c>
      <c r="J742" s="7"/>
      <c r="K742" s="8" t="s">
        <v>15417</v>
      </c>
      <c r="L742" s="8" t="s">
        <v>1719</v>
      </c>
      <c r="M742" s="10">
        <v>765809277021</v>
      </c>
      <c r="N742" s="11">
        <v>10765809277042</v>
      </c>
      <c r="O742" s="8" t="s">
        <v>66</v>
      </c>
    </row>
    <row r="743" spans="2:15">
      <c r="B743" s="45" t="s">
        <v>15418</v>
      </c>
      <c r="C743" s="4">
        <v>40161505</v>
      </c>
      <c r="D743" s="44" t="s">
        <v>15419</v>
      </c>
      <c r="E743" s="5" t="s">
        <v>52</v>
      </c>
      <c r="F743" s="9" t="s">
        <v>11432</v>
      </c>
      <c r="G743" s="6">
        <v>1</v>
      </c>
      <c r="H743" s="6" t="s">
        <v>26</v>
      </c>
      <c r="J743" s="7"/>
      <c r="K743" s="8" t="s">
        <v>15420</v>
      </c>
      <c r="L743" s="8" t="s">
        <v>28</v>
      </c>
      <c r="M743" s="10">
        <v>765809277083</v>
      </c>
      <c r="N743" s="11">
        <v>10765809277103</v>
      </c>
      <c r="O743" s="8" t="s">
        <v>66</v>
      </c>
    </row>
    <row r="744" spans="2:15">
      <c r="B744" s="45" t="s">
        <v>15421</v>
      </c>
      <c r="C744" s="4">
        <v>40161505</v>
      </c>
      <c r="D744" s="44" t="s">
        <v>15422</v>
      </c>
      <c r="E744" s="5" t="s">
        <v>52</v>
      </c>
      <c r="F744" s="9" t="s">
        <v>11432</v>
      </c>
      <c r="G744" s="6">
        <v>1</v>
      </c>
      <c r="H744" s="6" t="s">
        <v>26</v>
      </c>
      <c r="J744" s="7"/>
      <c r="K744" s="8" t="s">
        <v>15423</v>
      </c>
      <c r="L744" s="8" t="s">
        <v>28</v>
      </c>
      <c r="M744" s="10">
        <v>765809277175</v>
      </c>
      <c r="N744" s="11">
        <v>10765809277196</v>
      </c>
      <c r="O744" s="8" t="s">
        <v>66</v>
      </c>
    </row>
    <row r="745" spans="2:15">
      <c r="B745" s="45" t="s">
        <v>15424</v>
      </c>
      <c r="C745" s="4">
        <v>40161505</v>
      </c>
      <c r="D745" s="44" t="s">
        <v>15425</v>
      </c>
      <c r="E745" s="5" t="s">
        <v>52</v>
      </c>
      <c r="F745" s="9" t="s">
        <v>11432</v>
      </c>
      <c r="G745" s="6">
        <v>1</v>
      </c>
      <c r="H745" s="6" t="s">
        <v>26</v>
      </c>
      <c r="J745" s="7"/>
      <c r="K745" s="8" t="s">
        <v>15426</v>
      </c>
      <c r="L745" s="8" t="s">
        <v>1719</v>
      </c>
      <c r="M745" s="10">
        <v>765809277205</v>
      </c>
      <c r="N745" s="11">
        <v>10765809277226</v>
      </c>
      <c r="O745" s="8" t="s">
        <v>66</v>
      </c>
    </row>
    <row r="746" spans="2:15">
      <c r="B746" s="45" t="s">
        <v>15427</v>
      </c>
      <c r="C746" s="4">
        <v>40161505</v>
      </c>
      <c r="D746" s="44" t="s">
        <v>15428</v>
      </c>
      <c r="E746" s="5" t="s">
        <v>52</v>
      </c>
      <c r="F746" s="9" t="s">
        <v>11432</v>
      </c>
      <c r="G746" s="6">
        <v>1</v>
      </c>
      <c r="H746" s="6" t="s">
        <v>26</v>
      </c>
      <c r="J746" s="7"/>
      <c r="K746" s="8" t="s">
        <v>15429</v>
      </c>
      <c r="L746" s="8" t="s">
        <v>1719</v>
      </c>
      <c r="M746" s="10">
        <v>765809277236</v>
      </c>
      <c r="N746" s="11">
        <v>10765809277257</v>
      </c>
      <c r="O746" s="8" t="s">
        <v>66</v>
      </c>
    </row>
    <row r="747" spans="2:15">
      <c r="B747" s="45" t="s">
        <v>15430</v>
      </c>
      <c r="C747" s="4">
        <v>40161505</v>
      </c>
      <c r="D747" s="44" t="s">
        <v>15431</v>
      </c>
      <c r="E747" s="5" t="s">
        <v>52</v>
      </c>
      <c r="F747" s="9" t="s">
        <v>11432</v>
      </c>
      <c r="G747" s="6">
        <v>1</v>
      </c>
      <c r="H747" s="6" t="s">
        <v>26</v>
      </c>
      <c r="J747" s="7"/>
      <c r="K747" s="8" t="s">
        <v>15432</v>
      </c>
      <c r="L747" s="8" t="s">
        <v>1719</v>
      </c>
      <c r="M747" s="10">
        <v>765809277380</v>
      </c>
      <c r="N747" s="11">
        <v>10765809277400</v>
      </c>
      <c r="O747" s="8" t="s">
        <v>66</v>
      </c>
    </row>
    <row r="748" spans="2:15">
      <c r="B748" s="45" t="s">
        <v>15433</v>
      </c>
      <c r="C748" s="4">
        <v>40161505</v>
      </c>
      <c r="D748" s="44" t="s">
        <v>15434</v>
      </c>
      <c r="E748" s="5" t="s">
        <v>52</v>
      </c>
      <c r="F748" s="9" t="s">
        <v>11432</v>
      </c>
      <c r="G748" s="6">
        <v>1</v>
      </c>
      <c r="H748" s="6" t="s">
        <v>26</v>
      </c>
      <c r="J748" s="7"/>
      <c r="K748" s="8" t="s">
        <v>14493</v>
      </c>
      <c r="L748" s="8" t="s">
        <v>191</v>
      </c>
      <c r="M748" s="10">
        <v>765809277472</v>
      </c>
      <c r="N748" s="11">
        <v>10765809277493</v>
      </c>
      <c r="O748" s="8" t="s">
        <v>66</v>
      </c>
    </row>
    <row r="749" spans="2:15">
      <c r="B749" s="45" t="s">
        <v>15435</v>
      </c>
      <c r="C749" s="4">
        <v>40161505</v>
      </c>
      <c r="D749" s="44" t="s">
        <v>15436</v>
      </c>
      <c r="E749" s="5" t="s">
        <v>52</v>
      </c>
      <c r="F749" s="9" t="s">
        <v>11432</v>
      </c>
      <c r="G749" s="6">
        <v>1</v>
      </c>
      <c r="H749" s="6" t="s">
        <v>26</v>
      </c>
      <c r="J749" s="7"/>
      <c r="K749" s="8" t="s">
        <v>15437</v>
      </c>
      <c r="L749" s="8" t="s">
        <v>1719</v>
      </c>
      <c r="M749" s="10">
        <v>765809277656</v>
      </c>
      <c r="N749" s="11">
        <v>10765809277677</v>
      </c>
      <c r="O749" s="8" t="s">
        <v>66</v>
      </c>
    </row>
    <row r="750" spans="2:15">
      <c r="B750" s="45" t="s">
        <v>15438</v>
      </c>
      <c r="C750" s="4">
        <v>40161505</v>
      </c>
      <c r="D750" s="44" t="s">
        <v>15439</v>
      </c>
      <c r="E750" s="5" t="s">
        <v>52</v>
      </c>
      <c r="F750" s="9" t="s">
        <v>11432</v>
      </c>
      <c r="G750" s="6">
        <v>1</v>
      </c>
      <c r="H750" s="6" t="s">
        <v>26</v>
      </c>
      <c r="J750" s="7"/>
      <c r="K750" s="8" t="s">
        <v>15440</v>
      </c>
      <c r="L750" s="8" t="s">
        <v>1719</v>
      </c>
      <c r="M750" s="10">
        <v>765809277687</v>
      </c>
      <c r="N750" s="11">
        <v>10765809277707</v>
      </c>
      <c r="O750" s="8" t="s">
        <v>66</v>
      </c>
    </row>
    <row r="751" spans="2:15">
      <c r="B751" s="45" t="s">
        <v>15441</v>
      </c>
      <c r="C751" s="4">
        <v>40161505</v>
      </c>
      <c r="D751" s="44" t="s">
        <v>15442</v>
      </c>
      <c r="E751" s="5" t="s">
        <v>52</v>
      </c>
      <c r="F751" s="9" t="s">
        <v>11432</v>
      </c>
      <c r="G751" s="6">
        <v>1</v>
      </c>
      <c r="H751" s="6" t="s">
        <v>26</v>
      </c>
      <c r="J751" s="7"/>
      <c r="K751" s="8" t="s">
        <v>15443</v>
      </c>
      <c r="L751" s="8" t="s">
        <v>1719</v>
      </c>
      <c r="M751" s="10">
        <v>765809277717</v>
      </c>
      <c r="N751" s="11">
        <v>10765809277738</v>
      </c>
      <c r="O751" s="8" t="s">
        <v>66</v>
      </c>
    </row>
    <row r="752" spans="2:15">
      <c r="B752" s="45" t="s">
        <v>15444</v>
      </c>
      <c r="C752" s="4">
        <v>40161505</v>
      </c>
      <c r="D752" s="44" t="s">
        <v>15445</v>
      </c>
      <c r="E752" s="5" t="s">
        <v>52</v>
      </c>
      <c r="F752" s="9" t="s">
        <v>11432</v>
      </c>
      <c r="G752" s="6">
        <v>1</v>
      </c>
      <c r="H752" s="6" t="s">
        <v>26</v>
      </c>
      <c r="J752" s="7"/>
      <c r="K752" s="8" t="s">
        <v>15446</v>
      </c>
      <c r="L752" s="8" t="s">
        <v>1719</v>
      </c>
      <c r="M752" s="10">
        <v>765809277748</v>
      </c>
      <c r="N752" s="11">
        <v>10765809277769</v>
      </c>
      <c r="O752" s="8" t="s">
        <v>66</v>
      </c>
    </row>
    <row r="753" spans="2:15">
      <c r="B753" s="45" t="s">
        <v>15447</v>
      </c>
      <c r="C753" s="4">
        <v>40161505</v>
      </c>
      <c r="D753" s="44" t="s">
        <v>15448</v>
      </c>
      <c r="E753" s="5" t="s">
        <v>52</v>
      </c>
      <c r="F753" s="9" t="s">
        <v>11432</v>
      </c>
      <c r="G753" s="6">
        <v>1</v>
      </c>
      <c r="H753" s="6" t="s">
        <v>26</v>
      </c>
      <c r="J753" s="7"/>
      <c r="K753" s="8" t="s">
        <v>15449</v>
      </c>
      <c r="L753" s="8" t="s">
        <v>28</v>
      </c>
      <c r="M753" s="10">
        <v>765809277779</v>
      </c>
      <c r="N753" s="11">
        <v>10765809277790</v>
      </c>
      <c r="O753" s="8" t="s">
        <v>66</v>
      </c>
    </row>
    <row r="754" spans="2:15">
      <c r="B754" s="45" t="s">
        <v>15450</v>
      </c>
      <c r="C754" s="4">
        <v>40161505</v>
      </c>
      <c r="D754" s="44" t="s">
        <v>15451</v>
      </c>
      <c r="E754" s="5" t="s">
        <v>19</v>
      </c>
      <c r="F754" s="9" t="s">
        <v>11432</v>
      </c>
      <c r="G754" s="6">
        <v>1</v>
      </c>
      <c r="H754" s="6" t="s">
        <v>26</v>
      </c>
      <c r="J754" s="7"/>
      <c r="K754" s="8" t="s">
        <v>15452</v>
      </c>
      <c r="L754" s="8" t="s">
        <v>1719</v>
      </c>
      <c r="M754" s="10">
        <v>765809277861</v>
      </c>
      <c r="N754" s="11">
        <v>10765809277882</v>
      </c>
      <c r="O754" s="8" t="s">
        <v>66</v>
      </c>
    </row>
    <row r="755" spans="2:15">
      <c r="B755" s="45" t="s">
        <v>15453</v>
      </c>
      <c r="C755" s="4">
        <v>40161505</v>
      </c>
      <c r="D755" s="44" t="s">
        <v>15454</v>
      </c>
      <c r="E755" s="5" t="s">
        <v>52</v>
      </c>
      <c r="F755" s="9" t="s">
        <v>11432</v>
      </c>
      <c r="G755" s="6">
        <v>1</v>
      </c>
      <c r="H755" s="6" t="s">
        <v>26</v>
      </c>
      <c r="J755" s="7"/>
      <c r="K755" s="8" t="s">
        <v>15455</v>
      </c>
      <c r="L755" s="8" t="s">
        <v>1719</v>
      </c>
      <c r="M755" s="10">
        <v>765809277953</v>
      </c>
      <c r="N755" s="11">
        <v>10765809277974</v>
      </c>
      <c r="O755" s="8" t="s">
        <v>66</v>
      </c>
    </row>
    <row r="756" spans="2:15">
      <c r="B756" s="45" t="s">
        <v>15456</v>
      </c>
      <c r="C756" s="4">
        <v>40161505</v>
      </c>
      <c r="D756" s="44" t="s">
        <v>15457</v>
      </c>
      <c r="E756" s="5" t="s">
        <v>52</v>
      </c>
      <c r="F756" s="9" t="s">
        <v>11432</v>
      </c>
      <c r="G756" s="6">
        <v>1</v>
      </c>
      <c r="H756" s="6" t="s">
        <v>26</v>
      </c>
      <c r="J756" s="7"/>
      <c r="K756" s="8" t="s">
        <v>15458</v>
      </c>
      <c r="L756" s="8" t="s">
        <v>1719</v>
      </c>
      <c r="M756" s="10">
        <v>765809277984</v>
      </c>
      <c r="N756" s="11">
        <v>10765809278001</v>
      </c>
      <c r="O756" s="8" t="s">
        <v>66</v>
      </c>
    </row>
    <row r="757" spans="2:15">
      <c r="B757" s="45" t="s">
        <v>15459</v>
      </c>
      <c r="C757" s="4">
        <v>40161505</v>
      </c>
      <c r="D757" s="44" t="s">
        <v>15460</v>
      </c>
      <c r="E757" s="5" t="s">
        <v>52</v>
      </c>
      <c r="F757" s="9" t="s">
        <v>11432</v>
      </c>
      <c r="G757" s="6">
        <v>1</v>
      </c>
      <c r="H757" s="6" t="s">
        <v>26</v>
      </c>
      <c r="J757" s="7"/>
      <c r="K757" s="8" t="s">
        <v>15461</v>
      </c>
      <c r="L757" s="8" t="s">
        <v>1719</v>
      </c>
      <c r="M757" s="10">
        <v>765809278073</v>
      </c>
      <c r="N757" s="11">
        <v>10765809278094</v>
      </c>
      <c r="O757" s="8" t="s">
        <v>66</v>
      </c>
    </row>
    <row r="758" spans="2:15">
      <c r="B758" s="45" t="s">
        <v>15462</v>
      </c>
      <c r="C758" s="4">
        <v>40161505</v>
      </c>
      <c r="D758" s="44" t="s">
        <v>15463</v>
      </c>
      <c r="E758" s="5" t="s">
        <v>19</v>
      </c>
      <c r="F758" s="9" t="s">
        <v>11432</v>
      </c>
      <c r="G758" s="6">
        <v>1</v>
      </c>
      <c r="H758" s="6" t="s">
        <v>26</v>
      </c>
      <c r="J758" s="7"/>
      <c r="K758" s="8" t="s">
        <v>15464</v>
      </c>
      <c r="L758" s="8" t="s">
        <v>1719</v>
      </c>
      <c r="M758" s="10">
        <v>765809278103</v>
      </c>
      <c r="N758" s="11">
        <v>10765809278124</v>
      </c>
      <c r="O758" s="8" t="s">
        <v>66</v>
      </c>
    </row>
    <row r="759" spans="2:15">
      <c r="B759" s="45" t="s">
        <v>15465</v>
      </c>
      <c r="C759" s="4">
        <v>40161505</v>
      </c>
      <c r="D759" s="44" t="s">
        <v>15466</v>
      </c>
      <c r="E759" s="5" t="s">
        <v>52</v>
      </c>
      <c r="F759" s="9" t="s">
        <v>11432</v>
      </c>
      <c r="G759" s="6">
        <v>1</v>
      </c>
      <c r="H759" s="6" t="s">
        <v>26</v>
      </c>
      <c r="J759" s="7"/>
      <c r="K759" s="8" t="s">
        <v>15467</v>
      </c>
      <c r="L759" s="8" t="s">
        <v>1719</v>
      </c>
      <c r="M759" s="10">
        <v>765809278134</v>
      </c>
      <c r="N759" s="11">
        <v>10765809278155</v>
      </c>
      <c r="O759" s="8" t="s">
        <v>66</v>
      </c>
    </row>
    <row r="760" spans="2:15">
      <c r="B760" s="45" t="s">
        <v>15468</v>
      </c>
      <c r="C760" s="4">
        <v>40161505</v>
      </c>
      <c r="D760" s="44" t="s">
        <v>15469</v>
      </c>
      <c r="E760" s="5" t="s">
        <v>52</v>
      </c>
      <c r="F760" s="9" t="s">
        <v>11432</v>
      </c>
      <c r="G760" s="6">
        <v>1</v>
      </c>
      <c r="H760" s="6" t="s">
        <v>26</v>
      </c>
      <c r="J760" s="7"/>
      <c r="K760" s="8" t="s">
        <v>15470</v>
      </c>
      <c r="L760" s="8" t="s">
        <v>1719</v>
      </c>
      <c r="M760" s="10">
        <v>765809278226</v>
      </c>
      <c r="N760" s="11">
        <v>10765809278247</v>
      </c>
      <c r="O760" s="8" t="s">
        <v>66</v>
      </c>
    </row>
    <row r="761" spans="2:15">
      <c r="B761" s="45" t="s">
        <v>15471</v>
      </c>
      <c r="C761" s="4">
        <v>40161505</v>
      </c>
      <c r="D761" s="44" t="s">
        <v>15472</v>
      </c>
      <c r="E761" s="5" t="s">
        <v>52</v>
      </c>
      <c r="F761" s="9" t="s">
        <v>11432</v>
      </c>
      <c r="G761" s="6">
        <v>1</v>
      </c>
      <c r="H761" s="6" t="s">
        <v>26</v>
      </c>
      <c r="J761" s="7"/>
      <c r="K761" s="8" t="s">
        <v>15473</v>
      </c>
      <c r="L761" s="8" t="s">
        <v>1719</v>
      </c>
      <c r="M761" s="10">
        <v>765809278257</v>
      </c>
      <c r="N761" s="11">
        <v>10765809278278</v>
      </c>
      <c r="O761" s="8" t="s">
        <v>66</v>
      </c>
    </row>
    <row r="762" spans="2:15">
      <c r="B762" s="45" t="s">
        <v>15474</v>
      </c>
      <c r="C762" s="4">
        <v>40161505</v>
      </c>
      <c r="D762" s="44" t="s">
        <v>15475</v>
      </c>
      <c r="E762" s="5" t="s">
        <v>19</v>
      </c>
      <c r="F762" s="9" t="s">
        <v>11432</v>
      </c>
      <c r="G762" s="6">
        <v>1</v>
      </c>
      <c r="H762" s="6" t="s">
        <v>26</v>
      </c>
      <c r="J762" s="7"/>
      <c r="K762" s="8" t="s">
        <v>15476</v>
      </c>
      <c r="L762" s="8" t="s">
        <v>28</v>
      </c>
      <c r="M762" s="10">
        <v>765809341289</v>
      </c>
      <c r="N762" s="11">
        <v>10765809341309</v>
      </c>
      <c r="O762" s="8" t="s">
        <v>66</v>
      </c>
    </row>
    <row r="763" spans="2:15">
      <c r="B763" s="45" t="s">
        <v>15477</v>
      </c>
      <c r="C763" s="4">
        <v>40161505</v>
      </c>
      <c r="D763" s="44" t="s">
        <v>15478</v>
      </c>
      <c r="E763" s="5" t="s">
        <v>52</v>
      </c>
      <c r="F763" s="9" t="s">
        <v>11432</v>
      </c>
      <c r="G763" s="6">
        <v>1</v>
      </c>
      <c r="H763" s="6" t="s">
        <v>26</v>
      </c>
      <c r="J763" s="7"/>
      <c r="K763" s="8" t="s">
        <v>15479</v>
      </c>
      <c r="L763" s="8" t="s">
        <v>28</v>
      </c>
      <c r="M763" s="10">
        <v>765809341401</v>
      </c>
      <c r="N763" s="11">
        <v>10765809315386</v>
      </c>
      <c r="O763" s="8" t="s">
        <v>66</v>
      </c>
    </row>
    <row r="764" spans="2:15">
      <c r="B764" s="45" t="s">
        <v>15480</v>
      </c>
      <c r="C764" s="4">
        <v>40161505</v>
      </c>
      <c r="D764" s="44" t="s">
        <v>15481</v>
      </c>
      <c r="E764" s="5" t="s">
        <v>19</v>
      </c>
      <c r="F764" s="9" t="s">
        <v>11432</v>
      </c>
      <c r="G764" s="6">
        <v>1</v>
      </c>
      <c r="H764" s="6" t="s">
        <v>26</v>
      </c>
      <c r="J764" s="7"/>
      <c r="K764" s="8" t="s">
        <v>15482</v>
      </c>
      <c r="L764" s="8" t="s">
        <v>28</v>
      </c>
      <c r="M764" s="10">
        <v>765809994959</v>
      </c>
      <c r="N764" s="11">
        <v>10765809994956</v>
      </c>
      <c r="O764" s="8" t="s">
        <v>66</v>
      </c>
    </row>
    <row r="765" spans="2:15">
      <c r="B765" s="45" t="s">
        <v>15483</v>
      </c>
      <c r="C765" s="4">
        <v>40161505</v>
      </c>
      <c r="D765" s="44" t="s">
        <v>15484</v>
      </c>
      <c r="E765" s="5" t="s">
        <v>52</v>
      </c>
      <c r="F765" s="9" t="s">
        <v>11432</v>
      </c>
      <c r="G765" s="6">
        <v>1</v>
      </c>
      <c r="H765" s="6" t="s">
        <v>26</v>
      </c>
      <c r="J765" s="7"/>
      <c r="K765" s="8" t="s">
        <v>15485</v>
      </c>
      <c r="L765" s="8" t="s">
        <v>28</v>
      </c>
      <c r="M765" s="10">
        <v>765809994805</v>
      </c>
      <c r="N765" s="11">
        <v>10765809994796</v>
      </c>
      <c r="O765" s="8" t="s">
        <v>66</v>
      </c>
    </row>
    <row r="766" spans="2:15">
      <c r="B766" s="45" t="s">
        <v>15486</v>
      </c>
      <c r="C766" s="4">
        <v>40161513</v>
      </c>
      <c r="D766" s="44" t="s">
        <v>15487</v>
      </c>
      <c r="E766" s="5" t="s">
        <v>19</v>
      </c>
      <c r="F766" s="9" t="s">
        <v>11432</v>
      </c>
      <c r="G766" s="6">
        <v>12</v>
      </c>
      <c r="H766" s="6" t="s">
        <v>20</v>
      </c>
      <c r="J766" s="7"/>
      <c r="K766" s="8" t="s">
        <v>15488</v>
      </c>
      <c r="L766" s="8" t="s">
        <v>37</v>
      </c>
      <c r="M766" s="10">
        <v>765809278400</v>
      </c>
      <c r="N766" s="11">
        <v>10765809278421</v>
      </c>
      <c r="O766" s="8" t="s">
        <v>66</v>
      </c>
    </row>
    <row r="767" spans="2:15">
      <c r="B767" s="45" t="s">
        <v>15489</v>
      </c>
      <c r="C767" s="4">
        <v>40161513</v>
      </c>
      <c r="D767" s="44" t="s">
        <v>15490</v>
      </c>
      <c r="E767" s="5" t="s">
        <v>19</v>
      </c>
      <c r="F767" s="9" t="s">
        <v>11432</v>
      </c>
      <c r="G767" s="6">
        <v>1</v>
      </c>
      <c r="H767" s="6" t="s">
        <v>26</v>
      </c>
      <c r="J767" s="7"/>
      <c r="K767" s="8" t="s">
        <v>15491</v>
      </c>
      <c r="L767" s="8" t="s">
        <v>37</v>
      </c>
      <c r="M767" s="10">
        <v>765809278431</v>
      </c>
      <c r="N767" s="11">
        <v>10765809278452</v>
      </c>
      <c r="O767" s="8" t="s">
        <v>66</v>
      </c>
    </row>
    <row r="768" spans="2:15">
      <c r="B768" s="45" t="s">
        <v>15492</v>
      </c>
      <c r="C768" s="4">
        <v>40161513</v>
      </c>
      <c r="D768" s="44" t="s">
        <v>15493</v>
      </c>
      <c r="E768" s="5" t="s">
        <v>52</v>
      </c>
      <c r="F768" s="9" t="s">
        <v>11432</v>
      </c>
      <c r="G768" s="6">
        <v>1</v>
      </c>
      <c r="H768" s="6" t="s">
        <v>26</v>
      </c>
      <c r="J768" s="7"/>
      <c r="K768" s="8" t="s">
        <v>15494</v>
      </c>
      <c r="L768" s="8" t="s">
        <v>133</v>
      </c>
      <c r="M768" s="10">
        <v>765809260047</v>
      </c>
      <c r="N768" s="11">
        <v>10765809260068</v>
      </c>
      <c r="O768" s="8" t="s">
        <v>66</v>
      </c>
    </row>
    <row r="769" spans="2:15">
      <c r="B769" s="45" t="s">
        <v>15495</v>
      </c>
      <c r="C769" s="4">
        <v>40161513</v>
      </c>
      <c r="D769" s="44" t="s">
        <v>15496</v>
      </c>
      <c r="E769" s="5" t="s">
        <v>52</v>
      </c>
      <c r="F769" s="9" t="s">
        <v>11432</v>
      </c>
      <c r="G769" s="6">
        <v>1</v>
      </c>
      <c r="H769" s="6" t="s">
        <v>26</v>
      </c>
      <c r="J769" s="7"/>
      <c r="K769" s="8" t="s">
        <v>15497</v>
      </c>
      <c r="L769" s="8" t="s">
        <v>133</v>
      </c>
      <c r="M769" s="10">
        <v>765809260078</v>
      </c>
      <c r="N769" s="11">
        <v>10765809260099</v>
      </c>
      <c r="O769" s="8" t="s">
        <v>66</v>
      </c>
    </row>
    <row r="770" spans="2:15">
      <c r="B770" s="45" t="s">
        <v>15498</v>
      </c>
      <c r="C770" s="4">
        <v>40161513</v>
      </c>
      <c r="D770" s="44" t="s">
        <v>15499</v>
      </c>
      <c r="E770" s="5" t="s">
        <v>52</v>
      </c>
      <c r="F770" s="9" t="s">
        <v>11432</v>
      </c>
      <c r="G770" s="6">
        <v>1</v>
      </c>
      <c r="H770" s="6" t="s">
        <v>26</v>
      </c>
      <c r="J770" s="7"/>
      <c r="K770" s="8" t="s">
        <v>15500</v>
      </c>
      <c r="L770" s="8" t="s">
        <v>133</v>
      </c>
      <c r="M770" s="10">
        <v>765809260108</v>
      </c>
      <c r="N770" s="11">
        <v>10765809260129</v>
      </c>
      <c r="O770" s="8" t="s">
        <v>66</v>
      </c>
    </row>
    <row r="771" spans="2:15">
      <c r="B771" s="45" t="s">
        <v>15501</v>
      </c>
      <c r="C771" s="4">
        <v>40161513</v>
      </c>
      <c r="D771" s="44" t="s">
        <v>15502</v>
      </c>
      <c r="E771" s="5" t="s">
        <v>52</v>
      </c>
      <c r="F771" s="9" t="s">
        <v>11432</v>
      </c>
      <c r="G771" s="6">
        <v>1</v>
      </c>
      <c r="H771" s="6" t="s">
        <v>26</v>
      </c>
      <c r="J771" s="7"/>
      <c r="K771" s="8" t="s">
        <v>15503</v>
      </c>
      <c r="L771" s="8" t="s">
        <v>37</v>
      </c>
      <c r="M771" s="10">
        <v>765809278769</v>
      </c>
      <c r="N771" s="11">
        <v>10765809278780</v>
      </c>
      <c r="O771" s="8" t="s">
        <v>66</v>
      </c>
    </row>
    <row r="772" spans="2:15">
      <c r="B772" s="45" t="s">
        <v>15504</v>
      </c>
      <c r="C772" s="4">
        <v>40161513</v>
      </c>
      <c r="D772" s="44" t="s">
        <v>15505</v>
      </c>
      <c r="E772" s="5" t="s">
        <v>52</v>
      </c>
      <c r="F772" s="9" t="s">
        <v>11432</v>
      </c>
      <c r="G772" s="6">
        <v>1</v>
      </c>
      <c r="H772" s="6" t="s">
        <v>26</v>
      </c>
      <c r="J772" s="7"/>
      <c r="K772" s="8" t="s">
        <v>15506</v>
      </c>
      <c r="L772" s="8" t="s">
        <v>37</v>
      </c>
      <c r="M772" s="10">
        <v>765809279513</v>
      </c>
      <c r="N772" s="11">
        <v>10765809279534</v>
      </c>
      <c r="O772" s="8" t="s">
        <v>66</v>
      </c>
    </row>
    <row r="773" spans="2:15">
      <c r="B773" s="45" t="s">
        <v>15507</v>
      </c>
      <c r="C773" s="4">
        <v>40161513</v>
      </c>
      <c r="D773" s="44" t="s">
        <v>15508</v>
      </c>
      <c r="E773" s="5" t="s">
        <v>52</v>
      </c>
      <c r="F773" s="9" t="s">
        <v>11432</v>
      </c>
      <c r="G773" s="6">
        <v>1</v>
      </c>
      <c r="H773" s="6" t="s">
        <v>26</v>
      </c>
      <c r="J773" s="7"/>
      <c r="K773" s="8" t="s">
        <v>15509</v>
      </c>
      <c r="L773" s="8" t="s">
        <v>37</v>
      </c>
      <c r="M773" s="10">
        <v>765809279575</v>
      </c>
      <c r="N773" s="11">
        <v>10765809279596</v>
      </c>
      <c r="O773" s="8" t="s">
        <v>444</v>
      </c>
    </row>
    <row r="774" spans="2:15">
      <c r="B774" s="45" t="s">
        <v>15510</v>
      </c>
      <c r="C774" s="4">
        <v>40161513</v>
      </c>
      <c r="D774" s="44" t="s">
        <v>15511</v>
      </c>
      <c r="E774" s="5" t="s">
        <v>52</v>
      </c>
      <c r="F774" s="9" t="s">
        <v>11432</v>
      </c>
      <c r="G774" s="6">
        <v>1</v>
      </c>
      <c r="H774" s="6" t="s">
        <v>26</v>
      </c>
      <c r="J774" s="7"/>
      <c r="K774" s="8" t="s">
        <v>15512</v>
      </c>
      <c r="L774" s="8" t="s">
        <v>37</v>
      </c>
      <c r="M774" s="10">
        <v>765809279759</v>
      </c>
      <c r="N774" s="11">
        <v>10765809279770</v>
      </c>
      <c r="O774" s="8" t="s">
        <v>66</v>
      </c>
    </row>
    <row r="775" spans="2:15">
      <c r="B775" s="45" t="s">
        <v>15513</v>
      </c>
      <c r="C775" s="4">
        <v>40161513</v>
      </c>
      <c r="D775" s="44" t="s">
        <v>15514</v>
      </c>
      <c r="E775" s="5" t="s">
        <v>52</v>
      </c>
      <c r="F775" s="9" t="s">
        <v>11432</v>
      </c>
      <c r="G775" s="6">
        <v>1</v>
      </c>
      <c r="H775" s="6" t="s">
        <v>26</v>
      </c>
      <c r="J775" s="7"/>
      <c r="K775" s="8" t="s">
        <v>15515</v>
      </c>
      <c r="L775" s="8" t="s">
        <v>37</v>
      </c>
      <c r="M775" s="10">
        <v>765809279780</v>
      </c>
      <c r="N775" s="11">
        <v>10765809279800</v>
      </c>
      <c r="O775" s="8" t="s">
        <v>66</v>
      </c>
    </row>
    <row r="776" spans="2:15">
      <c r="B776" s="45" t="s">
        <v>15516</v>
      </c>
      <c r="C776" s="4">
        <v>40161513</v>
      </c>
      <c r="D776" s="44" t="s">
        <v>15517</v>
      </c>
      <c r="E776" s="5" t="s">
        <v>52</v>
      </c>
      <c r="F776" s="9" t="s">
        <v>11432</v>
      </c>
      <c r="G776" s="6">
        <v>1</v>
      </c>
      <c r="H776" s="6" t="s">
        <v>26</v>
      </c>
      <c r="J776" s="7"/>
      <c r="K776" s="8" t="s">
        <v>15518</v>
      </c>
      <c r="L776" s="8" t="s">
        <v>37</v>
      </c>
      <c r="M776" s="10">
        <v>765809279964</v>
      </c>
      <c r="N776" s="11">
        <v>10765809279985</v>
      </c>
      <c r="O776" s="8" t="s">
        <v>66</v>
      </c>
    </row>
    <row r="777" spans="2:15">
      <c r="B777" s="45" t="s">
        <v>15519</v>
      </c>
      <c r="C777" s="4">
        <v>40161513</v>
      </c>
      <c r="D777" s="44" t="s">
        <v>15520</v>
      </c>
      <c r="E777" s="5" t="s">
        <v>19</v>
      </c>
      <c r="F777" s="9" t="s">
        <v>11432</v>
      </c>
      <c r="G777" s="6">
        <v>1</v>
      </c>
      <c r="H777" s="6" t="s">
        <v>26</v>
      </c>
      <c r="J777" s="7"/>
      <c r="K777" s="8" t="s">
        <v>15521</v>
      </c>
      <c r="L777" s="8" t="s">
        <v>37</v>
      </c>
      <c r="M777" s="10">
        <v>765809279995</v>
      </c>
      <c r="N777" s="11">
        <v>10765809280011</v>
      </c>
      <c r="O777" s="8" t="s">
        <v>66</v>
      </c>
    </row>
    <row r="778" spans="2:15">
      <c r="B778" s="45" t="s">
        <v>15522</v>
      </c>
      <c r="C778" s="4">
        <v>40161513</v>
      </c>
      <c r="D778" s="44" t="s">
        <v>15523</v>
      </c>
      <c r="E778" s="5" t="s">
        <v>52</v>
      </c>
      <c r="F778" s="9" t="s">
        <v>11432</v>
      </c>
      <c r="G778" s="6">
        <v>1</v>
      </c>
      <c r="H778" s="6" t="s">
        <v>26</v>
      </c>
      <c r="J778" s="7"/>
      <c r="K778" s="8" t="s">
        <v>15524</v>
      </c>
      <c r="L778" s="8" t="s">
        <v>89</v>
      </c>
      <c r="M778" s="10">
        <v>765809260344</v>
      </c>
      <c r="N778" s="11">
        <v>10765809260365</v>
      </c>
      <c r="O778" s="8" t="s">
        <v>66</v>
      </c>
    </row>
    <row r="779" spans="2:15">
      <c r="B779" s="45" t="s">
        <v>15525</v>
      </c>
      <c r="C779" s="4">
        <v>40161513</v>
      </c>
      <c r="D779" s="44" t="s">
        <v>15526</v>
      </c>
      <c r="E779" s="5" t="s">
        <v>52</v>
      </c>
      <c r="F779" s="9" t="s">
        <v>11432</v>
      </c>
      <c r="G779" s="6">
        <v>1</v>
      </c>
      <c r="H779" s="6" t="s">
        <v>26</v>
      </c>
      <c r="J779" s="7"/>
      <c r="K779" s="8" t="s">
        <v>15527</v>
      </c>
      <c r="L779" s="8" t="s">
        <v>37</v>
      </c>
      <c r="M779" s="10">
        <v>765809260375</v>
      </c>
      <c r="N779" s="11">
        <v>10765809260396</v>
      </c>
      <c r="O779" s="8" t="s">
        <v>66</v>
      </c>
    </row>
    <row r="780" spans="2:15">
      <c r="B780" s="45" t="s">
        <v>15528</v>
      </c>
      <c r="C780" s="4">
        <v>40161513</v>
      </c>
      <c r="D780" s="44" t="s">
        <v>15529</v>
      </c>
      <c r="E780" s="5" t="s">
        <v>19</v>
      </c>
      <c r="F780" s="9" t="s">
        <v>11432</v>
      </c>
      <c r="G780" s="6">
        <v>1</v>
      </c>
      <c r="H780" s="6" t="s">
        <v>26</v>
      </c>
      <c r="J780" s="7"/>
      <c r="K780" s="8" t="s">
        <v>15530</v>
      </c>
      <c r="L780" s="8" t="s">
        <v>37</v>
      </c>
      <c r="M780" s="10">
        <v>765809280380</v>
      </c>
      <c r="N780" s="11">
        <v>10765809280400</v>
      </c>
      <c r="O780" s="8" t="s">
        <v>66</v>
      </c>
    </row>
    <row r="781" spans="2:15">
      <c r="B781" s="45" t="s">
        <v>15531</v>
      </c>
      <c r="C781" s="4">
        <v>40161513</v>
      </c>
      <c r="D781" s="44" t="s">
        <v>15532</v>
      </c>
      <c r="E781" s="5" t="s">
        <v>52</v>
      </c>
      <c r="F781" s="9" t="s">
        <v>11432</v>
      </c>
      <c r="G781" s="6">
        <v>1</v>
      </c>
      <c r="H781" s="6" t="s">
        <v>26</v>
      </c>
      <c r="J781" s="7"/>
      <c r="K781" s="8" t="s">
        <v>15533</v>
      </c>
      <c r="L781" s="8" t="s">
        <v>37</v>
      </c>
      <c r="M781" s="10">
        <v>765809280625</v>
      </c>
      <c r="N781" s="11">
        <v>10765809280646</v>
      </c>
      <c r="O781" s="8" t="s">
        <v>66</v>
      </c>
    </row>
    <row r="782" spans="2:15">
      <c r="B782" s="45" t="s">
        <v>15534</v>
      </c>
      <c r="C782" s="4">
        <v>40161513</v>
      </c>
      <c r="D782" s="44" t="s">
        <v>15535</v>
      </c>
      <c r="E782" s="5" t="s">
        <v>52</v>
      </c>
      <c r="F782" s="9" t="s">
        <v>11432</v>
      </c>
      <c r="G782" s="6">
        <v>1</v>
      </c>
      <c r="H782" s="6" t="s">
        <v>26</v>
      </c>
      <c r="J782" s="7"/>
      <c r="K782" s="8" t="s">
        <v>15536</v>
      </c>
      <c r="L782" s="8" t="s">
        <v>37</v>
      </c>
      <c r="M782" s="10">
        <v>765809280687</v>
      </c>
      <c r="N782" s="11">
        <v>10765809280707</v>
      </c>
      <c r="O782" s="8" t="s">
        <v>66</v>
      </c>
    </row>
    <row r="783" spans="2:15">
      <c r="B783" s="45" t="s">
        <v>15537</v>
      </c>
      <c r="C783" s="4">
        <v>40161513</v>
      </c>
      <c r="D783" s="44" t="s">
        <v>15538</v>
      </c>
      <c r="E783" s="5" t="s">
        <v>52</v>
      </c>
      <c r="F783" s="9" t="s">
        <v>11432</v>
      </c>
      <c r="G783" s="6">
        <v>1</v>
      </c>
      <c r="H783" s="6" t="s">
        <v>26</v>
      </c>
      <c r="J783" s="7"/>
      <c r="K783" s="8" t="s">
        <v>15539</v>
      </c>
      <c r="L783" s="8" t="s">
        <v>37</v>
      </c>
      <c r="M783" s="10">
        <v>765809280717</v>
      </c>
      <c r="N783" s="11">
        <v>10765809280738</v>
      </c>
      <c r="O783" s="8" t="s">
        <v>66</v>
      </c>
    </row>
    <row r="784" spans="2:15">
      <c r="B784" s="45" t="s">
        <v>15540</v>
      </c>
      <c r="C784" s="4">
        <v>40161513</v>
      </c>
      <c r="D784" s="44" t="s">
        <v>15541</v>
      </c>
      <c r="E784" s="5" t="s">
        <v>52</v>
      </c>
      <c r="F784" s="9" t="s">
        <v>11432</v>
      </c>
      <c r="G784" s="6">
        <v>1</v>
      </c>
      <c r="H784" s="6" t="s">
        <v>26</v>
      </c>
      <c r="J784" s="7"/>
      <c r="K784" s="8" t="s">
        <v>15542</v>
      </c>
      <c r="L784" s="8" t="s">
        <v>37</v>
      </c>
      <c r="M784" s="10">
        <v>765809280809</v>
      </c>
      <c r="N784" s="11">
        <v>10765809280820</v>
      </c>
      <c r="O784" s="8" t="s">
        <v>66</v>
      </c>
    </row>
    <row r="785" spans="2:15">
      <c r="B785" s="45" t="s">
        <v>15543</v>
      </c>
      <c r="C785" s="4">
        <v>40161513</v>
      </c>
      <c r="D785" s="44" t="s">
        <v>15544</v>
      </c>
      <c r="E785" s="5" t="s">
        <v>52</v>
      </c>
      <c r="F785" s="9" t="s">
        <v>11432</v>
      </c>
      <c r="G785" s="6">
        <v>1</v>
      </c>
      <c r="H785" s="6" t="s">
        <v>26</v>
      </c>
      <c r="J785" s="7"/>
      <c r="K785" s="8" t="s">
        <v>15545</v>
      </c>
      <c r="L785" s="8" t="s">
        <v>37</v>
      </c>
      <c r="M785" s="10">
        <v>765809280892</v>
      </c>
      <c r="N785" s="11">
        <v>10765809280912</v>
      </c>
      <c r="O785" s="8" t="s">
        <v>66</v>
      </c>
    </row>
    <row r="786" spans="2:15">
      <c r="B786" s="45" t="s">
        <v>15546</v>
      </c>
      <c r="C786" s="4">
        <v>40161513</v>
      </c>
      <c r="D786" s="44" t="s">
        <v>15547</v>
      </c>
      <c r="E786" s="5" t="s">
        <v>19</v>
      </c>
      <c r="F786" s="9" t="s">
        <v>11432</v>
      </c>
      <c r="G786" s="6">
        <v>1</v>
      </c>
      <c r="H786" s="6" t="s">
        <v>26</v>
      </c>
      <c r="J786" s="7"/>
      <c r="K786" s="8" t="s">
        <v>15548</v>
      </c>
      <c r="L786" s="8" t="s">
        <v>37</v>
      </c>
      <c r="M786" s="10">
        <v>765809280922</v>
      </c>
      <c r="N786" s="11">
        <v>10765809280943</v>
      </c>
      <c r="O786" s="8" t="s">
        <v>66</v>
      </c>
    </row>
    <row r="787" spans="2:15">
      <c r="B787" s="45" t="s">
        <v>15549</v>
      </c>
      <c r="C787" s="4">
        <v>40161513</v>
      </c>
      <c r="D787" s="44" t="s">
        <v>15550</v>
      </c>
      <c r="E787" s="5" t="s">
        <v>52</v>
      </c>
      <c r="F787" s="9" t="s">
        <v>11432</v>
      </c>
      <c r="G787" s="6">
        <v>1</v>
      </c>
      <c r="H787" s="6" t="s">
        <v>26</v>
      </c>
      <c r="J787" s="7"/>
      <c r="K787" s="8" t="s">
        <v>15551</v>
      </c>
      <c r="L787" s="8" t="s">
        <v>89</v>
      </c>
      <c r="M787" s="10">
        <v>765809263611</v>
      </c>
      <c r="N787" s="11">
        <v>10765809263632</v>
      </c>
      <c r="O787" s="8" t="s">
        <v>66</v>
      </c>
    </row>
    <row r="788" spans="2:15">
      <c r="B788" s="45" t="s">
        <v>15552</v>
      </c>
      <c r="C788" s="4">
        <v>40161513</v>
      </c>
      <c r="D788" s="44" t="s">
        <v>15553</v>
      </c>
      <c r="E788" s="5" t="s">
        <v>52</v>
      </c>
      <c r="F788" s="9" t="s">
        <v>11432</v>
      </c>
      <c r="G788" s="6">
        <v>1</v>
      </c>
      <c r="H788" s="6" t="s">
        <v>26</v>
      </c>
      <c r="J788" s="7"/>
      <c r="K788" s="8" t="s">
        <v>15554</v>
      </c>
      <c r="L788" s="8" t="s">
        <v>37</v>
      </c>
      <c r="M788" s="10">
        <v>765809280984</v>
      </c>
      <c r="N788" s="11">
        <v>10765809281001</v>
      </c>
      <c r="O788" s="8" t="s">
        <v>66</v>
      </c>
    </row>
    <row r="789" spans="2:15">
      <c r="B789" s="45" t="s">
        <v>15555</v>
      </c>
      <c r="C789" s="4">
        <v>40161513</v>
      </c>
      <c r="D789" s="44" t="s">
        <v>15556</v>
      </c>
      <c r="E789" s="5" t="s">
        <v>52</v>
      </c>
      <c r="F789" s="9" t="s">
        <v>11432</v>
      </c>
      <c r="G789" s="6">
        <v>1</v>
      </c>
      <c r="H789" s="6" t="s">
        <v>26</v>
      </c>
      <c r="J789" s="7"/>
      <c r="K789" s="8" t="s">
        <v>15557</v>
      </c>
      <c r="L789" s="8" t="s">
        <v>37</v>
      </c>
      <c r="M789" s="10">
        <v>765809281011</v>
      </c>
      <c r="N789" s="11">
        <v>10765809281032</v>
      </c>
      <c r="O789" s="8" t="s">
        <v>66</v>
      </c>
    </row>
    <row r="790" spans="2:15">
      <c r="B790" s="45" t="s">
        <v>15558</v>
      </c>
      <c r="C790" s="4">
        <v>40161513</v>
      </c>
      <c r="D790" s="44" t="s">
        <v>15559</v>
      </c>
      <c r="E790" s="5" t="s">
        <v>52</v>
      </c>
      <c r="F790" s="9" t="s">
        <v>11432</v>
      </c>
      <c r="G790" s="6">
        <v>1</v>
      </c>
      <c r="H790" s="6" t="s">
        <v>26</v>
      </c>
      <c r="J790" s="7"/>
      <c r="K790" s="8" t="s">
        <v>12505</v>
      </c>
      <c r="L790" s="8" t="s">
        <v>37</v>
      </c>
      <c r="M790" s="10">
        <v>765809260498</v>
      </c>
      <c r="N790" s="11">
        <v>10765809260518</v>
      </c>
      <c r="O790" s="8" t="s">
        <v>66</v>
      </c>
    </row>
    <row r="791" spans="2:15">
      <c r="B791" s="45" t="s">
        <v>15560</v>
      </c>
      <c r="C791" s="4">
        <v>40161513</v>
      </c>
      <c r="D791" s="44" t="s">
        <v>15561</v>
      </c>
      <c r="E791" s="5" t="s">
        <v>52</v>
      </c>
      <c r="F791" s="9" t="s">
        <v>11432</v>
      </c>
      <c r="G791" s="6">
        <v>1</v>
      </c>
      <c r="H791" s="6" t="s">
        <v>26</v>
      </c>
      <c r="J791" s="7"/>
      <c r="K791" s="8" t="s">
        <v>15562</v>
      </c>
      <c r="L791" s="8" t="s">
        <v>37</v>
      </c>
      <c r="M791" s="10">
        <v>765809281073</v>
      </c>
      <c r="N791" s="11">
        <v>10765809281094</v>
      </c>
      <c r="O791" s="8" t="s">
        <v>66</v>
      </c>
    </row>
    <row r="792" spans="2:15">
      <c r="B792" s="45" t="s">
        <v>15563</v>
      </c>
      <c r="C792" s="4">
        <v>40161513</v>
      </c>
      <c r="D792" s="44" t="s">
        <v>15564</v>
      </c>
      <c r="E792" s="5" t="s">
        <v>52</v>
      </c>
      <c r="F792" s="9" t="s">
        <v>11432</v>
      </c>
      <c r="G792" s="6">
        <v>1</v>
      </c>
      <c r="H792" s="6" t="s">
        <v>26</v>
      </c>
      <c r="J792" s="7"/>
      <c r="K792" s="8" t="s">
        <v>15565</v>
      </c>
      <c r="L792" s="8" t="s">
        <v>37</v>
      </c>
      <c r="M792" s="10">
        <v>765809260528</v>
      </c>
      <c r="N792" s="11">
        <v>10765809260549</v>
      </c>
      <c r="O792" s="8" t="s">
        <v>66</v>
      </c>
    </row>
    <row r="793" spans="2:15">
      <c r="B793" s="45" t="s">
        <v>15566</v>
      </c>
      <c r="C793" s="4">
        <v>40161513</v>
      </c>
      <c r="D793" s="44" t="s">
        <v>15567</v>
      </c>
      <c r="E793" s="5" t="s">
        <v>52</v>
      </c>
      <c r="F793" s="9" t="s">
        <v>11432</v>
      </c>
      <c r="G793" s="6">
        <v>1</v>
      </c>
      <c r="H793" s="6" t="s">
        <v>26</v>
      </c>
      <c r="J793" s="7"/>
      <c r="K793" s="8" t="s">
        <v>15568</v>
      </c>
      <c r="L793" s="8" t="s">
        <v>37</v>
      </c>
      <c r="M793" s="10">
        <v>765809281226</v>
      </c>
      <c r="N793" s="11">
        <v>10765809281247</v>
      </c>
      <c r="O793" s="8" t="s">
        <v>66</v>
      </c>
    </row>
    <row r="794" spans="2:15">
      <c r="B794" s="45" t="s">
        <v>15569</v>
      </c>
      <c r="C794" s="4">
        <v>40161513</v>
      </c>
      <c r="D794" s="44" t="s">
        <v>15570</v>
      </c>
      <c r="E794" s="5" t="s">
        <v>52</v>
      </c>
      <c r="F794" s="9" t="s">
        <v>11432</v>
      </c>
      <c r="G794" s="6">
        <v>1</v>
      </c>
      <c r="H794" s="6" t="s">
        <v>26</v>
      </c>
      <c r="J794" s="7"/>
      <c r="K794" s="8" t="s">
        <v>15571</v>
      </c>
      <c r="L794" s="8" t="s">
        <v>37</v>
      </c>
      <c r="M794" s="10">
        <v>765809281257</v>
      </c>
      <c r="N794" s="11">
        <v>10765809281278</v>
      </c>
      <c r="O794" s="8" t="s">
        <v>66</v>
      </c>
    </row>
    <row r="795" spans="2:15">
      <c r="B795" s="45" t="s">
        <v>15572</v>
      </c>
      <c r="C795" s="4">
        <v>40161513</v>
      </c>
      <c r="D795" s="44" t="s">
        <v>15573</v>
      </c>
      <c r="E795" s="5" t="s">
        <v>19</v>
      </c>
      <c r="F795" s="9" t="s">
        <v>11432</v>
      </c>
      <c r="G795" s="6">
        <v>1</v>
      </c>
      <c r="H795" s="6" t="s">
        <v>26</v>
      </c>
      <c r="J795" s="7"/>
      <c r="K795" s="8" t="s">
        <v>15574</v>
      </c>
      <c r="L795" s="8" t="s">
        <v>37</v>
      </c>
      <c r="M795" s="10">
        <v>765809281424</v>
      </c>
      <c r="N795" s="11">
        <v>10765809281421</v>
      </c>
      <c r="O795" s="8" t="s">
        <v>66</v>
      </c>
    </row>
    <row r="796" spans="2:15">
      <c r="B796" s="45" t="s">
        <v>15575</v>
      </c>
      <c r="C796" s="4">
        <v>40161513</v>
      </c>
      <c r="D796" s="44" t="s">
        <v>15576</v>
      </c>
      <c r="E796" s="5" t="s">
        <v>52</v>
      </c>
      <c r="F796" s="9" t="s">
        <v>11432</v>
      </c>
      <c r="G796" s="6">
        <v>1</v>
      </c>
      <c r="H796" s="6" t="s">
        <v>26</v>
      </c>
      <c r="J796" s="7"/>
      <c r="K796" s="8" t="s">
        <v>15577</v>
      </c>
      <c r="L796" s="8" t="s">
        <v>37</v>
      </c>
      <c r="M796" s="10">
        <v>765809281493</v>
      </c>
      <c r="N796" s="11">
        <v>10765809281513</v>
      </c>
      <c r="O796" s="8" t="s">
        <v>66</v>
      </c>
    </row>
    <row r="797" spans="2:15">
      <c r="B797" s="45" t="s">
        <v>15578</v>
      </c>
      <c r="C797" s="4">
        <v>40161513</v>
      </c>
      <c r="D797" s="44" t="s">
        <v>15579</v>
      </c>
      <c r="E797" s="5" t="s">
        <v>52</v>
      </c>
      <c r="F797" s="9" t="s">
        <v>11432</v>
      </c>
      <c r="G797" s="6">
        <v>1</v>
      </c>
      <c r="H797" s="6" t="s">
        <v>26</v>
      </c>
      <c r="J797" s="7"/>
      <c r="K797" s="8" t="s">
        <v>15580</v>
      </c>
      <c r="L797" s="8" t="s">
        <v>37</v>
      </c>
      <c r="M797" s="10">
        <v>765809281523</v>
      </c>
      <c r="N797" s="11">
        <v>10765809281544</v>
      </c>
      <c r="O797" s="8" t="s">
        <v>66</v>
      </c>
    </row>
    <row r="798" spans="2:15">
      <c r="B798" s="45" t="s">
        <v>15581</v>
      </c>
      <c r="C798" s="4">
        <v>40161513</v>
      </c>
      <c r="D798" s="44" t="s">
        <v>15582</v>
      </c>
      <c r="E798" s="5" t="s">
        <v>52</v>
      </c>
      <c r="F798" s="9" t="s">
        <v>11432</v>
      </c>
      <c r="G798" s="6">
        <v>1</v>
      </c>
      <c r="H798" s="6" t="s">
        <v>26</v>
      </c>
      <c r="J798" s="7"/>
      <c r="K798" s="8" t="s">
        <v>15583</v>
      </c>
      <c r="L798" s="8" t="s">
        <v>37</v>
      </c>
      <c r="M798" s="10">
        <v>765809281677</v>
      </c>
      <c r="N798" s="11">
        <v>10765809281698</v>
      </c>
      <c r="O798" s="8" t="s">
        <v>66</v>
      </c>
    </row>
    <row r="799" spans="2:15">
      <c r="B799" s="45" t="s">
        <v>15584</v>
      </c>
      <c r="C799" s="4">
        <v>40161513</v>
      </c>
      <c r="D799" s="44" t="s">
        <v>15585</v>
      </c>
      <c r="E799" s="5" t="s">
        <v>19</v>
      </c>
      <c r="F799" s="9" t="s">
        <v>11432</v>
      </c>
      <c r="G799" s="6">
        <v>1</v>
      </c>
      <c r="H799" s="6" t="s">
        <v>26</v>
      </c>
      <c r="J799" s="7"/>
      <c r="K799" s="8" t="s">
        <v>15586</v>
      </c>
      <c r="L799" s="8" t="s">
        <v>37</v>
      </c>
      <c r="M799" s="10">
        <v>765809281707</v>
      </c>
      <c r="N799" s="11">
        <v>10765809281728</v>
      </c>
      <c r="O799" s="8" t="s">
        <v>66</v>
      </c>
    </row>
    <row r="800" spans="2:15">
      <c r="B800" s="45" t="s">
        <v>15587</v>
      </c>
      <c r="C800" s="4">
        <v>40161513</v>
      </c>
      <c r="D800" s="44" t="s">
        <v>15588</v>
      </c>
      <c r="E800" s="5" t="s">
        <v>19</v>
      </c>
      <c r="F800" s="9" t="s">
        <v>11432</v>
      </c>
      <c r="G800" s="6">
        <v>1</v>
      </c>
      <c r="H800" s="6" t="s">
        <v>26</v>
      </c>
      <c r="J800" s="7"/>
      <c r="K800" s="8" t="s">
        <v>15589</v>
      </c>
      <c r="L800" s="8" t="s">
        <v>37</v>
      </c>
      <c r="M800" s="10">
        <v>765809281769</v>
      </c>
      <c r="N800" s="11">
        <v>10765809281780</v>
      </c>
      <c r="O800" s="8" t="s">
        <v>66</v>
      </c>
    </row>
    <row r="801" spans="2:15">
      <c r="B801" s="45" t="s">
        <v>15590</v>
      </c>
      <c r="C801" s="4">
        <v>40161513</v>
      </c>
      <c r="D801" s="44" t="s">
        <v>15591</v>
      </c>
      <c r="E801" s="5" t="s">
        <v>52</v>
      </c>
      <c r="F801" s="9" t="s">
        <v>11432</v>
      </c>
      <c r="G801" s="6">
        <v>1</v>
      </c>
      <c r="H801" s="6" t="s">
        <v>26</v>
      </c>
      <c r="J801" s="7"/>
      <c r="K801" s="8" t="s">
        <v>15592</v>
      </c>
      <c r="L801" s="8" t="s">
        <v>37</v>
      </c>
      <c r="M801" s="10">
        <v>765809281790</v>
      </c>
      <c r="N801" s="11">
        <v>10765809281810</v>
      </c>
      <c r="O801" s="8" t="s">
        <v>66</v>
      </c>
    </row>
    <row r="802" spans="2:15">
      <c r="B802" s="45" t="s">
        <v>15593</v>
      </c>
      <c r="C802" s="4">
        <v>40161513</v>
      </c>
      <c r="D802" s="44" t="s">
        <v>15594</v>
      </c>
      <c r="E802" s="5" t="s">
        <v>52</v>
      </c>
      <c r="F802" s="9" t="s">
        <v>11432</v>
      </c>
      <c r="G802" s="6">
        <v>1</v>
      </c>
      <c r="H802" s="6" t="s">
        <v>26</v>
      </c>
      <c r="J802" s="7"/>
      <c r="K802" s="8" t="s">
        <v>15595</v>
      </c>
      <c r="L802" s="8" t="s">
        <v>37</v>
      </c>
      <c r="M802" s="10">
        <v>765809281820</v>
      </c>
      <c r="N802" s="11">
        <v>10765809281841</v>
      </c>
      <c r="O802" s="8" t="s">
        <v>66</v>
      </c>
    </row>
    <row r="803" spans="2:15">
      <c r="B803" s="45" t="s">
        <v>15596</v>
      </c>
      <c r="C803" s="4">
        <v>40161513</v>
      </c>
      <c r="D803" s="44" t="s">
        <v>15597</v>
      </c>
      <c r="E803" s="5" t="s">
        <v>52</v>
      </c>
      <c r="F803" s="9" t="s">
        <v>11432</v>
      </c>
      <c r="G803" s="6">
        <v>1</v>
      </c>
      <c r="H803" s="6" t="s">
        <v>26</v>
      </c>
      <c r="J803" s="7"/>
      <c r="K803" s="8" t="s">
        <v>15598</v>
      </c>
      <c r="L803" s="8" t="s">
        <v>37</v>
      </c>
      <c r="M803" s="10">
        <v>765809281943</v>
      </c>
      <c r="N803" s="11">
        <v>10765809281964</v>
      </c>
      <c r="O803" s="8" t="s">
        <v>66</v>
      </c>
    </row>
    <row r="804" spans="2:15">
      <c r="B804" s="45" t="s">
        <v>15599</v>
      </c>
      <c r="C804" s="4">
        <v>40161513</v>
      </c>
      <c r="D804" s="44" t="s">
        <v>15600</v>
      </c>
      <c r="E804" s="5" t="s">
        <v>19</v>
      </c>
      <c r="F804" s="9" t="s">
        <v>11432</v>
      </c>
      <c r="G804" s="6">
        <v>1</v>
      </c>
      <c r="H804" s="6" t="s">
        <v>26</v>
      </c>
      <c r="J804" s="7"/>
      <c r="K804" s="8" t="s">
        <v>15601</v>
      </c>
      <c r="L804" s="8" t="s">
        <v>37</v>
      </c>
      <c r="M804" s="10">
        <v>765809282063</v>
      </c>
      <c r="N804" s="11">
        <v>10765809282084</v>
      </c>
      <c r="O804" s="8" t="s">
        <v>66</v>
      </c>
    </row>
    <row r="805" spans="2:15">
      <c r="B805" s="45" t="s">
        <v>15602</v>
      </c>
      <c r="C805" s="4">
        <v>40161513</v>
      </c>
      <c r="D805" s="44" t="s">
        <v>15603</v>
      </c>
      <c r="E805" s="5" t="s">
        <v>52</v>
      </c>
      <c r="F805" s="9" t="s">
        <v>11432</v>
      </c>
      <c r="G805" s="6">
        <v>1</v>
      </c>
      <c r="H805" s="6" t="s">
        <v>26</v>
      </c>
      <c r="J805" s="7"/>
      <c r="K805" s="8" t="s">
        <v>15604</v>
      </c>
      <c r="L805" s="8" t="s">
        <v>37</v>
      </c>
      <c r="M805" s="10">
        <v>765809260764</v>
      </c>
      <c r="N805" s="11">
        <v>10765809260785</v>
      </c>
      <c r="O805" s="8" t="s">
        <v>24</v>
      </c>
    </row>
    <row r="806" spans="2:15">
      <c r="B806" s="45" t="s">
        <v>15605</v>
      </c>
      <c r="C806" s="4">
        <v>40161513</v>
      </c>
      <c r="D806" s="44" t="s">
        <v>15606</v>
      </c>
      <c r="E806" s="5" t="s">
        <v>52</v>
      </c>
      <c r="F806" s="9" t="s">
        <v>11432</v>
      </c>
      <c r="G806" s="6">
        <v>1</v>
      </c>
      <c r="H806" s="6" t="s">
        <v>26</v>
      </c>
      <c r="J806" s="7"/>
      <c r="K806" s="8" t="s">
        <v>15607</v>
      </c>
      <c r="L806" s="8" t="s">
        <v>37</v>
      </c>
      <c r="M806" s="10">
        <v>765809282667</v>
      </c>
      <c r="N806" s="11">
        <v>10765809282688</v>
      </c>
      <c r="O806" s="8" t="s">
        <v>66</v>
      </c>
    </row>
    <row r="807" spans="2:15">
      <c r="B807" s="45" t="s">
        <v>15608</v>
      </c>
      <c r="C807" s="4">
        <v>40161513</v>
      </c>
      <c r="D807" s="44" t="s">
        <v>15609</v>
      </c>
      <c r="E807" s="5" t="s">
        <v>52</v>
      </c>
      <c r="F807" s="9" t="s">
        <v>11432</v>
      </c>
      <c r="G807" s="6">
        <v>1</v>
      </c>
      <c r="H807" s="6" t="s">
        <v>26</v>
      </c>
      <c r="J807" s="7"/>
      <c r="K807" s="8" t="s">
        <v>15610</v>
      </c>
      <c r="L807" s="8" t="s">
        <v>37</v>
      </c>
      <c r="M807" s="10">
        <v>765809282780</v>
      </c>
      <c r="N807" s="11">
        <v>10765809282800</v>
      </c>
      <c r="O807" s="8" t="s">
        <v>66</v>
      </c>
    </row>
    <row r="808" spans="2:15">
      <c r="B808" s="45" t="s">
        <v>15611</v>
      </c>
      <c r="C808" s="4">
        <v>40161513</v>
      </c>
      <c r="D808" s="44" t="s">
        <v>15612</v>
      </c>
      <c r="E808" s="5" t="s">
        <v>52</v>
      </c>
      <c r="F808" s="9" t="s">
        <v>11432</v>
      </c>
      <c r="G808" s="6">
        <v>1</v>
      </c>
      <c r="H808" s="6" t="s">
        <v>26</v>
      </c>
      <c r="J808" s="7"/>
      <c r="K808" s="8" t="s">
        <v>15613</v>
      </c>
      <c r="L808" s="8" t="s">
        <v>37</v>
      </c>
      <c r="M808" s="10">
        <v>765809282841</v>
      </c>
      <c r="N808" s="11">
        <v>10765809282862</v>
      </c>
      <c r="O808" s="8" t="s">
        <v>66</v>
      </c>
    </row>
    <row r="809" spans="2:15">
      <c r="B809" s="45" t="s">
        <v>15614</v>
      </c>
      <c r="C809" s="4">
        <v>40161513</v>
      </c>
      <c r="D809" s="44" t="s">
        <v>15615</v>
      </c>
      <c r="E809" s="5" t="s">
        <v>52</v>
      </c>
      <c r="F809" s="9" t="s">
        <v>11432</v>
      </c>
      <c r="G809" s="6">
        <v>1</v>
      </c>
      <c r="H809" s="6" t="s">
        <v>26</v>
      </c>
      <c r="J809" s="7"/>
      <c r="K809" s="8" t="s">
        <v>15616</v>
      </c>
      <c r="L809" s="8" t="s">
        <v>37</v>
      </c>
      <c r="M809" s="10">
        <v>765809282964</v>
      </c>
      <c r="N809" s="11">
        <v>10765809282985</v>
      </c>
      <c r="O809" s="8" t="s">
        <v>66</v>
      </c>
    </row>
    <row r="810" spans="2:15">
      <c r="B810" s="45" t="s">
        <v>15617</v>
      </c>
      <c r="C810" s="4">
        <v>40161513</v>
      </c>
      <c r="D810" s="44" t="s">
        <v>15618</v>
      </c>
      <c r="E810" s="5" t="s">
        <v>52</v>
      </c>
      <c r="F810" s="9" t="s">
        <v>11432</v>
      </c>
      <c r="G810" s="6">
        <v>1</v>
      </c>
      <c r="H810" s="6" t="s">
        <v>26</v>
      </c>
      <c r="J810" s="7"/>
      <c r="K810" s="8" t="s">
        <v>15619</v>
      </c>
      <c r="L810" s="8" t="s">
        <v>37</v>
      </c>
      <c r="M810" s="10">
        <v>765809283350</v>
      </c>
      <c r="N810" s="11">
        <v>10765809283371</v>
      </c>
      <c r="O810" s="8" t="s">
        <v>66</v>
      </c>
    </row>
    <row r="811" spans="2:15">
      <c r="B811" s="45" t="s">
        <v>15620</v>
      </c>
      <c r="C811" s="4">
        <v>40161513</v>
      </c>
      <c r="D811" s="44" t="s">
        <v>15621</v>
      </c>
      <c r="E811" s="5" t="s">
        <v>52</v>
      </c>
      <c r="F811" s="9" t="s">
        <v>11432</v>
      </c>
      <c r="G811" s="6">
        <v>1</v>
      </c>
      <c r="H811" s="6" t="s">
        <v>26</v>
      </c>
      <c r="J811" s="7"/>
      <c r="K811" s="8" t="s">
        <v>14590</v>
      </c>
      <c r="L811" s="8" t="s">
        <v>89</v>
      </c>
      <c r="M811" s="10">
        <v>765809261150</v>
      </c>
      <c r="N811" s="11">
        <v>10765809261171</v>
      </c>
      <c r="O811" s="8" t="s">
        <v>66</v>
      </c>
    </row>
    <row r="812" spans="2:15">
      <c r="B812" s="45" t="s">
        <v>15622</v>
      </c>
      <c r="C812" s="4">
        <v>40161513</v>
      </c>
      <c r="D812" s="44" t="s">
        <v>15623</v>
      </c>
      <c r="E812" s="5" t="s">
        <v>52</v>
      </c>
      <c r="F812" s="9" t="s">
        <v>11432</v>
      </c>
      <c r="G812" s="6">
        <v>1</v>
      </c>
      <c r="H812" s="6" t="s">
        <v>26</v>
      </c>
      <c r="J812" s="7"/>
      <c r="K812" s="8" t="s">
        <v>15624</v>
      </c>
      <c r="L812" s="8" t="s">
        <v>37</v>
      </c>
      <c r="M812" s="10">
        <v>765809284340</v>
      </c>
      <c r="N812" s="11">
        <v>10765809284361</v>
      </c>
      <c r="O812" s="8" t="s">
        <v>66</v>
      </c>
    </row>
    <row r="813" spans="2:15">
      <c r="B813" s="45" t="s">
        <v>15625</v>
      </c>
      <c r="C813" s="4">
        <v>40161513</v>
      </c>
      <c r="D813" s="44" t="s">
        <v>15626</v>
      </c>
      <c r="E813" s="5" t="s">
        <v>19</v>
      </c>
      <c r="F813" s="9" t="s">
        <v>11432</v>
      </c>
      <c r="G813" s="6">
        <v>1</v>
      </c>
      <c r="H813" s="6" t="s">
        <v>26</v>
      </c>
      <c r="J813" s="7"/>
      <c r="K813" s="8" t="s">
        <v>15627</v>
      </c>
      <c r="L813" s="8" t="s">
        <v>37</v>
      </c>
      <c r="M813" s="10">
        <v>765809284494</v>
      </c>
      <c r="N813" s="11">
        <v>10765809284514</v>
      </c>
      <c r="O813" s="8" t="s">
        <v>66</v>
      </c>
    </row>
    <row r="814" spans="2:15">
      <c r="B814" s="45" t="s">
        <v>15628</v>
      </c>
      <c r="C814" s="4">
        <v>40161513</v>
      </c>
      <c r="D814" s="44" t="s">
        <v>15629</v>
      </c>
      <c r="E814" s="5" t="s">
        <v>52</v>
      </c>
      <c r="F814" s="9" t="s">
        <v>11432</v>
      </c>
      <c r="G814" s="6">
        <v>1</v>
      </c>
      <c r="H814" s="6" t="s">
        <v>26</v>
      </c>
      <c r="J814" s="7"/>
      <c r="K814" s="8" t="s">
        <v>15630</v>
      </c>
      <c r="L814" s="8" t="s">
        <v>37</v>
      </c>
      <c r="M814" s="10">
        <v>765809284821</v>
      </c>
      <c r="N814" s="11">
        <v>10765809284842</v>
      </c>
      <c r="O814" s="8" t="s">
        <v>66</v>
      </c>
    </row>
    <row r="815" spans="2:15">
      <c r="B815" s="45" t="s">
        <v>15631</v>
      </c>
      <c r="C815" s="4">
        <v>40161513</v>
      </c>
      <c r="D815" s="44" t="s">
        <v>15632</v>
      </c>
      <c r="E815" s="5" t="s">
        <v>52</v>
      </c>
      <c r="F815" s="9" t="s">
        <v>11432</v>
      </c>
      <c r="G815" s="6">
        <v>1</v>
      </c>
      <c r="H815" s="6" t="s">
        <v>26</v>
      </c>
      <c r="J815" s="7"/>
      <c r="K815" s="8" t="s">
        <v>15633</v>
      </c>
      <c r="L815" s="8" t="s">
        <v>37</v>
      </c>
      <c r="M815" s="10">
        <v>765809261242</v>
      </c>
      <c r="N815" s="11">
        <v>10765809261263</v>
      </c>
      <c r="O815" s="8" t="s">
        <v>66</v>
      </c>
    </row>
    <row r="816" spans="2:15">
      <c r="B816" s="45" t="s">
        <v>15634</v>
      </c>
      <c r="C816" s="4">
        <v>40161513</v>
      </c>
      <c r="D816" s="44" t="s">
        <v>15635</v>
      </c>
      <c r="E816" s="5" t="s">
        <v>52</v>
      </c>
      <c r="F816" s="9" t="s">
        <v>11432</v>
      </c>
      <c r="G816" s="6">
        <v>1</v>
      </c>
      <c r="H816" s="6" t="s">
        <v>26</v>
      </c>
      <c r="J816" s="7"/>
      <c r="K816" s="8" t="s">
        <v>15636</v>
      </c>
      <c r="L816" s="8" t="s">
        <v>37</v>
      </c>
      <c r="M816" s="10">
        <v>765809285453</v>
      </c>
      <c r="N816" s="11">
        <v>10765809285474</v>
      </c>
      <c r="O816" s="8" t="s">
        <v>66</v>
      </c>
    </row>
    <row r="817" spans="2:15">
      <c r="B817" s="45" t="s">
        <v>15637</v>
      </c>
      <c r="C817" s="4">
        <v>40161513</v>
      </c>
      <c r="D817" s="44" t="s">
        <v>15638</v>
      </c>
      <c r="E817" s="5" t="s">
        <v>52</v>
      </c>
      <c r="F817" s="9" t="s">
        <v>11432</v>
      </c>
      <c r="G817" s="6">
        <v>1</v>
      </c>
      <c r="H817" s="6" t="s">
        <v>26</v>
      </c>
      <c r="J817" s="7"/>
      <c r="K817" s="8" t="s">
        <v>15639</v>
      </c>
      <c r="L817" s="8" t="s">
        <v>89</v>
      </c>
      <c r="M817" s="10">
        <v>765809304109</v>
      </c>
      <c r="N817" s="11">
        <v>10765809304090</v>
      </c>
      <c r="O817" s="8" t="s">
        <v>66</v>
      </c>
    </row>
    <row r="818" spans="2:15">
      <c r="B818" s="45" t="s">
        <v>15640</v>
      </c>
      <c r="C818" s="4">
        <v>40161504</v>
      </c>
      <c r="D818" s="44" t="s">
        <v>15641</v>
      </c>
      <c r="E818" s="5" t="s">
        <v>52</v>
      </c>
      <c r="F818" s="9" t="s">
        <v>11432</v>
      </c>
      <c r="G818" s="6">
        <v>1</v>
      </c>
      <c r="H818" s="6" t="s">
        <v>26</v>
      </c>
      <c r="J818" s="7"/>
      <c r="K818" s="8" t="s">
        <v>15642</v>
      </c>
      <c r="L818" s="8" t="s">
        <v>82</v>
      </c>
      <c r="M818" s="10">
        <v>765809285699</v>
      </c>
      <c r="N818" s="11">
        <v>10765809285719</v>
      </c>
      <c r="O818" s="8" t="s">
        <v>66</v>
      </c>
    </row>
    <row r="819" spans="2:15">
      <c r="B819" s="45" t="s">
        <v>15643</v>
      </c>
      <c r="C819" s="4">
        <v>40161504</v>
      </c>
      <c r="D819" s="44" t="s">
        <v>15644</v>
      </c>
      <c r="E819" s="5" t="s">
        <v>52</v>
      </c>
      <c r="F819" s="9" t="s">
        <v>11432</v>
      </c>
      <c r="G819" s="6">
        <v>1</v>
      </c>
      <c r="H819" s="6" t="s">
        <v>26</v>
      </c>
      <c r="J819" s="7"/>
      <c r="K819" s="8" t="s">
        <v>15645</v>
      </c>
      <c r="L819" s="8" t="s">
        <v>31</v>
      </c>
      <c r="M819" s="10">
        <v>765809285750</v>
      </c>
      <c r="N819" s="11">
        <v>10765809285771</v>
      </c>
      <c r="O819" s="8" t="s">
        <v>66</v>
      </c>
    </row>
    <row r="820" spans="2:15">
      <c r="B820" s="45" t="s">
        <v>15646</v>
      </c>
      <c r="C820" s="4">
        <v>40161504</v>
      </c>
      <c r="D820" s="44" t="s">
        <v>15647</v>
      </c>
      <c r="E820" s="5" t="s">
        <v>52</v>
      </c>
      <c r="F820" s="9" t="s">
        <v>11432</v>
      </c>
      <c r="G820" s="6">
        <v>1</v>
      </c>
      <c r="H820" s="6" t="s">
        <v>26</v>
      </c>
      <c r="J820" s="7"/>
      <c r="K820" s="8" t="s">
        <v>15648</v>
      </c>
      <c r="L820" s="8" t="s">
        <v>31</v>
      </c>
      <c r="M820" s="10">
        <v>765809286290</v>
      </c>
      <c r="N820" s="11">
        <v>10765809286310</v>
      </c>
      <c r="O820" s="8" t="s">
        <v>66</v>
      </c>
    </row>
    <row r="821" spans="2:15">
      <c r="B821" s="45" t="s">
        <v>15649</v>
      </c>
      <c r="C821" s="4">
        <v>40161504</v>
      </c>
      <c r="D821" s="44" t="s">
        <v>15650</v>
      </c>
      <c r="E821" s="5" t="s">
        <v>52</v>
      </c>
      <c r="F821" s="9" t="s">
        <v>11432</v>
      </c>
      <c r="G821" s="6">
        <v>1</v>
      </c>
      <c r="H821" s="6" t="s">
        <v>26</v>
      </c>
      <c r="J821" s="7"/>
      <c r="K821" s="8" t="s">
        <v>15651</v>
      </c>
      <c r="L821" s="8" t="s">
        <v>31</v>
      </c>
      <c r="M821" s="10">
        <v>765809286320</v>
      </c>
      <c r="N821" s="11">
        <v>10765809286341</v>
      </c>
      <c r="O821" s="8" t="s">
        <v>66</v>
      </c>
    </row>
    <row r="822" spans="2:15">
      <c r="B822" s="45" t="s">
        <v>15652</v>
      </c>
      <c r="C822" s="4">
        <v>40161504</v>
      </c>
      <c r="D822" s="44" t="s">
        <v>15653</v>
      </c>
      <c r="E822" s="5" t="s">
        <v>52</v>
      </c>
      <c r="F822" s="9" t="s">
        <v>11432</v>
      </c>
      <c r="G822" s="6">
        <v>1</v>
      </c>
      <c r="H822" s="6" t="s">
        <v>26</v>
      </c>
      <c r="J822" s="7"/>
      <c r="K822" s="8" t="s">
        <v>15654</v>
      </c>
      <c r="L822" s="8" t="s">
        <v>31</v>
      </c>
      <c r="M822" s="10">
        <v>765809286658</v>
      </c>
      <c r="N822" s="11">
        <v>10765809286679</v>
      </c>
      <c r="O822" s="8" t="s">
        <v>66</v>
      </c>
    </row>
    <row r="823" spans="2:15">
      <c r="B823" s="45" t="s">
        <v>15655</v>
      </c>
      <c r="C823" s="4">
        <v>40161504</v>
      </c>
      <c r="D823" s="44" t="s">
        <v>15656</v>
      </c>
      <c r="E823" s="5" t="s">
        <v>52</v>
      </c>
      <c r="F823" s="9" t="s">
        <v>11432</v>
      </c>
      <c r="G823" s="6">
        <v>1</v>
      </c>
      <c r="H823" s="6" t="s">
        <v>26</v>
      </c>
      <c r="J823" s="7"/>
      <c r="K823" s="8" t="s">
        <v>15657</v>
      </c>
      <c r="L823" s="8" t="s">
        <v>31</v>
      </c>
      <c r="M823" s="10">
        <v>765809286689</v>
      </c>
      <c r="N823" s="11">
        <v>10765809286709</v>
      </c>
      <c r="O823" s="8" t="s">
        <v>83</v>
      </c>
    </row>
    <row r="824" spans="2:15">
      <c r="B824" s="45" t="s">
        <v>15658</v>
      </c>
      <c r="C824" s="4">
        <v>40161504</v>
      </c>
      <c r="D824" s="44" t="s">
        <v>15659</v>
      </c>
      <c r="E824" s="5" t="s">
        <v>52</v>
      </c>
      <c r="F824" s="9" t="s">
        <v>11432</v>
      </c>
      <c r="G824" s="6">
        <v>1</v>
      </c>
      <c r="H824" s="6" t="s">
        <v>26</v>
      </c>
      <c r="J824" s="7"/>
      <c r="K824" s="8" t="s">
        <v>15660</v>
      </c>
      <c r="L824" s="8" t="s">
        <v>31</v>
      </c>
      <c r="M824" s="10">
        <v>765809286740</v>
      </c>
      <c r="N824" s="11">
        <v>10765809286761</v>
      </c>
      <c r="O824" s="8" t="s">
        <v>66</v>
      </c>
    </row>
    <row r="825" spans="2:15">
      <c r="B825" s="45" t="s">
        <v>15661</v>
      </c>
      <c r="C825" s="4">
        <v>40161504</v>
      </c>
      <c r="D825" s="44" t="s">
        <v>15662</v>
      </c>
      <c r="E825" s="5" t="s">
        <v>52</v>
      </c>
      <c r="F825" s="9" t="s">
        <v>11432</v>
      </c>
      <c r="G825" s="6">
        <v>1</v>
      </c>
      <c r="H825" s="6" t="s">
        <v>26</v>
      </c>
      <c r="J825" s="7"/>
      <c r="K825" s="8" t="s">
        <v>15663</v>
      </c>
      <c r="L825" s="8" t="s">
        <v>31</v>
      </c>
      <c r="M825" s="10">
        <v>765809286924</v>
      </c>
      <c r="N825" s="11">
        <v>10765809286945</v>
      </c>
      <c r="O825" s="8" t="s">
        <v>66</v>
      </c>
    </row>
    <row r="826" spans="2:15">
      <c r="B826" s="45" t="s">
        <v>15664</v>
      </c>
      <c r="C826" s="4">
        <v>40161504</v>
      </c>
      <c r="D826" s="44" t="s">
        <v>15665</v>
      </c>
      <c r="E826" s="5" t="s">
        <v>52</v>
      </c>
      <c r="F826" s="9" t="s">
        <v>11432</v>
      </c>
      <c r="G826" s="6">
        <v>1</v>
      </c>
      <c r="H826" s="6" t="s">
        <v>26</v>
      </c>
      <c r="J826" s="7"/>
      <c r="K826" s="8" t="s">
        <v>15666</v>
      </c>
      <c r="L826" s="8" t="s">
        <v>31</v>
      </c>
      <c r="M826" s="10">
        <v>765809287013</v>
      </c>
      <c r="N826" s="11">
        <v>10765809287034</v>
      </c>
      <c r="O826" s="8" t="s">
        <v>66</v>
      </c>
    </row>
    <row r="827" spans="2:15">
      <c r="B827" s="45" t="s">
        <v>15667</v>
      </c>
      <c r="C827" s="4">
        <v>40161504</v>
      </c>
      <c r="D827" s="44" t="s">
        <v>15668</v>
      </c>
      <c r="E827" s="5" t="s">
        <v>52</v>
      </c>
      <c r="F827" s="9" t="s">
        <v>11432</v>
      </c>
      <c r="G827" s="6">
        <v>1</v>
      </c>
      <c r="H827" s="6" t="s">
        <v>26</v>
      </c>
      <c r="J827" s="7"/>
      <c r="K827" s="8" t="s">
        <v>15669</v>
      </c>
      <c r="L827" s="8" t="s">
        <v>82</v>
      </c>
      <c r="M827" s="10">
        <v>765809287075</v>
      </c>
      <c r="N827" s="11">
        <v>10765809287096</v>
      </c>
      <c r="O827" s="8" t="s">
        <v>66</v>
      </c>
    </row>
    <row r="828" spans="2:15">
      <c r="B828" s="45" t="s">
        <v>15670</v>
      </c>
      <c r="C828" s="4">
        <v>40161504</v>
      </c>
      <c r="D828" s="44" t="s">
        <v>15671</v>
      </c>
      <c r="E828" s="5" t="s">
        <v>52</v>
      </c>
      <c r="F828" s="9" t="s">
        <v>11432</v>
      </c>
      <c r="G828" s="6">
        <v>1</v>
      </c>
      <c r="H828" s="6" t="s">
        <v>26</v>
      </c>
      <c r="J828" s="7"/>
      <c r="K828" s="8" t="s">
        <v>15672</v>
      </c>
      <c r="L828" s="8" t="s">
        <v>82</v>
      </c>
      <c r="M828" s="10">
        <v>765809287167</v>
      </c>
      <c r="N828" s="11">
        <v>10765809287188</v>
      </c>
      <c r="O828" s="8" t="s">
        <v>66</v>
      </c>
    </row>
    <row r="829" spans="2:15">
      <c r="B829" s="45" t="s">
        <v>15673</v>
      </c>
      <c r="C829" s="4">
        <v>40161504</v>
      </c>
      <c r="D829" s="44" t="s">
        <v>15674</v>
      </c>
      <c r="E829" s="5" t="s">
        <v>52</v>
      </c>
      <c r="F829" s="9" t="s">
        <v>11432</v>
      </c>
      <c r="G829" s="6">
        <v>1</v>
      </c>
      <c r="H829" s="6" t="s">
        <v>26</v>
      </c>
      <c r="J829" s="7"/>
      <c r="K829" s="8" t="s">
        <v>15675</v>
      </c>
      <c r="L829" s="8" t="s">
        <v>82</v>
      </c>
      <c r="M829" s="10">
        <v>765809261518</v>
      </c>
      <c r="N829" s="11">
        <v>10765809261539</v>
      </c>
      <c r="O829" s="8" t="s">
        <v>66</v>
      </c>
    </row>
    <row r="830" spans="2:15">
      <c r="B830" s="45" t="s">
        <v>15676</v>
      </c>
      <c r="C830" s="4">
        <v>40161504</v>
      </c>
      <c r="D830" s="44" t="s">
        <v>15677</v>
      </c>
      <c r="E830" s="5" t="s">
        <v>52</v>
      </c>
      <c r="F830" s="9" t="s">
        <v>11432</v>
      </c>
      <c r="G830" s="6">
        <v>1</v>
      </c>
      <c r="H830" s="6" t="s">
        <v>26</v>
      </c>
      <c r="J830" s="7"/>
      <c r="K830" s="8" t="s">
        <v>15678</v>
      </c>
      <c r="L830" s="8" t="s">
        <v>82</v>
      </c>
      <c r="M830" s="10">
        <v>765809287259</v>
      </c>
      <c r="N830" s="11">
        <v>10765809287270</v>
      </c>
      <c r="O830" s="8" t="s">
        <v>66</v>
      </c>
    </row>
    <row r="831" spans="2:15">
      <c r="B831" s="45" t="s">
        <v>15679</v>
      </c>
      <c r="C831" s="4">
        <v>40161504</v>
      </c>
      <c r="D831" s="44" t="s">
        <v>15680</v>
      </c>
      <c r="E831" s="5" t="s">
        <v>52</v>
      </c>
      <c r="F831" s="9" t="s">
        <v>11432</v>
      </c>
      <c r="G831" s="6">
        <v>1</v>
      </c>
      <c r="H831" s="6" t="s">
        <v>26</v>
      </c>
      <c r="J831" s="7"/>
      <c r="K831" s="8" t="s">
        <v>15681</v>
      </c>
      <c r="L831" s="8" t="s">
        <v>82</v>
      </c>
      <c r="M831" s="10">
        <v>765809287402</v>
      </c>
      <c r="N831" s="11">
        <v>10765809287423</v>
      </c>
      <c r="O831" s="8" t="s">
        <v>66</v>
      </c>
    </row>
    <row r="832" spans="2:15">
      <c r="B832" s="45" t="s">
        <v>15682</v>
      </c>
      <c r="C832" s="4">
        <v>40161504</v>
      </c>
      <c r="D832" s="44" t="s">
        <v>15683</v>
      </c>
      <c r="E832" s="5" t="s">
        <v>52</v>
      </c>
      <c r="F832" s="9" t="s">
        <v>11432</v>
      </c>
      <c r="G832" s="6">
        <v>1</v>
      </c>
      <c r="H832" s="6" t="s">
        <v>26</v>
      </c>
      <c r="J832" s="7"/>
      <c r="K832" s="8" t="s">
        <v>15684</v>
      </c>
      <c r="L832" s="8" t="s">
        <v>73</v>
      </c>
      <c r="M832" s="10">
        <v>765809287525</v>
      </c>
      <c r="N832" s="11">
        <v>10765809287546</v>
      </c>
      <c r="O832" s="8" t="s">
        <v>66</v>
      </c>
    </row>
    <row r="833" spans="2:15">
      <c r="B833" s="45" t="s">
        <v>15685</v>
      </c>
      <c r="C833" s="4">
        <v>40161504</v>
      </c>
      <c r="D833" s="44" t="s">
        <v>15686</v>
      </c>
      <c r="E833" s="5" t="s">
        <v>52</v>
      </c>
      <c r="F833" s="9" t="s">
        <v>11432</v>
      </c>
      <c r="G833" s="6">
        <v>1</v>
      </c>
      <c r="H833" s="6" t="s">
        <v>26</v>
      </c>
      <c r="J833" s="7"/>
      <c r="K833" s="8" t="s">
        <v>15687</v>
      </c>
      <c r="L833" s="8" t="s">
        <v>73</v>
      </c>
      <c r="M833" s="10">
        <v>765809287587</v>
      </c>
      <c r="N833" s="11">
        <v>10765809287607</v>
      </c>
      <c r="O833" s="8" t="s">
        <v>66</v>
      </c>
    </row>
    <row r="834" spans="2:15">
      <c r="B834" s="45" t="s">
        <v>15688</v>
      </c>
      <c r="C834" s="4">
        <v>40161504</v>
      </c>
      <c r="D834" s="44" t="s">
        <v>15689</v>
      </c>
      <c r="E834" s="5" t="s">
        <v>52</v>
      </c>
      <c r="F834" s="9" t="s">
        <v>11432</v>
      </c>
      <c r="G834" s="6">
        <v>1</v>
      </c>
      <c r="H834" s="6" t="s">
        <v>26</v>
      </c>
      <c r="J834" s="7"/>
      <c r="K834" s="8" t="s">
        <v>15690</v>
      </c>
      <c r="L834" s="8" t="s">
        <v>73</v>
      </c>
      <c r="M834" s="10">
        <v>765809287617</v>
      </c>
      <c r="N834" s="11">
        <v>10765809287638</v>
      </c>
      <c r="O834" s="8" t="s">
        <v>66</v>
      </c>
    </row>
    <row r="835" spans="2:15">
      <c r="B835" s="45" t="s">
        <v>15691</v>
      </c>
      <c r="C835" s="4">
        <v>40161504</v>
      </c>
      <c r="D835" s="44" t="s">
        <v>15692</v>
      </c>
      <c r="E835" s="5" t="s">
        <v>52</v>
      </c>
      <c r="F835" s="9" t="s">
        <v>11432</v>
      </c>
      <c r="G835" s="6">
        <v>1</v>
      </c>
      <c r="H835" s="6" t="s">
        <v>26</v>
      </c>
      <c r="J835" s="7"/>
      <c r="K835" s="8" t="s">
        <v>15693</v>
      </c>
      <c r="L835" s="8" t="s">
        <v>31</v>
      </c>
      <c r="M835" s="10">
        <v>765809287648</v>
      </c>
      <c r="N835" s="11">
        <v>10765809287669</v>
      </c>
      <c r="O835" s="8" t="s">
        <v>8374</v>
      </c>
    </row>
    <row r="836" spans="2:15">
      <c r="B836" s="45" t="s">
        <v>15694</v>
      </c>
      <c r="C836" s="4">
        <v>40161504</v>
      </c>
      <c r="D836" s="44" t="s">
        <v>15695</v>
      </c>
      <c r="E836" s="5" t="s">
        <v>52</v>
      </c>
      <c r="F836" s="9" t="s">
        <v>11432</v>
      </c>
      <c r="G836" s="6">
        <v>1</v>
      </c>
      <c r="H836" s="6" t="s">
        <v>26</v>
      </c>
      <c r="J836" s="7"/>
      <c r="K836" s="8" t="s">
        <v>15696</v>
      </c>
      <c r="L836" s="8" t="s">
        <v>82</v>
      </c>
      <c r="M836" s="10">
        <v>765809287822</v>
      </c>
      <c r="N836" s="11">
        <v>10765809287843</v>
      </c>
      <c r="O836" s="8" t="s">
        <v>66</v>
      </c>
    </row>
    <row r="837" spans="2:15">
      <c r="B837" s="45" t="s">
        <v>15697</v>
      </c>
      <c r="C837" s="4">
        <v>40161504</v>
      </c>
      <c r="D837" s="44" t="s">
        <v>15698</v>
      </c>
      <c r="E837" s="5" t="s">
        <v>52</v>
      </c>
      <c r="F837" s="9" t="s">
        <v>11432</v>
      </c>
      <c r="G837" s="6">
        <v>1</v>
      </c>
      <c r="H837" s="6" t="s">
        <v>26</v>
      </c>
      <c r="J837" s="7"/>
      <c r="K837" s="8" t="s">
        <v>15699</v>
      </c>
      <c r="L837" s="8" t="s">
        <v>82</v>
      </c>
      <c r="M837" s="10">
        <v>765809287884</v>
      </c>
      <c r="N837" s="11">
        <v>10765809287904</v>
      </c>
      <c r="O837" s="8" t="s">
        <v>66</v>
      </c>
    </row>
    <row r="838" spans="2:15">
      <c r="B838" s="45" t="s">
        <v>15700</v>
      </c>
      <c r="C838" s="4">
        <v>40161504</v>
      </c>
      <c r="D838" s="44" t="s">
        <v>15701</v>
      </c>
      <c r="E838" s="5" t="s">
        <v>52</v>
      </c>
      <c r="F838" s="9" t="s">
        <v>11432</v>
      </c>
      <c r="G838" s="6">
        <v>1</v>
      </c>
      <c r="H838" s="6" t="s">
        <v>26</v>
      </c>
      <c r="J838" s="7"/>
      <c r="K838" s="8" t="s">
        <v>15702</v>
      </c>
      <c r="L838" s="8" t="s">
        <v>82</v>
      </c>
      <c r="M838" s="10">
        <v>765809261754</v>
      </c>
      <c r="N838" s="11">
        <v>10765809261775</v>
      </c>
      <c r="O838" s="8" t="s">
        <v>66</v>
      </c>
    </row>
    <row r="839" spans="2:15">
      <c r="B839" s="45" t="s">
        <v>15703</v>
      </c>
      <c r="C839" s="4">
        <v>40161504</v>
      </c>
      <c r="D839" s="44" t="s">
        <v>15704</v>
      </c>
      <c r="E839" s="5" t="s">
        <v>52</v>
      </c>
      <c r="F839" s="9" t="s">
        <v>11432</v>
      </c>
      <c r="G839" s="6">
        <v>1</v>
      </c>
      <c r="H839" s="6" t="s">
        <v>26</v>
      </c>
      <c r="J839" s="7"/>
      <c r="K839" s="8" t="s">
        <v>15705</v>
      </c>
      <c r="L839" s="8" t="s">
        <v>82</v>
      </c>
      <c r="M839" s="10">
        <v>765809261785</v>
      </c>
      <c r="N839" s="11">
        <v>10765809261805</v>
      </c>
      <c r="O839" s="8" t="s">
        <v>66</v>
      </c>
    </row>
    <row r="840" spans="2:15">
      <c r="B840" s="45" t="s">
        <v>15706</v>
      </c>
      <c r="C840" s="4">
        <v>40161504</v>
      </c>
      <c r="D840" s="44" t="s">
        <v>15707</v>
      </c>
      <c r="E840" s="5" t="s">
        <v>52</v>
      </c>
      <c r="F840" s="9" t="s">
        <v>11432</v>
      </c>
      <c r="G840" s="6">
        <v>1</v>
      </c>
      <c r="H840" s="6" t="s">
        <v>26</v>
      </c>
      <c r="J840" s="7"/>
      <c r="K840" s="8" t="s">
        <v>15708</v>
      </c>
      <c r="L840" s="8" t="s">
        <v>31</v>
      </c>
      <c r="M840" s="10">
        <v>765809288300</v>
      </c>
      <c r="N840" s="11">
        <v>10765809288321</v>
      </c>
      <c r="O840" s="8" t="s">
        <v>8374</v>
      </c>
    </row>
    <row r="841" spans="2:15">
      <c r="B841" s="45" t="s">
        <v>15709</v>
      </c>
      <c r="C841" s="4">
        <v>40161504</v>
      </c>
      <c r="D841" s="44" t="s">
        <v>15710</v>
      </c>
      <c r="E841" s="5" t="s">
        <v>52</v>
      </c>
      <c r="F841" s="9" t="s">
        <v>11432</v>
      </c>
      <c r="G841" s="6">
        <v>1</v>
      </c>
      <c r="H841" s="6" t="s">
        <v>26</v>
      </c>
      <c r="J841" s="7"/>
      <c r="K841" s="8" t="s">
        <v>15711</v>
      </c>
      <c r="L841" s="8" t="s">
        <v>82</v>
      </c>
      <c r="M841" s="10">
        <v>765809288393</v>
      </c>
      <c r="N841" s="11">
        <v>10765809288413</v>
      </c>
      <c r="O841" s="8" t="s">
        <v>66</v>
      </c>
    </row>
    <row r="842" spans="2:15">
      <c r="B842" s="45" t="s">
        <v>15712</v>
      </c>
      <c r="C842" s="4">
        <v>40161504</v>
      </c>
      <c r="D842" s="44" t="s">
        <v>15713</v>
      </c>
      <c r="E842" s="5" t="s">
        <v>52</v>
      </c>
      <c r="F842" s="9" t="s">
        <v>11432</v>
      </c>
      <c r="G842" s="6">
        <v>1</v>
      </c>
      <c r="H842" s="6" t="s">
        <v>26</v>
      </c>
      <c r="J842" s="7"/>
      <c r="K842" s="8" t="s">
        <v>15714</v>
      </c>
      <c r="L842" s="8" t="s">
        <v>82</v>
      </c>
      <c r="M842" s="10">
        <v>765809261969</v>
      </c>
      <c r="N842" s="11">
        <v>10765809261980</v>
      </c>
      <c r="O842" s="8" t="s">
        <v>66</v>
      </c>
    </row>
    <row r="843" spans="2:15">
      <c r="B843" s="45" t="s">
        <v>15715</v>
      </c>
      <c r="C843" s="4">
        <v>40161504</v>
      </c>
      <c r="D843" s="44" t="s">
        <v>15716</v>
      </c>
      <c r="E843" s="5" t="s">
        <v>52</v>
      </c>
      <c r="F843" s="9" t="s">
        <v>11432</v>
      </c>
      <c r="G843" s="6">
        <v>1</v>
      </c>
      <c r="H843" s="6" t="s">
        <v>26</v>
      </c>
      <c r="J843" s="7"/>
      <c r="K843" s="8" t="s">
        <v>15717</v>
      </c>
      <c r="L843" s="8" t="s">
        <v>31</v>
      </c>
      <c r="M843" s="10">
        <v>765809288669</v>
      </c>
      <c r="N843" s="11">
        <v>10765809288680</v>
      </c>
      <c r="O843" s="8" t="s">
        <v>66</v>
      </c>
    </row>
    <row r="844" spans="2:15">
      <c r="B844" s="45" t="s">
        <v>15718</v>
      </c>
      <c r="C844" s="4">
        <v>40161504</v>
      </c>
      <c r="D844" s="44" t="s">
        <v>15719</v>
      </c>
      <c r="E844" s="5" t="s">
        <v>52</v>
      </c>
      <c r="F844" s="9" t="s">
        <v>11432</v>
      </c>
      <c r="G844" s="6">
        <v>1</v>
      </c>
      <c r="H844" s="6" t="s">
        <v>26</v>
      </c>
      <c r="J844" s="7"/>
      <c r="K844" s="8" t="s">
        <v>15720</v>
      </c>
      <c r="L844" s="8" t="s">
        <v>82</v>
      </c>
      <c r="M844" s="10">
        <v>765809261990</v>
      </c>
      <c r="N844" s="11">
        <v>10765809262017</v>
      </c>
      <c r="O844" s="8" t="s">
        <v>367</v>
      </c>
    </row>
    <row r="845" spans="2:15">
      <c r="B845" s="45" t="s">
        <v>15721</v>
      </c>
      <c r="C845" s="4">
        <v>40161504</v>
      </c>
      <c r="D845" s="44" t="s">
        <v>15722</v>
      </c>
      <c r="E845" s="5" t="s">
        <v>52</v>
      </c>
      <c r="F845" s="9" t="s">
        <v>11432</v>
      </c>
      <c r="G845" s="6">
        <v>1</v>
      </c>
      <c r="H845" s="6" t="s">
        <v>26</v>
      </c>
      <c r="J845" s="7"/>
      <c r="K845" s="8" t="s">
        <v>15723</v>
      </c>
      <c r="L845" s="8" t="s">
        <v>82</v>
      </c>
      <c r="M845" s="10">
        <v>765809288843</v>
      </c>
      <c r="N845" s="11">
        <v>10765809288864</v>
      </c>
      <c r="O845" s="8" t="s">
        <v>66</v>
      </c>
    </row>
    <row r="846" spans="2:15">
      <c r="B846" s="45" t="s">
        <v>15724</v>
      </c>
      <c r="C846" s="4">
        <v>40161504</v>
      </c>
      <c r="D846" s="44" t="s">
        <v>15725</v>
      </c>
      <c r="E846" s="5" t="s">
        <v>52</v>
      </c>
      <c r="F846" s="9" t="s">
        <v>11432</v>
      </c>
      <c r="G846" s="6">
        <v>1</v>
      </c>
      <c r="H846" s="6" t="s">
        <v>26</v>
      </c>
      <c r="J846" s="7"/>
      <c r="K846" s="8" t="s">
        <v>15726</v>
      </c>
      <c r="L846" s="8" t="s">
        <v>82</v>
      </c>
      <c r="M846" s="10">
        <v>765809288904</v>
      </c>
      <c r="N846" s="11">
        <v>10765809288925</v>
      </c>
      <c r="O846" s="8" t="s">
        <v>66</v>
      </c>
    </row>
    <row r="847" spans="2:15">
      <c r="B847" s="45" t="s">
        <v>15727</v>
      </c>
      <c r="C847" s="4">
        <v>40161504</v>
      </c>
      <c r="D847" s="44" t="s">
        <v>15728</v>
      </c>
      <c r="E847" s="5" t="s">
        <v>52</v>
      </c>
      <c r="F847" s="9" t="s">
        <v>11432</v>
      </c>
      <c r="G847" s="6">
        <v>1</v>
      </c>
      <c r="H847" s="6" t="s">
        <v>26</v>
      </c>
      <c r="J847" s="7"/>
      <c r="K847" s="8" t="s">
        <v>15729</v>
      </c>
      <c r="L847" s="8" t="s">
        <v>82</v>
      </c>
      <c r="M847" s="10">
        <v>765809288966</v>
      </c>
      <c r="N847" s="11">
        <v>10765809288987</v>
      </c>
      <c r="O847" s="8" t="s">
        <v>66</v>
      </c>
    </row>
    <row r="848" spans="2:15">
      <c r="B848" s="45" t="s">
        <v>15730</v>
      </c>
      <c r="C848" s="4">
        <v>40161504</v>
      </c>
      <c r="D848" s="44" t="s">
        <v>15731</v>
      </c>
      <c r="E848" s="5" t="s">
        <v>52</v>
      </c>
      <c r="F848" s="9" t="s">
        <v>11432</v>
      </c>
      <c r="G848" s="6">
        <v>1</v>
      </c>
      <c r="H848" s="6" t="s">
        <v>26</v>
      </c>
      <c r="J848" s="7"/>
      <c r="K848" s="8" t="s">
        <v>15732</v>
      </c>
      <c r="L848" s="8" t="s">
        <v>31</v>
      </c>
      <c r="M848" s="10">
        <v>765809288997</v>
      </c>
      <c r="N848" s="11">
        <v>10765809289014</v>
      </c>
      <c r="O848" s="8" t="s">
        <v>83</v>
      </c>
    </row>
    <row r="849" spans="2:15">
      <c r="B849" s="45" t="s">
        <v>15733</v>
      </c>
      <c r="C849" s="4">
        <v>40161504</v>
      </c>
      <c r="D849" s="44" t="s">
        <v>15734</v>
      </c>
      <c r="E849" s="5" t="s">
        <v>52</v>
      </c>
      <c r="F849" s="9" t="s">
        <v>11432</v>
      </c>
      <c r="G849" s="6">
        <v>1</v>
      </c>
      <c r="H849" s="6" t="s">
        <v>26</v>
      </c>
      <c r="J849" s="7"/>
      <c r="K849" s="8" t="s">
        <v>15735</v>
      </c>
      <c r="L849" s="8" t="s">
        <v>82</v>
      </c>
      <c r="M849" s="10">
        <v>765809289055</v>
      </c>
      <c r="N849" s="11">
        <v>10765809289076</v>
      </c>
      <c r="O849" s="8" t="s">
        <v>66</v>
      </c>
    </row>
    <row r="850" spans="2:15">
      <c r="B850" s="45" t="s">
        <v>15736</v>
      </c>
      <c r="C850" s="4">
        <v>40161504</v>
      </c>
      <c r="D850" s="44" t="s">
        <v>15737</v>
      </c>
      <c r="E850" s="5" t="s">
        <v>52</v>
      </c>
      <c r="F850" s="9" t="s">
        <v>11432</v>
      </c>
      <c r="G850" s="6">
        <v>1</v>
      </c>
      <c r="H850" s="6" t="s">
        <v>26</v>
      </c>
      <c r="J850" s="7"/>
      <c r="K850" s="8" t="s">
        <v>15738</v>
      </c>
      <c r="L850" s="8" t="s">
        <v>31</v>
      </c>
      <c r="M850" s="10">
        <v>765809289086</v>
      </c>
      <c r="N850" s="11">
        <v>10765809289106</v>
      </c>
      <c r="O850" s="8" t="s">
        <v>8374</v>
      </c>
    </row>
    <row r="851" spans="2:15">
      <c r="B851" s="45" t="s">
        <v>15739</v>
      </c>
      <c r="C851" s="4">
        <v>40161504</v>
      </c>
      <c r="D851" s="44" t="s">
        <v>15740</v>
      </c>
      <c r="E851" s="5" t="s">
        <v>52</v>
      </c>
      <c r="F851" s="9" t="s">
        <v>11432</v>
      </c>
      <c r="G851" s="6">
        <v>1</v>
      </c>
      <c r="H851" s="6" t="s">
        <v>26</v>
      </c>
      <c r="J851" s="7"/>
      <c r="K851" s="8" t="s">
        <v>15741</v>
      </c>
      <c r="L851" s="8" t="s">
        <v>82</v>
      </c>
      <c r="M851" s="10">
        <v>765809289178</v>
      </c>
      <c r="N851" s="11">
        <v>10765809289199</v>
      </c>
      <c r="O851" s="8" t="s">
        <v>66</v>
      </c>
    </row>
    <row r="852" spans="2:15">
      <c r="B852" s="45" t="s">
        <v>15742</v>
      </c>
      <c r="C852" s="4">
        <v>40161504</v>
      </c>
      <c r="D852" s="44" t="s">
        <v>15743</v>
      </c>
      <c r="E852" s="5" t="s">
        <v>52</v>
      </c>
      <c r="F852" s="9" t="s">
        <v>11432</v>
      </c>
      <c r="G852" s="6">
        <v>1</v>
      </c>
      <c r="H852" s="6" t="s">
        <v>26</v>
      </c>
      <c r="J852" s="7"/>
      <c r="K852" s="8" t="s">
        <v>15744</v>
      </c>
      <c r="L852" s="8" t="s">
        <v>82</v>
      </c>
      <c r="M852" s="10">
        <v>765809289444</v>
      </c>
      <c r="N852" s="11">
        <v>10765809289465</v>
      </c>
      <c r="O852" s="8" t="s">
        <v>66</v>
      </c>
    </row>
    <row r="853" spans="2:15">
      <c r="B853" s="45" t="s">
        <v>15745</v>
      </c>
      <c r="C853" s="4">
        <v>40161504</v>
      </c>
      <c r="D853" s="44" t="s">
        <v>15746</v>
      </c>
      <c r="E853" s="5" t="s">
        <v>52</v>
      </c>
      <c r="F853" s="9" t="s">
        <v>11432</v>
      </c>
      <c r="G853" s="6">
        <v>1</v>
      </c>
      <c r="H853" s="6" t="s">
        <v>26</v>
      </c>
      <c r="J853" s="7"/>
      <c r="K853" s="8" t="s">
        <v>15747</v>
      </c>
      <c r="L853" s="8" t="s">
        <v>82</v>
      </c>
      <c r="M853" s="10">
        <v>765809289475</v>
      </c>
      <c r="N853" s="11">
        <v>10765809289496</v>
      </c>
      <c r="O853" s="8" t="s">
        <v>66</v>
      </c>
    </row>
    <row r="854" spans="2:15">
      <c r="B854" s="45" t="s">
        <v>15748</v>
      </c>
      <c r="C854" s="4">
        <v>40161504</v>
      </c>
      <c r="D854" s="44" t="s">
        <v>15749</v>
      </c>
      <c r="E854" s="5" t="s">
        <v>52</v>
      </c>
      <c r="F854" s="9" t="s">
        <v>11432</v>
      </c>
      <c r="G854" s="6">
        <v>1</v>
      </c>
      <c r="H854" s="6" t="s">
        <v>26</v>
      </c>
      <c r="J854" s="7"/>
      <c r="K854" s="8" t="s">
        <v>15750</v>
      </c>
      <c r="L854" s="8" t="s">
        <v>31</v>
      </c>
      <c r="M854" s="10">
        <v>765809289505</v>
      </c>
      <c r="N854" s="11">
        <v>10765809289526</v>
      </c>
      <c r="O854" s="8" t="s">
        <v>66</v>
      </c>
    </row>
    <row r="855" spans="2:15">
      <c r="B855" s="45" t="s">
        <v>15751</v>
      </c>
      <c r="C855" s="4">
        <v>40161504</v>
      </c>
      <c r="D855" s="44" t="s">
        <v>15752</v>
      </c>
      <c r="E855" s="5" t="s">
        <v>52</v>
      </c>
      <c r="F855" s="9" t="s">
        <v>11432</v>
      </c>
      <c r="G855" s="6">
        <v>1</v>
      </c>
      <c r="H855" s="6" t="s">
        <v>26</v>
      </c>
      <c r="J855" s="7"/>
      <c r="K855" s="8" t="s">
        <v>15753</v>
      </c>
      <c r="L855" s="8" t="s">
        <v>82</v>
      </c>
      <c r="M855" s="10">
        <v>765809289567</v>
      </c>
      <c r="N855" s="11">
        <v>10765809289588</v>
      </c>
      <c r="O855" s="8" t="s">
        <v>66</v>
      </c>
    </row>
    <row r="856" spans="2:15">
      <c r="B856" s="45" t="s">
        <v>15754</v>
      </c>
      <c r="C856" s="4">
        <v>40161504</v>
      </c>
      <c r="D856" s="44" t="s">
        <v>15755</v>
      </c>
      <c r="E856" s="5" t="s">
        <v>52</v>
      </c>
      <c r="F856" s="9" t="s">
        <v>11432</v>
      </c>
      <c r="G856" s="6">
        <v>1</v>
      </c>
      <c r="H856" s="6" t="s">
        <v>26</v>
      </c>
      <c r="J856" s="7"/>
      <c r="K856" s="8" t="s">
        <v>15756</v>
      </c>
      <c r="L856" s="8" t="s">
        <v>31</v>
      </c>
      <c r="M856" s="10">
        <v>765809289628</v>
      </c>
      <c r="N856" s="11">
        <v>10765809289649</v>
      </c>
      <c r="O856" s="8" t="s">
        <v>66</v>
      </c>
    </row>
    <row r="857" spans="2:15">
      <c r="B857" s="45" t="s">
        <v>15757</v>
      </c>
      <c r="C857" s="4">
        <v>40161530</v>
      </c>
      <c r="D857" s="44" t="s">
        <v>15758</v>
      </c>
      <c r="E857" s="5" t="s">
        <v>52</v>
      </c>
      <c r="F857" s="9" t="s">
        <v>11432</v>
      </c>
      <c r="G857" s="6">
        <v>1</v>
      </c>
      <c r="H857" s="6" t="s">
        <v>26</v>
      </c>
      <c r="J857" s="7"/>
      <c r="K857" s="8" t="s">
        <v>15759</v>
      </c>
      <c r="L857" s="8" t="s">
        <v>325</v>
      </c>
      <c r="M857" s="10">
        <v>765809289802</v>
      </c>
      <c r="N857" s="11">
        <v>10765809289823</v>
      </c>
      <c r="O857" s="8" t="s">
        <v>66</v>
      </c>
    </row>
    <row r="858" spans="2:15">
      <c r="B858" s="45" t="s">
        <v>15760</v>
      </c>
      <c r="C858" s="4">
        <v>40161530</v>
      </c>
      <c r="D858" s="44" t="s">
        <v>15761</v>
      </c>
      <c r="E858" s="5" t="s">
        <v>52</v>
      </c>
      <c r="F858" s="9" t="s">
        <v>11432</v>
      </c>
      <c r="G858" s="6">
        <v>1</v>
      </c>
      <c r="H858" s="6" t="s">
        <v>26</v>
      </c>
      <c r="J858" s="7"/>
      <c r="K858" s="8" t="s">
        <v>15762</v>
      </c>
      <c r="L858" s="8" t="s">
        <v>325</v>
      </c>
      <c r="M858" s="10">
        <v>765809289864</v>
      </c>
      <c r="N858" s="11">
        <v>10765809289885</v>
      </c>
      <c r="O858" s="8" t="s">
        <v>66</v>
      </c>
    </row>
    <row r="859" spans="2:15">
      <c r="B859" s="45" t="s">
        <v>15763</v>
      </c>
      <c r="C859" s="4">
        <v>40161530</v>
      </c>
      <c r="D859" s="44" t="s">
        <v>15764</v>
      </c>
      <c r="E859" s="5" t="s">
        <v>52</v>
      </c>
      <c r="F859" s="9" t="s">
        <v>11432</v>
      </c>
      <c r="G859" s="6">
        <v>1</v>
      </c>
      <c r="H859" s="6" t="s">
        <v>26</v>
      </c>
      <c r="J859" s="7"/>
      <c r="K859" s="8" t="s">
        <v>15765</v>
      </c>
      <c r="L859" s="8" t="s">
        <v>325</v>
      </c>
      <c r="M859" s="10">
        <v>765809289956</v>
      </c>
      <c r="N859" s="11">
        <v>10765809289977</v>
      </c>
      <c r="O859" s="8" t="s">
        <v>66</v>
      </c>
    </row>
    <row r="860" spans="2:15">
      <c r="B860" s="45" t="s">
        <v>15766</v>
      </c>
      <c r="C860" s="4">
        <v>40161530</v>
      </c>
      <c r="D860" s="44" t="s">
        <v>15767</v>
      </c>
      <c r="E860" s="5" t="s">
        <v>52</v>
      </c>
      <c r="F860" s="9" t="s">
        <v>11432</v>
      </c>
      <c r="G860" s="6">
        <v>1</v>
      </c>
      <c r="H860" s="6" t="s">
        <v>26</v>
      </c>
      <c r="J860" s="7"/>
      <c r="K860" s="8" t="s">
        <v>15768</v>
      </c>
      <c r="L860" s="8" t="s">
        <v>325</v>
      </c>
      <c r="M860" s="10">
        <v>765809289987</v>
      </c>
      <c r="N860" s="11">
        <v>10765809290003</v>
      </c>
      <c r="O860" s="8" t="s">
        <v>66</v>
      </c>
    </row>
    <row r="861" spans="2:15">
      <c r="B861" s="45" t="s">
        <v>15769</v>
      </c>
      <c r="C861" s="4">
        <v>40161530</v>
      </c>
      <c r="D861" s="44" t="s">
        <v>15770</v>
      </c>
      <c r="E861" s="5" t="s">
        <v>52</v>
      </c>
      <c r="F861" s="9" t="s">
        <v>11432</v>
      </c>
      <c r="G861" s="6">
        <v>1</v>
      </c>
      <c r="H861" s="6" t="s">
        <v>26</v>
      </c>
      <c r="J861" s="7"/>
      <c r="K861" s="8" t="s">
        <v>15771</v>
      </c>
      <c r="L861" s="8" t="s">
        <v>325</v>
      </c>
      <c r="M861" s="10">
        <v>765809290044</v>
      </c>
      <c r="N861" s="11">
        <v>10765809290065</v>
      </c>
      <c r="O861" s="8" t="s">
        <v>66</v>
      </c>
    </row>
    <row r="862" spans="2:15">
      <c r="B862" s="45" t="s">
        <v>15772</v>
      </c>
      <c r="C862" s="4">
        <v>40161530</v>
      </c>
      <c r="D862" s="44" t="s">
        <v>15773</v>
      </c>
      <c r="E862" s="5" t="s">
        <v>52</v>
      </c>
      <c r="F862" s="9" t="s">
        <v>11432</v>
      </c>
      <c r="G862" s="6">
        <v>1</v>
      </c>
      <c r="H862" s="6" t="s">
        <v>26</v>
      </c>
      <c r="J862" s="7"/>
      <c r="K862" s="8" t="s">
        <v>15774</v>
      </c>
      <c r="L862" s="8" t="s">
        <v>325</v>
      </c>
      <c r="M862" s="10">
        <v>765809290075</v>
      </c>
      <c r="N862" s="11">
        <v>10765809290096</v>
      </c>
      <c r="O862" s="8" t="s">
        <v>66</v>
      </c>
    </row>
    <row r="863" spans="2:15">
      <c r="B863" s="45" t="s">
        <v>15775</v>
      </c>
      <c r="C863" s="4">
        <v>40161530</v>
      </c>
      <c r="D863" s="44" t="s">
        <v>15776</v>
      </c>
      <c r="E863" s="5" t="s">
        <v>52</v>
      </c>
      <c r="F863" s="9" t="s">
        <v>11432</v>
      </c>
      <c r="G863" s="6">
        <v>1</v>
      </c>
      <c r="H863" s="6" t="s">
        <v>26</v>
      </c>
      <c r="J863" s="7"/>
      <c r="K863" s="8" t="s">
        <v>15777</v>
      </c>
      <c r="L863" s="8" t="s">
        <v>325</v>
      </c>
      <c r="M863" s="10">
        <v>765809290105</v>
      </c>
      <c r="N863" s="11">
        <v>10765809290126</v>
      </c>
      <c r="O863" s="8" t="s">
        <v>66</v>
      </c>
    </row>
    <row r="864" spans="2:15">
      <c r="B864" s="45" t="s">
        <v>15778</v>
      </c>
      <c r="C864" s="4">
        <v>40161530</v>
      </c>
      <c r="D864" s="44" t="s">
        <v>15779</v>
      </c>
      <c r="E864" s="5" t="s">
        <v>52</v>
      </c>
      <c r="F864" s="9" t="s">
        <v>11432</v>
      </c>
      <c r="G864" s="6">
        <v>1</v>
      </c>
      <c r="H864" s="6" t="s">
        <v>26</v>
      </c>
      <c r="J864" s="7"/>
      <c r="K864" s="8" t="s">
        <v>15780</v>
      </c>
      <c r="L864" s="8" t="s">
        <v>325</v>
      </c>
      <c r="M864" s="10">
        <v>765809290198</v>
      </c>
      <c r="N864" s="11">
        <v>10765809290218</v>
      </c>
      <c r="O864" s="8" t="s">
        <v>66</v>
      </c>
    </row>
    <row r="865" spans="2:15">
      <c r="B865" s="45" t="s">
        <v>15781</v>
      </c>
      <c r="C865" s="4">
        <v>40161530</v>
      </c>
      <c r="D865" s="44" t="s">
        <v>15782</v>
      </c>
      <c r="E865" s="5" t="s">
        <v>52</v>
      </c>
      <c r="F865" s="9" t="s">
        <v>11432</v>
      </c>
      <c r="G865" s="6">
        <v>1</v>
      </c>
      <c r="H865" s="6" t="s">
        <v>26</v>
      </c>
      <c r="J865" s="7"/>
      <c r="K865" s="8" t="s">
        <v>15783</v>
      </c>
      <c r="L865" s="8" t="s">
        <v>325</v>
      </c>
      <c r="M865" s="10">
        <v>765809290402</v>
      </c>
      <c r="N865" s="11">
        <v>10765809290423</v>
      </c>
      <c r="O865" s="8" t="s">
        <v>66</v>
      </c>
    </row>
    <row r="866" spans="2:15">
      <c r="B866" s="45" t="s">
        <v>15784</v>
      </c>
      <c r="C866" s="4">
        <v>40161530</v>
      </c>
      <c r="D866" s="44" t="s">
        <v>15785</v>
      </c>
      <c r="E866" s="5" t="s">
        <v>52</v>
      </c>
      <c r="F866" s="9" t="s">
        <v>11432</v>
      </c>
      <c r="G866" s="6">
        <v>1</v>
      </c>
      <c r="H866" s="6" t="s">
        <v>26</v>
      </c>
      <c r="J866" s="7"/>
      <c r="K866" s="8" t="s">
        <v>15786</v>
      </c>
      <c r="L866" s="8" t="s">
        <v>325</v>
      </c>
      <c r="M866" s="10">
        <v>765809290525</v>
      </c>
      <c r="N866" s="11">
        <v>10765809290546</v>
      </c>
      <c r="O866" s="8" t="s">
        <v>66</v>
      </c>
    </row>
    <row r="867" spans="2:15">
      <c r="B867" s="45" t="s">
        <v>15787</v>
      </c>
      <c r="C867" s="4">
        <v>40161530</v>
      </c>
      <c r="D867" s="44" t="s">
        <v>15788</v>
      </c>
      <c r="E867" s="5" t="s">
        <v>52</v>
      </c>
      <c r="F867" s="9" t="s">
        <v>11432</v>
      </c>
      <c r="G867" s="6">
        <v>1</v>
      </c>
      <c r="H867" s="6" t="s">
        <v>26</v>
      </c>
      <c r="J867" s="7"/>
      <c r="K867" s="8" t="s">
        <v>15789</v>
      </c>
      <c r="L867" s="8" t="s">
        <v>325</v>
      </c>
      <c r="M867" s="10">
        <v>765809290556</v>
      </c>
      <c r="N867" s="11">
        <v>10765809290577</v>
      </c>
      <c r="O867" s="8" t="s">
        <v>66</v>
      </c>
    </row>
    <row r="868" spans="2:15">
      <c r="B868" s="45" t="s">
        <v>15790</v>
      </c>
      <c r="C868" s="4">
        <v>40161530</v>
      </c>
      <c r="D868" s="44" t="s">
        <v>15791</v>
      </c>
      <c r="E868" s="5" t="s">
        <v>52</v>
      </c>
      <c r="F868" s="9" t="s">
        <v>11432</v>
      </c>
      <c r="G868" s="6">
        <v>1</v>
      </c>
      <c r="H868" s="6" t="s">
        <v>26</v>
      </c>
      <c r="J868" s="7"/>
      <c r="K868" s="8" t="s">
        <v>15792</v>
      </c>
      <c r="L868" s="8" t="s">
        <v>325</v>
      </c>
      <c r="M868" s="10">
        <v>765809290587</v>
      </c>
      <c r="N868" s="11">
        <v>10765809290607</v>
      </c>
      <c r="O868" s="8" t="s">
        <v>66</v>
      </c>
    </row>
    <row r="869" spans="2:15">
      <c r="B869" s="45" t="s">
        <v>15793</v>
      </c>
      <c r="C869" s="4">
        <v>40161530</v>
      </c>
      <c r="D869" s="44" t="s">
        <v>15794</v>
      </c>
      <c r="E869" s="5" t="s">
        <v>52</v>
      </c>
      <c r="F869" s="9" t="s">
        <v>11432</v>
      </c>
      <c r="G869" s="6">
        <v>1</v>
      </c>
      <c r="H869" s="6" t="s">
        <v>26</v>
      </c>
      <c r="J869" s="7"/>
      <c r="K869" s="8" t="s">
        <v>15795</v>
      </c>
      <c r="L869" s="8" t="s">
        <v>325</v>
      </c>
      <c r="M869" s="10">
        <v>765809290648</v>
      </c>
      <c r="N869" s="11">
        <v>10765809290669</v>
      </c>
      <c r="O869" s="8" t="s">
        <v>66</v>
      </c>
    </row>
    <row r="870" spans="2:15">
      <c r="B870" s="45" t="s">
        <v>15796</v>
      </c>
      <c r="C870" s="4">
        <v>40161530</v>
      </c>
      <c r="D870" s="44" t="s">
        <v>15797</v>
      </c>
      <c r="E870" s="5" t="s">
        <v>52</v>
      </c>
      <c r="F870" s="9" t="s">
        <v>11432</v>
      </c>
      <c r="G870" s="6">
        <v>1</v>
      </c>
      <c r="H870" s="6" t="s">
        <v>26</v>
      </c>
      <c r="J870" s="7"/>
      <c r="K870" s="8" t="s">
        <v>15798</v>
      </c>
      <c r="L870" s="8" t="s">
        <v>325</v>
      </c>
      <c r="M870" s="10">
        <v>765809290761</v>
      </c>
      <c r="N870" s="11">
        <v>10765809290782</v>
      </c>
      <c r="O870" s="8" t="s">
        <v>66</v>
      </c>
    </row>
    <row r="871" spans="2:15">
      <c r="B871" s="45" t="s">
        <v>15799</v>
      </c>
      <c r="C871" s="4">
        <v>40161530</v>
      </c>
      <c r="D871" s="44" t="s">
        <v>15800</v>
      </c>
      <c r="E871" s="5" t="s">
        <v>52</v>
      </c>
      <c r="F871" s="9" t="s">
        <v>11432</v>
      </c>
      <c r="G871" s="6">
        <v>1</v>
      </c>
      <c r="H871" s="6" t="s">
        <v>26</v>
      </c>
      <c r="J871" s="7"/>
      <c r="K871" s="8" t="s">
        <v>15801</v>
      </c>
      <c r="L871" s="8" t="s">
        <v>325</v>
      </c>
      <c r="M871" s="10">
        <v>765809290822</v>
      </c>
      <c r="N871" s="11">
        <v>10765809290843</v>
      </c>
      <c r="O871" s="8" t="s">
        <v>66</v>
      </c>
    </row>
    <row r="872" spans="2:15">
      <c r="B872" s="45" t="s">
        <v>15802</v>
      </c>
      <c r="C872" s="4">
        <v>40161530</v>
      </c>
      <c r="D872" s="44" t="s">
        <v>15803</v>
      </c>
      <c r="E872" s="5" t="s">
        <v>52</v>
      </c>
      <c r="F872" s="9" t="s">
        <v>15804</v>
      </c>
      <c r="G872" s="6">
        <v>1</v>
      </c>
      <c r="H872" s="6" t="s">
        <v>26</v>
      </c>
      <c r="J872" s="7"/>
      <c r="K872" s="8" t="s">
        <v>15805</v>
      </c>
      <c r="L872" s="8" t="s">
        <v>325</v>
      </c>
      <c r="M872" s="10">
        <v>765809290853</v>
      </c>
      <c r="N872" s="11">
        <v>10765809290874</v>
      </c>
      <c r="O872" s="8" t="s">
        <v>66</v>
      </c>
    </row>
    <row r="873" spans="2:15">
      <c r="B873" s="45" t="s">
        <v>15806</v>
      </c>
      <c r="C873" s="4">
        <v>40161530</v>
      </c>
      <c r="D873" s="44" t="s">
        <v>15807</v>
      </c>
      <c r="E873" s="5" t="s">
        <v>52</v>
      </c>
      <c r="F873" s="9" t="s">
        <v>11432</v>
      </c>
      <c r="G873" s="6">
        <v>1</v>
      </c>
      <c r="H873" s="6" t="s">
        <v>26</v>
      </c>
      <c r="J873" s="7"/>
      <c r="K873" s="8" t="s">
        <v>15808</v>
      </c>
      <c r="L873" s="8" t="s">
        <v>325</v>
      </c>
      <c r="M873" s="10">
        <v>765809298637</v>
      </c>
      <c r="N873" s="11">
        <v>10765809298627</v>
      </c>
      <c r="O873" s="8" t="s">
        <v>66</v>
      </c>
    </row>
    <row r="874" spans="2:15">
      <c r="B874" s="45" t="s">
        <v>15809</v>
      </c>
      <c r="C874" s="4">
        <v>40161530</v>
      </c>
      <c r="D874" s="44" t="s">
        <v>15810</v>
      </c>
      <c r="E874" s="5" t="s">
        <v>52</v>
      </c>
      <c r="F874" s="9" t="s">
        <v>11432</v>
      </c>
      <c r="G874" s="6">
        <v>1</v>
      </c>
      <c r="H874" s="6" t="s">
        <v>26</v>
      </c>
      <c r="J874" s="7"/>
      <c r="K874" s="8" t="s">
        <v>15811</v>
      </c>
      <c r="L874" s="8" t="s">
        <v>325</v>
      </c>
      <c r="M874" s="10">
        <v>765809994642</v>
      </c>
      <c r="N874" s="11">
        <v>10765809994659</v>
      </c>
      <c r="O874" s="8" t="s">
        <v>66</v>
      </c>
    </row>
    <row r="875" spans="2:15">
      <c r="B875" s="45" t="s">
        <v>15812</v>
      </c>
      <c r="C875" s="4">
        <v>40161530</v>
      </c>
      <c r="D875" s="44" t="s">
        <v>15813</v>
      </c>
      <c r="E875" s="5" t="s">
        <v>52</v>
      </c>
      <c r="F875" s="9" t="s">
        <v>11432</v>
      </c>
      <c r="G875" s="6">
        <v>1</v>
      </c>
      <c r="H875" s="6" t="s">
        <v>26</v>
      </c>
      <c r="J875" s="7"/>
      <c r="K875" s="8" t="s">
        <v>15814</v>
      </c>
      <c r="L875" s="8" t="s">
        <v>325</v>
      </c>
      <c r="M875" s="10">
        <v>765809290976</v>
      </c>
      <c r="N875" s="11">
        <v>10765809290997</v>
      </c>
      <c r="O875" s="8" t="s">
        <v>66</v>
      </c>
    </row>
    <row r="876" spans="2:15">
      <c r="B876" s="45" t="s">
        <v>15815</v>
      </c>
      <c r="C876" s="4">
        <v>40161530</v>
      </c>
      <c r="D876" s="44" t="s">
        <v>15816</v>
      </c>
      <c r="E876" s="5" t="s">
        <v>19</v>
      </c>
      <c r="F876" s="9" t="s">
        <v>11432</v>
      </c>
      <c r="G876" s="6">
        <v>1</v>
      </c>
      <c r="H876" s="6" t="s">
        <v>26</v>
      </c>
      <c r="J876" s="7"/>
      <c r="K876" s="8" t="s">
        <v>15817</v>
      </c>
      <c r="L876" s="8" t="s">
        <v>325</v>
      </c>
      <c r="M876" s="10">
        <v>765809291096</v>
      </c>
      <c r="N876" s="11">
        <v>10765809291116</v>
      </c>
      <c r="O876" s="8" t="s">
        <v>66</v>
      </c>
    </row>
    <row r="877" spans="2:15">
      <c r="B877" s="45" t="s">
        <v>15818</v>
      </c>
      <c r="C877" s="4">
        <v>40161530</v>
      </c>
      <c r="D877" s="44" t="s">
        <v>15819</v>
      </c>
      <c r="E877" s="5" t="s">
        <v>52</v>
      </c>
      <c r="F877" s="9" t="s">
        <v>11432</v>
      </c>
      <c r="G877" s="6">
        <v>1</v>
      </c>
      <c r="H877" s="6" t="s">
        <v>26</v>
      </c>
      <c r="J877" s="7"/>
      <c r="K877" s="8" t="s">
        <v>15820</v>
      </c>
      <c r="L877" s="8" t="s">
        <v>325</v>
      </c>
      <c r="M877" s="10">
        <v>765809262294</v>
      </c>
      <c r="N877" s="11">
        <v>10765809262314</v>
      </c>
      <c r="O877" s="8" t="s">
        <v>167</v>
      </c>
    </row>
    <row r="878" spans="2:15">
      <c r="B878" s="45" t="s">
        <v>15821</v>
      </c>
      <c r="C878" s="4">
        <v>40161530</v>
      </c>
      <c r="D878" s="44" t="s">
        <v>15822</v>
      </c>
      <c r="E878" s="5" t="s">
        <v>52</v>
      </c>
      <c r="F878" s="9" t="s">
        <v>11432</v>
      </c>
      <c r="G878" s="6">
        <v>1</v>
      </c>
      <c r="H878" s="6" t="s">
        <v>26</v>
      </c>
      <c r="J878" s="7"/>
      <c r="K878" s="8" t="s">
        <v>15823</v>
      </c>
      <c r="L878" s="8" t="s">
        <v>325</v>
      </c>
      <c r="M878" s="10">
        <v>765809262324</v>
      </c>
      <c r="N878" s="11">
        <v>10765809262345</v>
      </c>
      <c r="O878" s="8" t="s">
        <v>66</v>
      </c>
    </row>
    <row r="879" spans="2:15">
      <c r="B879" s="45" t="s">
        <v>15824</v>
      </c>
      <c r="C879" s="4">
        <v>40161530</v>
      </c>
      <c r="D879" s="44" t="s">
        <v>15825</v>
      </c>
      <c r="E879" s="5" t="s">
        <v>52</v>
      </c>
      <c r="F879" s="9" t="s">
        <v>11432</v>
      </c>
      <c r="G879" s="6">
        <v>1</v>
      </c>
      <c r="H879" s="6" t="s">
        <v>26</v>
      </c>
      <c r="J879" s="7"/>
      <c r="K879" s="8" t="s">
        <v>15826</v>
      </c>
      <c r="L879" s="8" t="s">
        <v>325</v>
      </c>
      <c r="M879" s="10">
        <v>765809291270</v>
      </c>
      <c r="N879" s="11">
        <v>10765809291291</v>
      </c>
      <c r="O879" s="8" t="s">
        <v>66</v>
      </c>
    </row>
    <row r="880" spans="2:15">
      <c r="B880" s="45" t="s">
        <v>15827</v>
      </c>
      <c r="C880" s="4">
        <v>40161530</v>
      </c>
      <c r="D880" s="44" t="s">
        <v>15828</v>
      </c>
      <c r="E880" s="5" t="s">
        <v>52</v>
      </c>
      <c r="F880" s="9" t="s">
        <v>11432</v>
      </c>
      <c r="G880" s="6">
        <v>1</v>
      </c>
      <c r="H880" s="6" t="s">
        <v>26</v>
      </c>
      <c r="J880" s="7"/>
      <c r="K880" s="8" t="s">
        <v>15829</v>
      </c>
      <c r="L880" s="8" t="s">
        <v>325</v>
      </c>
      <c r="M880" s="10">
        <v>765809291331</v>
      </c>
      <c r="N880" s="11">
        <v>10765809291352</v>
      </c>
      <c r="O880" s="8" t="s">
        <v>66</v>
      </c>
    </row>
    <row r="881" spans="2:15">
      <c r="B881" s="45" t="s">
        <v>15830</v>
      </c>
      <c r="C881" s="4">
        <v>40161530</v>
      </c>
      <c r="D881" s="44" t="s">
        <v>15831</v>
      </c>
      <c r="E881" s="5" t="s">
        <v>52</v>
      </c>
      <c r="F881" s="9" t="s">
        <v>11432</v>
      </c>
      <c r="G881" s="6">
        <v>1</v>
      </c>
      <c r="H881" s="6" t="s">
        <v>26</v>
      </c>
      <c r="J881" s="7"/>
      <c r="K881" s="8" t="s">
        <v>15832</v>
      </c>
      <c r="L881" s="8" t="s">
        <v>325</v>
      </c>
      <c r="M881" s="10">
        <v>765809291485</v>
      </c>
      <c r="N881" s="11">
        <v>10765809291505</v>
      </c>
      <c r="O881" s="8" t="s">
        <v>66</v>
      </c>
    </row>
    <row r="882" spans="2:15">
      <c r="B882" s="45" t="s">
        <v>15833</v>
      </c>
      <c r="C882" s="4">
        <v>40161530</v>
      </c>
      <c r="D882" s="44" t="s">
        <v>15834</v>
      </c>
      <c r="E882" s="5" t="s">
        <v>52</v>
      </c>
      <c r="F882" s="9" t="s">
        <v>11432</v>
      </c>
      <c r="G882" s="6">
        <v>1</v>
      </c>
      <c r="H882" s="6" t="s">
        <v>26</v>
      </c>
      <c r="J882" s="7"/>
      <c r="K882" s="8" t="s">
        <v>11543</v>
      </c>
      <c r="L882" s="8" t="s">
        <v>325</v>
      </c>
      <c r="M882" s="10">
        <v>765809262386</v>
      </c>
      <c r="N882" s="11">
        <v>10765809262406</v>
      </c>
      <c r="O882" s="8" t="s">
        <v>66</v>
      </c>
    </row>
    <row r="883" spans="2:15">
      <c r="B883" s="45" t="s">
        <v>15835</v>
      </c>
      <c r="C883" s="4">
        <v>40161530</v>
      </c>
      <c r="D883" s="44" t="s">
        <v>15836</v>
      </c>
      <c r="E883" s="5" t="s">
        <v>52</v>
      </c>
      <c r="F883" s="9" t="s">
        <v>11432</v>
      </c>
      <c r="G883" s="6">
        <v>1</v>
      </c>
      <c r="H883" s="6" t="s">
        <v>26</v>
      </c>
      <c r="J883" s="7"/>
      <c r="K883" s="8" t="s">
        <v>15837</v>
      </c>
      <c r="L883" s="8" t="s">
        <v>325</v>
      </c>
      <c r="M883" s="10">
        <v>765809291607</v>
      </c>
      <c r="N883" s="11">
        <v>10765809291628</v>
      </c>
      <c r="O883" s="8" t="s">
        <v>66</v>
      </c>
    </row>
    <row r="884" spans="2:15">
      <c r="B884" s="45" t="s">
        <v>15838</v>
      </c>
      <c r="C884" s="4">
        <v>40161530</v>
      </c>
      <c r="D884" s="44" t="s">
        <v>15839</v>
      </c>
      <c r="E884" s="5" t="s">
        <v>52</v>
      </c>
      <c r="F884" s="9" t="s">
        <v>11432</v>
      </c>
      <c r="G884" s="6">
        <v>1</v>
      </c>
      <c r="H884" s="6" t="s">
        <v>26</v>
      </c>
      <c r="J884" s="7"/>
      <c r="K884" s="8" t="s">
        <v>15840</v>
      </c>
      <c r="L884" s="8" t="s">
        <v>325</v>
      </c>
      <c r="M884" s="10">
        <v>765809291669</v>
      </c>
      <c r="N884" s="11">
        <v>10765809291680</v>
      </c>
      <c r="O884" s="8" t="s">
        <v>66</v>
      </c>
    </row>
    <row r="885" spans="2:15">
      <c r="B885" s="45" t="s">
        <v>15841</v>
      </c>
      <c r="C885" s="4">
        <v>40161530</v>
      </c>
      <c r="D885" s="44" t="s">
        <v>15842</v>
      </c>
      <c r="E885" s="5" t="s">
        <v>52</v>
      </c>
      <c r="F885" s="9" t="s">
        <v>11432</v>
      </c>
      <c r="G885" s="6">
        <v>1</v>
      </c>
      <c r="H885" s="6" t="s">
        <v>26</v>
      </c>
      <c r="J885" s="7"/>
      <c r="K885" s="8" t="s">
        <v>15843</v>
      </c>
      <c r="L885" s="8" t="s">
        <v>325</v>
      </c>
      <c r="M885" s="10">
        <v>765809291690</v>
      </c>
      <c r="N885" s="11">
        <v>10765809291710</v>
      </c>
      <c r="O885" s="8" t="s">
        <v>66</v>
      </c>
    </row>
    <row r="886" spans="2:15">
      <c r="B886" s="45" t="s">
        <v>15844</v>
      </c>
      <c r="C886" s="4">
        <v>40161530</v>
      </c>
      <c r="D886" s="44" t="s">
        <v>15845</v>
      </c>
      <c r="E886" s="5" t="s">
        <v>52</v>
      </c>
      <c r="F886" s="9" t="s">
        <v>11432</v>
      </c>
      <c r="G886" s="6">
        <v>1</v>
      </c>
      <c r="H886" s="6" t="s">
        <v>26</v>
      </c>
      <c r="J886" s="7"/>
      <c r="K886" s="8" t="s">
        <v>15846</v>
      </c>
      <c r="L886" s="8" t="s">
        <v>325</v>
      </c>
      <c r="M886" s="10">
        <v>765809291812</v>
      </c>
      <c r="N886" s="11">
        <v>10765809291833</v>
      </c>
      <c r="O886" s="8" t="s">
        <v>66</v>
      </c>
    </row>
    <row r="887" spans="2:15">
      <c r="B887" s="45" t="s">
        <v>15847</v>
      </c>
      <c r="C887" s="4">
        <v>40161530</v>
      </c>
      <c r="D887" s="44" t="s">
        <v>15848</v>
      </c>
      <c r="E887" s="5" t="s">
        <v>52</v>
      </c>
      <c r="F887" s="9" t="s">
        <v>11432</v>
      </c>
      <c r="G887" s="6">
        <v>1</v>
      </c>
      <c r="H887" s="6" t="s">
        <v>26</v>
      </c>
      <c r="J887" s="7"/>
      <c r="K887" s="8" t="s">
        <v>15849</v>
      </c>
      <c r="L887" s="8" t="s">
        <v>325</v>
      </c>
      <c r="M887" s="10">
        <v>765809291843</v>
      </c>
      <c r="N887" s="11">
        <v>10765809291864</v>
      </c>
      <c r="O887" s="8" t="s">
        <v>66</v>
      </c>
    </row>
    <row r="888" spans="2:15">
      <c r="B888" s="45" t="s">
        <v>15850</v>
      </c>
      <c r="C888" s="4">
        <v>40161530</v>
      </c>
      <c r="D888" s="44" t="s">
        <v>15851</v>
      </c>
      <c r="E888" s="5" t="s">
        <v>52</v>
      </c>
      <c r="F888" s="9" t="s">
        <v>11432</v>
      </c>
      <c r="G888" s="6">
        <v>1</v>
      </c>
      <c r="H888" s="6" t="s">
        <v>26</v>
      </c>
      <c r="J888" s="7"/>
      <c r="K888" s="8" t="s">
        <v>15852</v>
      </c>
      <c r="L888" s="8" t="s">
        <v>325</v>
      </c>
      <c r="M888" s="10">
        <v>765809262478</v>
      </c>
      <c r="N888" s="11">
        <v>10765809262499</v>
      </c>
      <c r="O888" s="8" t="s">
        <v>66</v>
      </c>
    </row>
    <row r="889" spans="2:15">
      <c r="B889" s="45" t="s">
        <v>15853</v>
      </c>
      <c r="C889" s="4">
        <v>40161530</v>
      </c>
      <c r="D889" s="44" t="s">
        <v>15854</v>
      </c>
      <c r="E889" s="5" t="s">
        <v>52</v>
      </c>
      <c r="F889" s="9" t="s">
        <v>11432</v>
      </c>
      <c r="G889" s="6">
        <v>1</v>
      </c>
      <c r="H889" s="6" t="s">
        <v>26</v>
      </c>
      <c r="J889" s="7"/>
      <c r="K889" s="8" t="s">
        <v>15855</v>
      </c>
      <c r="L889" s="8" t="s">
        <v>325</v>
      </c>
      <c r="M889" s="10">
        <v>765809291904</v>
      </c>
      <c r="N889" s="11">
        <v>10765809291925</v>
      </c>
      <c r="O889" s="8" t="s">
        <v>66</v>
      </c>
    </row>
    <row r="890" spans="2:15">
      <c r="B890" s="45" t="s">
        <v>15856</v>
      </c>
      <c r="C890" s="4">
        <v>40161530</v>
      </c>
      <c r="D890" s="44" t="s">
        <v>15857</v>
      </c>
      <c r="E890" s="5" t="s">
        <v>52</v>
      </c>
      <c r="F890" s="9" t="s">
        <v>11432</v>
      </c>
      <c r="G890" s="6">
        <v>1</v>
      </c>
      <c r="H890" s="6" t="s">
        <v>26</v>
      </c>
      <c r="J890" s="7"/>
      <c r="K890" s="8" t="s">
        <v>15858</v>
      </c>
      <c r="L890" s="8" t="s">
        <v>325</v>
      </c>
      <c r="M890" s="10">
        <v>765809291935</v>
      </c>
      <c r="N890" s="11">
        <v>10765809291956</v>
      </c>
      <c r="O890" s="8" t="s">
        <v>66</v>
      </c>
    </row>
    <row r="891" spans="2:15">
      <c r="B891" s="45" t="s">
        <v>15859</v>
      </c>
      <c r="C891" s="4">
        <v>40161530</v>
      </c>
      <c r="D891" s="44" t="s">
        <v>15860</v>
      </c>
      <c r="E891" s="5" t="s">
        <v>52</v>
      </c>
      <c r="F891" s="9" t="s">
        <v>11432</v>
      </c>
      <c r="G891" s="6">
        <v>1</v>
      </c>
      <c r="H891" s="6" t="s">
        <v>26</v>
      </c>
      <c r="J891" s="7"/>
      <c r="K891" s="8" t="s">
        <v>15861</v>
      </c>
      <c r="L891" s="8" t="s">
        <v>325</v>
      </c>
      <c r="M891" s="10">
        <v>765809291997</v>
      </c>
      <c r="N891" s="11">
        <v>10765809292014</v>
      </c>
      <c r="O891" s="8" t="s">
        <v>66</v>
      </c>
    </row>
    <row r="892" spans="2:15">
      <c r="B892" s="45" t="s">
        <v>15862</v>
      </c>
      <c r="C892" s="4">
        <v>40161530</v>
      </c>
      <c r="D892" s="44" t="s">
        <v>15863</v>
      </c>
      <c r="E892" s="5" t="s">
        <v>52</v>
      </c>
      <c r="F892" s="9" t="s">
        <v>11432</v>
      </c>
      <c r="G892" s="6">
        <v>1</v>
      </c>
      <c r="H892" s="6" t="s">
        <v>26</v>
      </c>
      <c r="J892" s="7"/>
      <c r="K892" s="8" t="s">
        <v>15864</v>
      </c>
      <c r="L892" s="8" t="s">
        <v>325</v>
      </c>
      <c r="M892" s="10">
        <v>765809292048</v>
      </c>
      <c r="N892" s="11">
        <v>10765809292045</v>
      </c>
      <c r="O892" s="8" t="s">
        <v>66</v>
      </c>
    </row>
    <row r="893" spans="2:15">
      <c r="B893" s="45" t="s">
        <v>15865</v>
      </c>
      <c r="C893" s="4">
        <v>40161530</v>
      </c>
      <c r="D893" s="44" t="s">
        <v>15866</v>
      </c>
      <c r="E893" s="5" t="s">
        <v>19</v>
      </c>
      <c r="F893" s="9" t="s">
        <v>11432</v>
      </c>
      <c r="G893" s="6">
        <v>1</v>
      </c>
      <c r="H893" s="6" t="s">
        <v>26</v>
      </c>
      <c r="J893" s="7"/>
      <c r="K893" s="8" t="s">
        <v>15867</v>
      </c>
      <c r="L893" s="8" t="s">
        <v>325</v>
      </c>
      <c r="M893" s="10">
        <v>765809292116</v>
      </c>
      <c r="N893" s="11">
        <v>10765809292137</v>
      </c>
      <c r="O893" s="8" t="s">
        <v>66</v>
      </c>
    </row>
    <row r="894" spans="2:15">
      <c r="B894" s="45" t="s">
        <v>15868</v>
      </c>
      <c r="C894" s="4">
        <v>40161530</v>
      </c>
      <c r="D894" s="44" t="s">
        <v>15869</v>
      </c>
      <c r="E894" s="5" t="s">
        <v>52</v>
      </c>
      <c r="F894" s="9" t="s">
        <v>11432</v>
      </c>
      <c r="G894" s="6">
        <v>1</v>
      </c>
      <c r="H894" s="6" t="s">
        <v>26</v>
      </c>
      <c r="J894" s="7"/>
      <c r="K894" s="8" t="s">
        <v>15870</v>
      </c>
      <c r="L894" s="8" t="s">
        <v>325</v>
      </c>
      <c r="M894" s="10">
        <v>765809262508</v>
      </c>
      <c r="N894" s="11">
        <v>10765809262529</v>
      </c>
      <c r="O894" s="8" t="s">
        <v>66</v>
      </c>
    </row>
    <row r="895" spans="2:15">
      <c r="B895" s="45" t="s">
        <v>15871</v>
      </c>
      <c r="C895" s="4">
        <v>40161530</v>
      </c>
      <c r="D895" s="44" t="s">
        <v>15872</v>
      </c>
      <c r="E895" s="5" t="s">
        <v>19</v>
      </c>
      <c r="F895" s="9" t="s">
        <v>11432</v>
      </c>
      <c r="G895" s="6">
        <v>1</v>
      </c>
      <c r="H895" s="6" t="s">
        <v>26</v>
      </c>
      <c r="J895" s="7"/>
      <c r="K895" s="8" t="s">
        <v>15873</v>
      </c>
      <c r="L895" s="8" t="s">
        <v>325</v>
      </c>
      <c r="M895" s="10">
        <v>765809292352</v>
      </c>
      <c r="N895" s="11">
        <v>10765809292373</v>
      </c>
      <c r="O895" s="8" t="s">
        <v>66</v>
      </c>
    </row>
    <row r="896" spans="2:15">
      <c r="B896" s="45" t="s">
        <v>15874</v>
      </c>
      <c r="C896" s="4">
        <v>40161530</v>
      </c>
      <c r="D896" s="44" t="s">
        <v>15875</v>
      </c>
      <c r="E896" s="5" t="s">
        <v>19</v>
      </c>
      <c r="F896" s="9" t="s">
        <v>11432</v>
      </c>
      <c r="G896" s="6">
        <v>1</v>
      </c>
      <c r="H896" s="6" t="s">
        <v>26</v>
      </c>
      <c r="J896" s="7"/>
      <c r="K896" s="8" t="s">
        <v>15876</v>
      </c>
      <c r="L896" s="8" t="s">
        <v>325</v>
      </c>
      <c r="M896" s="10">
        <v>765809292383</v>
      </c>
      <c r="N896" s="11">
        <v>10765809292403</v>
      </c>
      <c r="O896" s="8" t="s">
        <v>66</v>
      </c>
    </row>
    <row r="897" spans="1:23">
      <c r="B897" s="45" t="s">
        <v>15877</v>
      </c>
      <c r="C897" s="4">
        <v>40161530</v>
      </c>
      <c r="D897" s="44" t="s">
        <v>15878</v>
      </c>
      <c r="E897" s="5" t="s">
        <v>52</v>
      </c>
      <c r="F897" s="9" t="s">
        <v>11432</v>
      </c>
      <c r="G897" s="6">
        <v>1</v>
      </c>
      <c r="H897" s="6" t="s">
        <v>26</v>
      </c>
      <c r="J897" s="7"/>
      <c r="K897" s="8" t="s">
        <v>15879</v>
      </c>
      <c r="L897" s="8" t="s">
        <v>325</v>
      </c>
      <c r="M897" s="10">
        <v>765809292444</v>
      </c>
      <c r="N897" s="11">
        <v>10765809292465</v>
      </c>
      <c r="O897" s="8" t="s">
        <v>66</v>
      </c>
    </row>
    <row r="898" spans="1:23">
      <c r="B898" s="45" t="s">
        <v>15880</v>
      </c>
      <c r="C898" s="4">
        <v>40161530</v>
      </c>
      <c r="D898" s="44" t="s">
        <v>15881</v>
      </c>
      <c r="E898" s="5" t="s">
        <v>52</v>
      </c>
      <c r="F898" s="9" t="s">
        <v>11432</v>
      </c>
      <c r="G898" s="6">
        <v>1</v>
      </c>
      <c r="H898" s="6" t="s">
        <v>26</v>
      </c>
      <c r="J898" s="7"/>
      <c r="K898" s="8" t="s">
        <v>15882</v>
      </c>
      <c r="L898" s="8" t="s">
        <v>325</v>
      </c>
      <c r="M898" s="10">
        <v>765809262591</v>
      </c>
      <c r="N898" s="11">
        <v>10765809262611</v>
      </c>
      <c r="O898" s="8" t="s">
        <v>167</v>
      </c>
    </row>
    <row r="899" spans="1:23">
      <c r="B899" s="45" t="s">
        <v>15883</v>
      </c>
      <c r="C899" s="4">
        <v>40161530</v>
      </c>
      <c r="D899" s="44" t="s">
        <v>15884</v>
      </c>
      <c r="E899" s="5" t="s">
        <v>52</v>
      </c>
      <c r="F899" s="9" t="s">
        <v>11432</v>
      </c>
      <c r="G899" s="6">
        <v>1</v>
      </c>
      <c r="H899" s="6" t="s">
        <v>26</v>
      </c>
      <c r="J899" s="7"/>
      <c r="K899" s="8" t="s">
        <v>15885</v>
      </c>
      <c r="L899" s="8" t="s">
        <v>325</v>
      </c>
      <c r="M899" s="10">
        <v>765809292505</v>
      </c>
      <c r="N899" s="11">
        <v>10765809292526</v>
      </c>
      <c r="O899" s="8" t="s">
        <v>66</v>
      </c>
    </row>
    <row r="900" spans="1:23">
      <c r="B900" s="45" t="s">
        <v>15886</v>
      </c>
      <c r="C900" s="4">
        <v>40161530</v>
      </c>
      <c r="D900" s="44" t="s">
        <v>15887</v>
      </c>
      <c r="E900" s="5" t="s">
        <v>52</v>
      </c>
      <c r="F900" s="9" t="s">
        <v>11432</v>
      </c>
      <c r="G900" s="6">
        <v>1</v>
      </c>
      <c r="H900" s="6" t="s">
        <v>26</v>
      </c>
      <c r="J900" s="7"/>
      <c r="K900" s="8" t="s">
        <v>15888</v>
      </c>
      <c r="L900" s="8" t="s">
        <v>325</v>
      </c>
      <c r="M900" s="10">
        <v>765809292567</v>
      </c>
      <c r="N900" s="11">
        <v>10765809292588</v>
      </c>
      <c r="O900" s="8" t="s">
        <v>66</v>
      </c>
    </row>
    <row r="901" spans="1:23">
      <c r="B901" s="45" t="s">
        <v>15889</v>
      </c>
      <c r="C901" s="4">
        <v>40161530</v>
      </c>
      <c r="D901" s="44" t="s">
        <v>15890</v>
      </c>
      <c r="E901" s="5" t="s">
        <v>52</v>
      </c>
      <c r="F901" s="9" t="s">
        <v>11432</v>
      </c>
      <c r="G901" s="6">
        <v>1</v>
      </c>
      <c r="H901" s="6" t="s">
        <v>26</v>
      </c>
      <c r="J901" s="7"/>
      <c r="K901" s="8" t="s">
        <v>15891</v>
      </c>
      <c r="L901" s="8" t="s">
        <v>325</v>
      </c>
      <c r="M901" s="10">
        <v>765809292659</v>
      </c>
      <c r="N901" s="11">
        <v>10765809292670</v>
      </c>
      <c r="O901" s="8" t="s">
        <v>66</v>
      </c>
    </row>
    <row r="902" spans="1:23">
      <c r="B902" s="45" t="s">
        <v>15892</v>
      </c>
      <c r="C902" s="4">
        <v>40161530</v>
      </c>
      <c r="D902" s="44" t="s">
        <v>15893</v>
      </c>
      <c r="E902" s="5" t="s">
        <v>52</v>
      </c>
      <c r="F902" s="9" t="s">
        <v>11432</v>
      </c>
      <c r="G902" s="6">
        <v>1</v>
      </c>
      <c r="H902" s="6" t="s">
        <v>26</v>
      </c>
      <c r="J902" s="7"/>
      <c r="K902" s="8" t="s">
        <v>15894</v>
      </c>
      <c r="L902" s="8" t="s">
        <v>325</v>
      </c>
      <c r="M902" s="10">
        <v>765809292680</v>
      </c>
      <c r="N902" s="11">
        <v>10765809292700</v>
      </c>
      <c r="O902" s="8" t="s">
        <v>66</v>
      </c>
    </row>
    <row r="903" spans="1:23">
      <c r="B903" s="45" t="s">
        <v>15895</v>
      </c>
      <c r="C903" s="4">
        <v>40161530</v>
      </c>
      <c r="D903" s="44" t="s">
        <v>15896</v>
      </c>
      <c r="E903" s="5" t="s">
        <v>52</v>
      </c>
      <c r="F903" s="9" t="s">
        <v>11432</v>
      </c>
      <c r="G903" s="6">
        <v>1</v>
      </c>
      <c r="H903" s="6" t="s">
        <v>26</v>
      </c>
      <c r="J903" s="7"/>
      <c r="K903" s="8" t="s">
        <v>15897</v>
      </c>
      <c r="L903" s="8" t="s">
        <v>325</v>
      </c>
      <c r="M903" s="10">
        <v>765809292895</v>
      </c>
      <c r="N903" s="11">
        <v>10765809292915</v>
      </c>
      <c r="O903" s="8" t="s">
        <v>66</v>
      </c>
    </row>
    <row r="904" spans="1:23">
      <c r="B904" s="45" t="s">
        <v>15898</v>
      </c>
      <c r="C904" s="4">
        <v>40161530</v>
      </c>
      <c r="D904" s="44" t="s">
        <v>15899</v>
      </c>
      <c r="E904" s="5" t="s">
        <v>19</v>
      </c>
      <c r="F904" s="9" t="s">
        <v>11432</v>
      </c>
      <c r="G904" s="6">
        <v>1</v>
      </c>
      <c r="H904" s="6" t="s">
        <v>26</v>
      </c>
      <c r="J904" s="7"/>
      <c r="K904" s="8" t="s">
        <v>15900</v>
      </c>
      <c r="L904" s="8" t="s">
        <v>325</v>
      </c>
      <c r="M904" s="10">
        <v>765809292987</v>
      </c>
      <c r="N904" s="11">
        <v>10765809293004</v>
      </c>
      <c r="O904" s="8" t="s">
        <v>66</v>
      </c>
    </row>
    <row r="905" spans="1:23">
      <c r="B905" s="45" t="s">
        <v>15901</v>
      </c>
      <c r="C905" s="4">
        <v>40161530</v>
      </c>
      <c r="D905" s="44" t="s">
        <v>15902</v>
      </c>
      <c r="E905" s="5" t="s">
        <v>52</v>
      </c>
      <c r="F905" s="9" t="s">
        <v>11432</v>
      </c>
      <c r="G905" s="6">
        <v>1</v>
      </c>
      <c r="H905" s="6" t="s">
        <v>26</v>
      </c>
      <c r="J905" s="7"/>
      <c r="K905" s="8" t="s">
        <v>15903</v>
      </c>
      <c r="L905" s="8" t="s">
        <v>325</v>
      </c>
      <c r="M905" s="10">
        <v>765809293014</v>
      </c>
      <c r="N905" s="11">
        <v>10765809293035</v>
      </c>
      <c r="O905" s="8" t="s">
        <v>66</v>
      </c>
    </row>
    <row r="906" spans="1:23">
      <c r="B906" s="45" t="s">
        <v>15904</v>
      </c>
      <c r="C906" s="4">
        <v>40161530</v>
      </c>
      <c r="D906" s="44" t="s">
        <v>15905</v>
      </c>
      <c r="E906" s="5" t="s">
        <v>52</v>
      </c>
      <c r="F906" s="9" t="s">
        <v>11432</v>
      </c>
      <c r="G906" s="6">
        <v>1</v>
      </c>
      <c r="H906" s="6" t="s">
        <v>26</v>
      </c>
      <c r="J906" s="7"/>
      <c r="K906" s="8" t="s">
        <v>15906</v>
      </c>
      <c r="L906" s="8" t="s">
        <v>325</v>
      </c>
      <c r="M906" s="10">
        <v>765809293076</v>
      </c>
      <c r="N906" s="11">
        <v>10765809293097</v>
      </c>
      <c r="O906" s="8" t="s">
        <v>66</v>
      </c>
    </row>
    <row r="907" spans="1:23">
      <c r="B907" s="45" t="s">
        <v>15907</v>
      </c>
      <c r="C907" s="4">
        <v>40161530</v>
      </c>
      <c r="D907" s="44" t="s">
        <v>15908</v>
      </c>
      <c r="E907" s="5" t="s">
        <v>52</v>
      </c>
      <c r="F907" s="9" t="s">
        <v>11432</v>
      </c>
      <c r="G907" s="6">
        <v>1</v>
      </c>
      <c r="H907" s="6" t="s">
        <v>26</v>
      </c>
      <c r="J907" s="7"/>
      <c r="K907" s="8" t="s">
        <v>15909</v>
      </c>
      <c r="L907" s="8" t="s">
        <v>325</v>
      </c>
      <c r="M907" s="10">
        <v>765809293106</v>
      </c>
      <c r="N907" s="11">
        <v>10765809293127</v>
      </c>
      <c r="O907" s="8" t="s">
        <v>66</v>
      </c>
    </row>
    <row r="908" spans="1:23">
      <c r="B908" s="45" t="s">
        <v>15910</v>
      </c>
      <c r="C908" s="4">
        <v>40161530</v>
      </c>
      <c r="D908" s="44" t="s">
        <v>15911</v>
      </c>
      <c r="E908" s="5" t="s">
        <v>52</v>
      </c>
      <c r="F908" s="9" t="s">
        <v>11432</v>
      </c>
      <c r="G908" s="6">
        <v>1</v>
      </c>
      <c r="H908" s="6" t="s">
        <v>26</v>
      </c>
      <c r="J908" s="7"/>
      <c r="K908" s="8" t="s">
        <v>15912</v>
      </c>
      <c r="L908" s="8" t="s">
        <v>325</v>
      </c>
      <c r="M908" s="10">
        <v>765809293465</v>
      </c>
      <c r="N908" s="11">
        <v>10765809293486</v>
      </c>
      <c r="O908" s="8" t="s">
        <v>66</v>
      </c>
    </row>
    <row r="909" spans="1:23">
      <c r="B909" s="45" t="s">
        <v>15913</v>
      </c>
      <c r="C909" s="4">
        <v>40161530</v>
      </c>
      <c r="D909" s="44" t="s">
        <v>15914</v>
      </c>
      <c r="E909" s="5" t="s">
        <v>52</v>
      </c>
      <c r="F909" s="9" t="s">
        <v>11432</v>
      </c>
      <c r="G909" s="6">
        <v>1</v>
      </c>
      <c r="H909" s="6" t="s">
        <v>26</v>
      </c>
      <c r="J909" s="7"/>
      <c r="K909" s="8" t="s">
        <v>15915</v>
      </c>
      <c r="L909" s="8" t="s">
        <v>325</v>
      </c>
      <c r="M909" s="10">
        <v>765809262836</v>
      </c>
      <c r="N909" s="11">
        <v>10765809262857</v>
      </c>
      <c r="O909" s="8" t="s">
        <v>66</v>
      </c>
    </row>
    <row r="910" spans="1:23">
      <c r="B910" s="45" t="s">
        <v>15916</v>
      </c>
      <c r="C910" s="4">
        <v>40161530</v>
      </c>
      <c r="D910" s="44" t="s">
        <v>15917</v>
      </c>
      <c r="E910" s="5" t="s">
        <v>52</v>
      </c>
      <c r="F910" s="9" t="s">
        <v>11432</v>
      </c>
      <c r="G910" s="6">
        <v>1</v>
      </c>
      <c r="H910" s="6" t="s">
        <v>26</v>
      </c>
      <c r="J910" s="7"/>
      <c r="K910" s="8" t="s">
        <v>15918</v>
      </c>
      <c r="L910" s="8" t="s">
        <v>325</v>
      </c>
      <c r="M910" s="10">
        <v>765809293649</v>
      </c>
      <c r="N910" s="11">
        <v>10765809293660</v>
      </c>
      <c r="O910" s="8" t="s">
        <v>66</v>
      </c>
    </row>
    <row r="911" spans="1:23" s="18" customFormat="1" ht="13.5" customHeight="1">
      <c r="A911"/>
      <c r="B911" s="45" t="s">
        <v>15919</v>
      </c>
      <c r="C911" s="4">
        <v>40161530</v>
      </c>
      <c r="D911" s="44" t="s">
        <v>15920</v>
      </c>
      <c r="E911" s="5" t="s">
        <v>52</v>
      </c>
      <c r="F911" s="9" t="s">
        <v>11432</v>
      </c>
      <c r="G911" s="6">
        <v>1</v>
      </c>
      <c r="H911" s="6" t="s">
        <v>26</v>
      </c>
      <c r="I911"/>
      <c r="J911" s="7"/>
      <c r="K911" s="8" t="s">
        <v>15921</v>
      </c>
      <c r="L911" s="8" t="s">
        <v>325</v>
      </c>
      <c r="M911" s="10">
        <v>765809293793</v>
      </c>
      <c r="N911" s="11">
        <v>10765809293813</v>
      </c>
      <c r="O911" s="8" t="s">
        <v>66</v>
      </c>
      <c r="P911"/>
      <c r="Q911"/>
      <c r="R911"/>
      <c r="S911"/>
      <c r="T911"/>
      <c r="U911"/>
      <c r="V911"/>
      <c r="W911"/>
    </row>
    <row r="912" spans="1:23">
      <c r="B912" s="45" t="s">
        <v>15922</v>
      </c>
      <c r="C912" s="4">
        <v>40161530</v>
      </c>
      <c r="D912" s="44" t="s">
        <v>15923</v>
      </c>
      <c r="E912" s="5" t="s">
        <v>52</v>
      </c>
      <c r="F912" s="9" t="s">
        <v>11432</v>
      </c>
      <c r="G912" s="6">
        <v>1</v>
      </c>
      <c r="H912" s="6" t="s">
        <v>26</v>
      </c>
      <c r="J912" s="7"/>
      <c r="K912" s="8" t="s">
        <v>15924</v>
      </c>
      <c r="L912" s="8" t="s">
        <v>325</v>
      </c>
      <c r="M912" s="10">
        <v>765809293854</v>
      </c>
      <c r="N912" s="11">
        <v>10765809293875</v>
      </c>
      <c r="O912" s="8" t="s">
        <v>66</v>
      </c>
    </row>
    <row r="913" spans="2:15">
      <c r="B913" s="45" t="s">
        <v>15925</v>
      </c>
      <c r="C913" s="4">
        <v>40161530</v>
      </c>
      <c r="D913" s="44" t="s">
        <v>15926</v>
      </c>
      <c r="E913" s="5" t="s">
        <v>52</v>
      </c>
      <c r="F913" s="9" t="s">
        <v>11432</v>
      </c>
      <c r="G913" s="6">
        <v>1</v>
      </c>
      <c r="H913" s="6" t="s">
        <v>26</v>
      </c>
      <c r="J913" s="7"/>
      <c r="K913" s="8" t="s">
        <v>15927</v>
      </c>
      <c r="L913" s="8" t="s">
        <v>325</v>
      </c>
      <c r="M913" s="10">
        <v>765809293885</v>
      </c>
      <c r="N913" s="11">
        <v>10765809293905</v>
      </c>
      <c r="O913" s="8" t="s">
        <v>66</v>
      </c>
    </row>
    <row r="914" spans="2:15">
      <c r="B914" s="45" t="s">
        <v>15928</v>
      </c>
      <c r="C914" s="4">
        <v>40161530</v>
      </c>
      <c r="D914" s="44" t="s">
        <v>15929</v>
      </c>
      <c r="E914" s="5" t="s">
        <v>52</v>
      </c>
      <c r="F914" s="9" t="s">
        <v>11432</v>
      </c>
      <c r="G914" s="6">
        <v>1</v>
      </c>
      <c r="H914" s="6" t="s">
        <v>26</v>
      </c>
      <c r="J914" s="7"/>
      <c r="K914" s="8" t="s">
        <v>15930</v>
      </c>
      <c r="L914" s="8" t="s">
        <v>325</v>
      </c>
      <c r="M914" s="10">
        <v>765809293915</v>
      </c>
      <c r="N914" s="11">
        <v>10765809293936</v>
      </c>
      <c r="O914" s="8" t="s">
        <v>66</v>
      </c>
    </row>
    <row r="915" spans="2:15">
      <c r="B915" s="45" t="s">
        <v>15931</v>
      </c>
      <c r="C915" s="4">
        <v>40161530</v>
      </c>
      <c r="D915" s="44" t="s">
        <v>15932</v>
      </c>
      <c r="E915" s="5" t="s">
        <v>52</v>
      </c>
      <c r="F915" s="9" t="s">
        <v>11432</v>
      </c>
      <c r="G915" s="6">
        <v>1</v>
      </c>
      <c r="H915" s="6" t="s">
        <v>26</v>
      </c>
      <c r="J915" s="7"/>
      <c r="K915" s="8" t="s">
        <v>15933</v>
      </c>
      <c r="L915" s="8" t="s">
        <v>325</v>
      </c>
      <c r="M915" s="10">
        <v>765809293946</v>
      </c>
      <c r="N915" s="11">
        <v>10765809293967</v>
      </c>
      <c r="O915" s="8" t="s">
        <v>66</v>
      </c>
    </row>
    <row r="916" spans="2:15">
      <c r="B916" s="45" t="s">
        <v>15934</v>
      </c>
      <c r="C916" s="4">
        <v>40161530</v>
      </c>
      <c r="D916" s="44" t="s">
        <v>15935</v>
      </c>
      <c r="E916" s="5" t="s">
        <v>52</v>
      </c>
      <c r="F916" s="9" t="s">
        <v>11432</v>
      </c>
      <c r="G916" s="6">
        <v>1</v>
      </c>
      <c r="H916" s="6" t="s">
        <v>26</v>
      </c>
      <c r="J916" s="7"/>
      <c r="K916" s="8" t="s">
        <v>15936</v>
      </c>
      <c r="L916" s="8" t="s">
        <v>325</v>
      </c>
      <c r="M916" s="10">
        <v>765809294004</v>
      </c>
      <c r="N916" s="11">
        <v>10765809294025</v>
      </c>
      <c r="O916" s="8" t="s">
        <v>66</v>
      </c>
    </row>
    <row r="917" spans="2:15">
      <c r="B917" s="45" t="s">
        <v>15937</v>
      </c>
      <c r="C917" s="4">
        <v>40161530</v>
      </c>
      <c r="D917" s="44" t="s">
        <v>15938</v>
      </c>
      <c r="E917" s="5" t="s">
        <v>52</v>
      </c>
      <c r="F917" s="9" t="s">
        <v>11432</v>
      </c>
      <c r="G917" s="6">
        <v>1</v>
      </c>
      <c r="H917" s="6" t="s">
        <v>26</v>
      </c>
      <c r="J917" s="7"/>
      <c r="K917" s="8" t="s">
        <v>15939</v>
      </c>
      <c r="L917" s="8" t="s">
        <v>325</v>
      </c>
      <c r="M917" s="10">
        <v>765809262980</v>
      </c>
      <c r="N917" s="11">
        <v>10765809263007</v>
      </c>
      <c r="O917" s="8" t="s">
        <v>3995</v>
      </c>
    </row>
    <row r="918" spans="2:15">
      <c r="B918" s="45" t="s">
        <v>15940</v>
      </c>
      <c r="C918" s="4">
        <v>40161530</v>
      </c>
      <c r="D918" s="44" t="s">
        <v>15941</v>
      </c>
      <c r="E918" s="5" t="s">
        <v>52</v>
      </c>
      <c r="F918" s="9" t="s">
        <v>11432</v>
      </c>
      <c r="G918" s="6">
        <v>1</v>
      </c>
      <c r="H918" s="6" t="s">
        <v>26</v>
      </c>
      <c r="J918" s="7"/>
      <c r="K918" s="8" t="s">
        <v>15942</v>
      </c>
      <c r="L918" s="8" t="s">
        <v>325</v>
      </c>
      <c r="M918" s="10">
        <v>765809263048</v>
      </c>
      <c r="N918" s="11">
        <v>10765809263069</v>
      </c>
      <c r="O918" s="8" t="s">
        <v>66</v>
      </c>
    </row>
    <row r="919" spans="2:15">
      <c r="B919" s="45" t="s">
        <v>15943</v>
      </c>
      <c r="C919" s="4">
        <v>40161530</v>
      </c>
      <c r="D919" s="44" t="s">
        <v>15944</v>
      </c>
      <c r="E919" s="5" t="s">
        <v>52</v>
      </c>
      <c r="F919" s="9" t="s">
        <v>11432</v>
      </c>
      <c r="G919" s="6">
        <v>1</v>
      </c>
      <c r="H919" s="6" t="s">
        <v>26</v>
      </c>
      <c r="J919" s="7"/>
      <c r="K919" s="8" t="s">
        <v>15945</v>
      </c>
      <c r="L919" s="8" t="s">
        <v>325</v>
      </c>
      <c r="M919" s="10">
        <v>765809263079</v>
      </c>
      <c r="N919" s="11">
        <v>10765809263090</v>
      </c>
      <c r="O919" s="8" t="s">
        <v>66</v>
      </c>
    </row>
    <row r="920" spans="2:15">
      <c r="B920" s="45" t="s">
        <v>15946</v>
      </c>
      <c r="C920" s="4">
        <v>40161530</v>
      </c>
      <c r="D920" s="44" t="s">
        <v>15947</v>
      </c>
      <c r="E920" s="5" t="s">
        <v>52</v>
      </c>
      <c r="F920" s="9" t="s">
        <v>11432</v>
      </c>
      <c r="G920" s="6">
        <v>1</v>
      </c>
      <c r="H920" s="6" t="s">
        <v>26</v>
      </c>
      <c r="J920" s="7"/>
      <c r="K920" s="8" t="s">
        <v>15948</v>
      </c>
      <c r="L920" s="8" t="s">
        <v>325</v>
      </c>
      <c r="M920" s="10">
        <v>765809294394</v>
      </c>
      <c r="N920" s="11">
        <v>10765809294414</v>
      </c>
      <c r="O920" s="8" t="s">
        <v>66</v>
      </c>
    </row>
    <row r="921" spans="2:15">
      <c r="B921" s="45" t="s">
        <v>15949</v>
      </c>
      <c r="C921" s="4">
        <v>40161530</v>
      </c>
      <c r="D921" s="44" t="s">
        <v>15950</v>
      </c>
      <c r="E921" s="5" t="s">
        <v>52</v>
      </c>
      <c r="F921" s="9" t="s">
        <v>11432</v>
      </c>
      <c r="G921" s="6">
        <v>1</v>
      </c>
      <c r="H921" s="6" t="s">
        <v>26</v>
      </c>
      <c r="J921" s="7"/>
      <c r="K921" s="8" t="s">
        <v>15951</v>
      </c>
      <c r="L921" s="8" t="s">
        <v>325</v>
      </c>
      <c r="M921" s="10">
        <v>765809294578</v>
      </c>
      <c r="N921" s="11">
        <v>10765809294599</v>
      </c>
      <c r="O921" s="8" t="s">
        <v>66</v>
      </c>
    </row>
    <row r="922" spans="2:15">
      <c r="B922" s="45" t="s">
        <v>15952</v>
      </c>
      <c r="C922" s="4">
        <v>40161530</v>
      </c>
      <c r="D922" s="44" t="s">
        <v>15953</v>
      </c>
      <c r="E922" s="5" t="s">
        <v>52</v>
      </c>
      <c r="F922" s="9" t="s">
        <v>15954</v>
      </c>
      <c r="G922" s="6">
        <v>1</v>
      </c>
      <c r="H922" s="6" t="s">
        <v>26</v>
      </c>
      <c r="J922" s="7"/>
      <c r="K922" s="8" t="s">
        <v>15955</v>
      </c>
      <c r="L922" s="8" t="s">
        <v>325</v>
      </c>
      <c r="M922" s="10">
        <v>765809294660</v>
      </c>
      <c r="N922" s="11">
        <v>10765809294681</v>
      </c>
      <c r="O922" s="8" t="s">
        <v>66</v>
      </c>
    </row>
    <row r="923" spans="2:15">
      <c r="B923" s="45" t="s">
        <v>15956</v>
      </c>
      <c r="C923" s="4">
        <v>40161530</v>
      </c>
      <c r="D923" s="44" t="s">
        <v>15957</v>
      </c>
      <c r="E923" s="5" t="s">
        <v>19</v>
      </c>
      <c r="F923" s="9" t="s">
        <v>11432</v>
      </c>
      <c r="G923" s="6">
        <v>1</v>
      </c>
      <c r="H923" s="6" t="s">
        <v>26</v>
      </c>
      <c r="J923" s="7"/>
      <c r="K923" s="8" t="s">
        <v>15958</v>
      </c>
      <c r="L923" s="8" t="s">
        <v>325</v>
      </c>
      <c r="M923" s="10">
        <v>765809294998</v>
      </c>
      <c r="N923" s="11">
        <v>10765809295015</v>
      </c>
      <c r="O923" s="8" t="s">
        <v>66</v>
      </c>
    </row>
    <row r="924" spans="2:15">
      <c r="B924" s="45" t="s">
        <v>15959</v>
      </c>
      <c r="C924" s="4">
        <v>40161530</v>
      </c>
      <c r="D924" s="44" t="s">
        <v>15960</v>
      </c>
      <c r="E924" s="5" t="s">
        <v>19</v>
      </c>
      <c r="F924" s="9" t="s">
        <v>11432</v>
      </c>
      <c r="G924" s="6">
        <v>1</v>
      </c>
      <c r="H924" s="6" t="s">
        <v>26</v>
      </c>
      <c r="J924" s="7"/>
      <c r="K924" s="8" t="s">
        <v>15961</v>
      </c>
      <c r="L924" s="8" t="s">
        <v>325</v>
      </c>
      <c r="M924" s="10">
        <v>765809295117</v>
      </c>
      <c r="N924" s="11">
        <v>10765809295138</v>
      </c>
      <c r="O924" s="8" t="s">
        <v>66</v>
      </c>
    </row>
    <row r="925" spans="2:15">
      <c r="B925" s="45" t="s">
        <v>15962</v>
      </c>
      <c r="C925" s="4">
        <v>40161530</v>
      </c>
      <c r="D925" s="44" t="s">
        <v>15963</v>
      </c>
      <c r="E925" s="5" t="s">
        <v>52</v>
      </c>
      <c r="F925" s="9" t="s">
        <v>11432</v>
      </c>
      <c r="G925" s="6">
        <v>1</v>
      </c>
      <c r="H925" s="6" t="s">
        <v>26</v>
      </c>
      <c r="J925" s="7"/>
      <c r="K925" s="8" t="s">
        <v>15964</v>
      </c>
      <c r="L925" s="8" t="s">
        <v>325</v>
      </c>
      <c r="M925" s="10">
        <v>765809295292</v>
      </c>
      <c r="N925" s="11">
        <v>10765809295312</v>
      </c>
      <c r="O925" s="8" t="s">
        <v>66</v>
      </c>
    </row>
    <row r="926" spans="2:15">
      <c r="B926" s="45" t="s">
        <v>15965</v>
      </c>
      <c r="C926" s="4">
        <v>40161530</v>
      </c>
      <c r="D926" s="44" t="s">
        <v>15966</v>
      </c>
      <c r="E926" s="5" t="s">
        <v>52</v>
      </c>
      <c r="F926" s="9" t="s">
        <v>11432</v>
      </c>
      <c r="G926" s="6">
        <v>1</v>
      </c>
      <c r="H926" s="6" t="s">
        <v>26</v>
      </c>
      <c r="J926" s="7"/>
      <c r="K926" s="8" t="s">
        <v>15967</v>
      </c>
      <c r="L926" s="8" t="s">
        <v>325</v>
      </c>
      <c r="M926" s="10">
        <v>765809295629</v>
      </c>
      <c r="N926" s="11">
        <v>10765809295640</v>
      </c>
      <c r="O926" s="8" t="s">
        <v>66</v>
      </c>
    </row>
    <row r="927" spans="2:15">
      <c r="B927" s="45" t="s">
        <v>15968</v>
      </c>
      <c r="C927" s="4">
        <v>40161530</v>
      </c>
      <c r="D927" s="44" t="s">
        <v>15969</v>
      </c>
      <c r="E927" s="5" t="s">
        <v>52</v>
      </c>
      <c r="F927" s="9" t="s">
        <v>11432</v>
      </c>
      <c r="G927" s="6">
        <v>1</v>
      </c>
      <c r="H927" s="6" t="s">
        <v>26</v>
      </c>
      <c r="J927" s="7"/>
      <c r="K927" s="8" t="s">
        <v>15970</v>
      </c>
      <c r="L927" s="8" t="s">
        <v>325</v>
      </c>
      <c r="M927" s="10">
        <v>765809295711</v>
      </c>
      <c r="N927" s="11">
        <v>10765809295732</v>
      </c>
      <c r="O927" s="8" t="s">
        <v>66</v>
      </c>
    </row>
    <row r="928" spans="2:15">
      <c r="B928" s="45" t="s">
        <v>15971</v>
      </c>
      <c r="C928" s="4">
        <v>40161530</v>
      </c>
      <c r="D928" s="44" t="s">
        <v>15972</v>
      </c>
      <c r="E928" s="5" t="s">
        <v>52</v>
      </c>
      <c r="F928" s="9" t="s">
        <v>11432</v>
      </c>
      <c r="G928" s="6">
        <v>1</v>
      </c>
      <c r="H928" s="6" t="s">
        <v>26</v>
      </c>
      <c r="J928" s="7"/>
      <c r="K928" s="8" t="s">
        <v>15973</v>
      </c>
      <c r="L928" s="8" t="s">
        <v>325</v>
      </c>
      <c r="M928" s="10">
        <v>765809263376</v>
      </c>
      <c r="N928" s="11">
        <v>10765809263397</v>
      </c>
      <c r="O928" s="8" t="s">
        <v>66</v>
      </c>
    </row>
    <row r="929" spans="2:15">
      <c r="B929" s="45" t="s">
        <v>15974</v>
      </c>
      <c r="C929" s="4">
        <v>40161530</v>
      </c>
      <c r="D929" s="44" t="s">
        <v>15975</v>
      </c>
      <c r="E929" s="5" t="s">
        <v>52</v>
      </c>
      <c r="F929" s="9" t="s">
        <v>11432</v>
      </c>
      <c r="G929" s="6">
        <v>1</v>
      </c>
      <c r="H929" s="6" t="s">
        <v>26</v>
      </c>
      <c r="J929" s="7"/>
      <c r="K929" s="8" t="s">
        <v>15976</v>
      </c>
      <c r="L929" s="8" t="s">
        <v>325</v>
      </c>
      <c r="M929" s="10">
        <v>765809295988</v>
      </c>
      <c r="N929" s="11">
        <v>10765809296005</v>
      </c>
      <c r="O929" s="8" t="s">
        <v>66</v>
      </c>
    </row>
    <row r="930" spans="2:15">
      <c r="B930" s="45" t="s">
        <v>15977</v>
      </c>
      <c r="C930" s="4">
        <v>40161530</v>
      </c>
      <c r="D930" s="44" t="s">
        <v>15978</v>
      </c>
      <c r="E930" s="5" t="s">
        <v>52</v>
      </c>
      <c r="F930" s="9" t="s">
        <v>11432</v>
      </c>
      <c r="G930" s="6">
        <v>1</v>
      </c>
      <c r="H930" s="6" t="s">
        <v>26</v>
      </c>
      <c r="J930" s="7"/>
      <c r="K930" s="8" t="s">
        <v>15979</v>
      </c>
      <c r="L930" s="8" t="s">
        <v>325</v>
      </c>
      <c r="M930" s="10">
        <v>765809296046</v>
      </c>
      <c r="N930" s="11">
        <v>10765809296067</v>
      </c>
      <c r="O930" s="8" t="s">
        <v>66</v>
      </c>
    </row>
    <row r="931" spans="2:15">
      <c r="B931" s="45" t="s">
        <v>15980</v>
      </c>
      <c r="C931" s="4">
        <v>40161530</v>
      </c>
      <c r="D931" s="44" t="s">
        <v>15981</v>
      </c>
      <c r="E931" s="5" t="s">
        <v>19</v>
      </c>
      <c r="F931" s="9" t="s">
        <v>11432</v>
      </c>
      <c r="G931" s="6">
        <v>1</v>
      </c>
      <c r="H931" s="6" t="s">
        <v>26</v>
      </c>
      <c r="J931" s="7"/>
      <c r="K931" s="8" t="s">
        <v>15982</v>
      </c>
      <c r="L931" s="8" t="s">
        <v>325</v>
      </c>
      <c r="M931" s="10">
        <v>765809296107</v>
      </c>
      <c r="N931" s="11">
        <v>10765809296128</v>
      </c>
      <c r="O931" s="8" t="s">
        <v>66</v>
      </c>
    </row>
    <row r="932" spans="2:15">
      <c r="B932" s="45" t="s">
        <v>15983</v>
      </c>
      <c r="C932" s="4">
        <v>40161530</v>
      </c>
      <c r="D932" s="44" t="s">
        <v>15984</v>
      </c>
      <c r="E932" s="5" t="s">
        <v>52</v>
      </c>
      <c r="F932" s="9" t="s">
        <v>11432</v>
      </c>
      <c r="G932" s="6">
        <v>1</v>
      </c>
      <c r="H932" s="6" t="s">
        <v>26</v>
      </c>
      <c r="J932" s="7"/>
      <c r="K932" s="8" t="s">
        <v>15985</v>
      </c>
      <c r="L932" s="8" t="s">
        <v>325</v>
      </c>
      <c r="M932" s="10">
        <v>765809994706</v>
      </c>
      <c r="N932" s="11">
        <v>10765809994697</v>
      </c>
      <c r="O932" s="8" t="s">
        <v>66</v>
      </c>
    </row>
    <row r="933" spans="2:15">
      <c r="B933" s="45" t="s">
        <v>15986</v>
      </c>
      <c r="C933" s="4">
        <v>40161530</v>
      </c>
      <c r="D933" s="44" t="s">
        <v>15987</v>
      </c>
      <c r="E933" s="5" t="s">
        <v>52</v>
      </c>
      <c r="F933" s="9" t="s">
        <v>11432</v>
      </c>
      <c r="G933" s="6">
        <v>1</v>
      </c>
      <c r="H933" s="6" t="s">
        <v>26</v>
      </c>
      <c r="J933" s="7"/>
      <c r="K933" s="8" t="s">
        <v>15988</v>
      </c>
      <c r="L933" s="8" t="s">
        <v>325</v>
      </c>
      <c r="M933" s="10">
        <v>765809296343</v>
      </c>
      <c r="N933" s="11">
        <v>10765809296364</v>
      </c>
      <c r="O933" s="8" t="s">
        <v>66</v>
      </c>
    </row>
    <row r="934" spans="2:15">
      <c r="B934" s="45" t="s">
        <v>15989</v>
      </c>
      <c r="C934" s="4">
        <v>40161530</v>
      </c>
      <c r="D934" s="44" t="s">
        <v>15990</v>
      </c>
      <c r="E934" s="5" t="s">
        <v>52</v>
      </c>
      <c r="F934" s="9" t="s">
        <v>11432</v>
      </c>
      <c r="G934" s="6">
        <v>1</v>
      </c>
      <c r="H934" s="6" t="s">
        <v>26</v>
      </c>
      <c r="J934" s="7"/>
      <c r="K934" s="8" t="s">
        <v>15991</v>
      </c>
      <c r="L934" s="8" t="s">
        <v>325</v>
      </c>
      <c r="M934" s="10">
        <v>765809263499</v>
      </c>
      <c r="N934" s="11">
        <v>10765809263519</v>
      </c>
      <c r="O934" s="8" t="s">
        <v>66</v>
      </c>
    </row>
    <row r="935" spans="2:15">
      <c r="B935" s="45" t="s">
        <v>15992</v>
      </c>
      <c r="C935" s="4">
        <v>40161530</v>
      </c>
      <c r="D935" s="44" t="s">
        <v>15993</v>
      </c>
      <c r="E935" s="5" t="s">
        <v>52</v>
      </c>
      <c r="F935" s="9" t="s">
        <v>11432</v>
      </c>
      <c r="G935" s="6">
        <v>1</v>
      </c>
      <c r="H935" s="6" t="s">
        <v>26</v>
      </c>
      <c r="J935" s="7"/>
      <c r="K935" s="8" t="s">
        <v>15994</v>
      </c>
      <c r="L935" s="8" t="s">
        <v>325</v>
      </c>
      <c r="M935" s="10">
        <v>765809296589</v>
      </c>
      <c r="N935" s="11">
        <v>10765809296609</v>
      </c>
      <c r="O935" s="8" t="s">
        <v>66</v>
      </c>
    </row>
    <row r="936" spans="2:15">
      <c r="B936" s="45" t="s">
        <v>15995</v>
      </c>
      <c r="C936" s="4">
        <v>40161530</v>
      </c>
      <c r="D936" s="44" t="s">
        <v>15996</v>
      </c>
      <c r="E936" s="5" t="s">
        <v>52</v>
      </c>
      <c r="F936" s="9" t="s">
        <v>11432</v>
      </c>
      <c r="G936" s="6">
        <v>1</v>
      </c>
      <c r="H936" s="6" t="s">
        <v>26</v>
      </c>
      <c r="J936" s="7"/>
      <c r="K936" s="8" t="s">
        <v>15997</v>
      </c>
      <c r="L936" s="8" t="s">
        <v>325</v>
      </c>
      <c r="M936" s="10">
        <v>765809296619</v>
      </c>
      <c r="N936" s="11">
        <v>10765809296630</v>
      </c>
      <c r="O936" s="8" t="s">
        <v>66</v>
      </c>
    </row>
    <row r="937" spans="2:15">
      <c r="B937" s="45" t="s">
        <v>15998</v>
      </c>
      <c r="C937" s="4">
        <v>40161530</v>
      </c>
      <c r="D937" s="44" t="s">
        <v>15999</v>
      </c>
      <c r="E937" s="5" t="s">
        <v>52</v>
      </c>
      <c r="F937" s="9" t="s">
        <v>11432</v>
      </c>
      <c r="G937" s="6">
        <v>1</v>
      </c>
      <c r="H937" s="6" t="s">
        <v>26</v>
      </c>
      <c r="J937" s="7"/>
      <c r="K937" s="8" t="s">
        <v>16000</v>
      </c>
      <c r="L937" s="8" t="s">
        <v>325</v>
      </c>
      <c r="M937" s="10">
        <v>765809296763</v>
      </c>
      <c r="N937" s="11">
        <v>10765809296784</v>
      </c>
      <c r="O937" s="8" t="s">
        <v>66</v>
      </c>
    </row>
    <row r="938" spans="2:15">
      <c r="B938" s="45" t="s">
        <v>16001</v>
      </c>
      <c r="C938" s="4">
        <v>40161530</v>
      </c>
      <c r="D938" s="44" t="s">
        <v>16002</v>
      </c>
      <c r="E938" s="5" t="s">
        <v>52</v>
      </c>
      <c r="F938" s="9" t="s">
        <v>11432</v>
      </c>
      <c r="G938" s="6">
        <v>1</v>
      </c>
      <c r="H938" s="6" t="s">
        <v>26</v>
      </c>
      <c r="J938" s="7"/>
      <c r="K938" s="8" t="s">
        <v>16003</v>
      </c>
      <c r="L938" s="8" t="s">
        <v>325</v>
      </c>
      <c r="M938" s="10">
        <v>765809296824</v>
      </c>
      <c r="N938" s="11">
        <v>10765809296845</v>
      </c>
      <c r="O938" s="8" t="s">
        <v>66</v>
      </c>
    </row>
    <row r="939" spans="2:15">
      <c r="B939" s="45" t="s">
        <v>16004</v>
      </c>
      <c r="C939" s="4">
        <v>40161530</v>
      </c>
      <c r="D939" s="44" t="s">
        <v>16005</v>
      </c>
      <c r="E939" s="5" t="s">
        <v>19</v>
      </c>
      <c r="F939" s="9" t="s">
        <v>11432</v>
      </c>
      <c r="G939" s="6">
        <v>1</v>
      </c>
      <c r="H939" s="6" t="s">
        <v>26</v>
      </c>
      <c r="J939" s="7"/>
      <c r="K939" s="8" t="s">
        <v>16006</v>
      </c>
      <c r="L939" s="8" t="s">
        <v>325</v>
      </c>
      <c r="M939" s="10">
        <v>765809296886</v>
      </c>
      <c r="N939" s="11">
        <v>10765809296906</v>
      </c>
      <c r="O939" s="8" t="s">
        <v>66</v>
      </c>
    </row>
    <row r="940" spans="2:15">
      <c r="B940" s="45" t="s">
        <v>16007</v>
      </c>
      <c r="C940" s="4">
        <v>40161530</v>
      </c>
      <c r="D940" s="44" t="s">
        <v>16008</v>
      </c>
      <c r="E940" s="5" t="s">
        <v>19</v>
      </c>
      <c r="F940" s="9" t="s">
        <v>11432</v>
      </c>
      <c r="G940" s="6">
        <v>1</v>
      </c>
      <c r="H940" s="6" t="s">
        <v>26</v>
      </c>
      <c r="J940" s="7"/>
      <c r="K940" s="8" t="s">
        <v>16009</v>
      </c>
      <c r="L940" s="8" t="s">
        <v>325</v>
      </c>
      <c r="M940" s="10">
        <v>765809296916</v>
      </c>
      <c r="N940" s="11">
        <v>10765809296937</v>
      </c>
      <c r="O940" s="8" t="s">
        <v>66</v>
      </c>
    </row>
    <row r="941" spans="2:15">
      <c r="B941" s="45" t="s">
        <v>16010</v>
      </c>
      <c r="C941" s="4">
        <v>40161530</v>
      </c>
      <c r="D941" s="44" t="s">
        <v>16011</v>
      </c>
      <c r="E941" s="5" t="s">
        <v>52</v>
      </c>
      <c r="F941" s="9" t="s">
        <v>11432</v>
      </c>
      <c r="G941" s="6">
        <v>1</v>
      </c>
      <c r="H941" s="6" t="s">
        <v>26</v>
      </c>
      <c r="J941" s="7"/>
      <c r="K941" s="8" t="s">
        <v>16012</v>
      </c>
      <c r="L941" s="8" t="s">
        <v>325</v>
      </c>
      <c r="M941" s="10">
        <v>765809297036</v>
      </c>
      <c r="N941" s="11">
        <v>10765809297057</v>
      </c>
      <c r="O941" s="8" t="s">
        <v>66</v>
      </c>
    </row>
    <row r="942" spans="2:15">
      <c r="B942" s="45" t="s">
        <v>16013</v>
      </c>
      <c r="C942" s="4">
        <v>40161530</v>
      </c>
      <c r="D942" s="44" t="s">
        <v>16014</v>
      </c>
      <c r="E942" s="5" t="s">
        <v>52</v>
      </c>
      <c r="F942" s="9" t="s">
        <v>11432</v>
      </c>
      <c r="G942" s="6">
        <v>1</v>
      </c>
      <c r="H942" s="6" t="s">
        <v>26</v>
      </c>
      <c r="J942" s="7"/>
      <c r="K942" s="8" t="s">
        <v>16015</v>
      </c>
      <c r="L942" s="8" t="s">
        <v>325</v>
      </c>
      <c r="M942" s="10">
        <v>765809263550</v>
      </c>
      <c r="N942" s="11">
        <v>10765809263571</v>
      </c>
      <c r="O942" s="8" t="s">
        <v>167</v>
      </c>
    </row>
    <row r="943" spans="2:15">
      <c r="B943" s="45" t="s">
        <v>16016</v>
      </c>
      <c r="C943" s="4">
        <v>40161530</v>
      </c>
      <c r="D943" s="44" t="s">
        <v>16017</v>
      </c>
      <c r="E943" s="5" t="s">
        <v>52</v>
      </c>
      <c r="F943" s="9" t="s">
        <v>11432</v>
      </c>
      <c r="G943" s="6">
        <v>1</v>
      </c>
      <c r="H943" s="6" t="s">
        <v>26</v>
      </c>
      <c r="J943" s="7"/>
      <c r="K943" s="8" t="s">
        <v>16018</v>
      </c>
      <c r="L943" s="8" t="s">
        <v>325</v>
      </c>
      <c r="M943" s="10">
        <v>765809297210</v>
      </c>
      <c r="N943" s="11">
        <v>10765809297231</v>
      </c>
      <c r="O943" s="8" t="s">
        <v>66</v>
      </c>
    </row>
    <row r="944" spans="2:15">
      <c r="B944" s="45" t="s">
        <v>16019</v>
      </c>
      <c r="C944" s="4">
        <v>40161505</v>
      </c>
      <c r="D944" s="44" t="s">
        <v>16020</v>
      </c>
      <c r="E944" s="5" t="s">
        <v>52</v>
      </c>
      <c r="F944" s="9" t="s">
        <v>11432</v>
      </c>
      <c r="G944" s="6">
        <v>1</v>
      </c>
      <c r="H944" s="6" t="s">
        <v>26</v>
      </c>
      <c r="J944" s="7"/>
      <c r="K944" s="8" t="s">
        <v>16021</v>
      </c>
      <c r="L944" s="8" t="s">
        <v>28</v>
      </c>
      <c r="M944" s="10">
        <v>765809341319</v>
      </c>
      <c r="N944" s="11">
        <v>10765809341330</v>
      </c>
      <c r="O944" s="8" t="s">
        <v>66</v>
      </c>
    </row>
    <row r="945" spans="2:15">
      <c r="B945" s="45" t="s">
        <v>16022</v>
      </c>
      <c r="C945" s="4">
        <v>40161505</v>
      </c>
      <c r="D945" s="44" t="s">
        <v>16023</v>
      </c>
      <c r="E945" s="5" t="s">
        <v>52</v>
      </c>
      <c r="F945" s="9" t="s">
        <v>11432</v>
      </c>
      <c r="G945" s="6">
        <v>1</v>
      </c>
      <c r="H945" s="6" t="s">
        <v>26</v>
      </c>
      <c r="J945" s="7"/>
      <c r="K945" s="8" t="s">
        <v>16024</v>
      </c>
      <c r="L945" s="8" t="s">
        <v>28</v>
      </c>
      <c r="M945" s="10">
        <v>765809994768</v>
      </c>
      <c r="N945" s="11">
        <v>10765809994758</v>
      </c>
      <c r="O945" s="8" t="s">
        <v>66</v>
      </c>
    </row>
    <row r="946" spans="2:15">
      <c r="B946" s="45" t="s">
        <v>16025</v>
      </c>
      <c r="C946" s="4">
        <v>40161505</v>
      </c>
      <c r="D946" s="44" t="s">
        <v>16026</v>
      </c>
      <c r="E946" s="5" t="s">
        <v>52</v>
      </c>
      <c r="F946" s="9" t="s">
        <v>11432</v>
      </c>
      <c r="G946" s="6">
        <v>1</v>
      </c>
      <c r="H946" s="6" t="s">
        <v>26</v>
      </c>
      <c r="J946" s="7"/>
      <c r="K946" s="8" t="s">
        <v>16027</v>
      </c>
      <c r="L946" s="8" t="s">
        <v>28</v>
      </c>
      <c r="M946" s="10">
        <v>765809341371</v>
      </c>
      <c r="N946" s="11">
        <v>10765809341392</v>
      </c>
      <c r="O946" s="8" t="s">
        <v>66</v>
      </c>
    </row>
    <row r="947" spans="2:15">
      <c r="B947" s="45" t="s">
        <v>16028</v>
      </c>
      <c r="C947" s="4">
        <v>40161505</v>
      </c>
      <c r="D947" s="44" t="s">
        <v>16029</v>
      </c>
      <c r="E947" s="5" t="s">
        <v>52</v>
      </c>
      <c r="F947" s="9" t="s">
        <v>11432</v>
      </c>
      <c r="G947" s="6">
        <v>1</v>
      </c>
      <c r="H947" s="6" t="s">
        <v>26</v>
      </c>
      <c r="J947" s="7"/>
      <c r="K947" s="8" t="s">
        <v>16030</v>
      </c>
      <c r="L947" s="8" t="s">
        <v>28</v>
      </c>
      <c r="M947" s="10">
        <v>765809341432</v>
      </c>
      <c r="N947" s="11">
        <v>10765809341453</v>
      </c>
      <c r="O947" s="8" t="s">
        <v>66</v>
      </c>
    </row>
    <row r="948" spans="2:15">
      <c r="B948" s="45" t="s">
        <v>16031</v>
      </c>
      <c r="C948" s="4">
        <v>40161505</v>
      </c>
      <c r="D948" s="44" t="s">
        <v>16032</v>
      </c>
      <c r="E948" s="5" t="s">
        <v>52</v>
      </c>
      <c r="F948" s="9" t="s">
        <v>11432</v>
      </c>
      <c r="G948" s="6">
        <v>1</v>
      </c>
      <c r="H948" s="6" t="s">
        <v>26</v>
      </c>
      <c r="J948" s="7"/>
      <c r="K948" s="8" t="s">
        <v>16033</v>
      </c>
      <c r="L948" s="8" t="s">
        <v>28</v>
      </c>
      <c r="M948" s="10">
        <v>765809995219</v>
      </c>
      <c r="N948" s="11">
        <v>10765809995205</v>
      </c>
      <c r="O948" s="8" t="s">
        <v>66</v>
      </c>
    </row>
    <row r="949" spans="2:15">
      <c r="B949" s="45" t="s">
        <v>16034</v>
      </c>
      <c r="C949" s="4">
        <v>40161505</v>
      </c>
      <c r="D949" s="44" t="s">
        <v>16035</v>
      </c>
      <c r="E949" s="5" t="s">
        <v>19</v>
      </c>
      <c r="F949" s="9" t="s">
        <v>11432</v>
      </c>
      <c r="G949" s="6">
        <v>1</v>
      </c>
      <c r="H949" s="6" t="s">
        <v>26</v>
      </c>
      <c r="J949" s="7"/>
      <c r="K949" s="8" t="s">
        <v>16036</v>
      </c>
      <c r="L949" s="8" t="s">
        <v>28</v>
      </c>
      <c r="M949" s="10">
        <v>765809994928</v>
      </c>
      <c r="N949" s="11">
        <v>10765809994918</v>
      </c>
      <c r="O949" s="8" t="s">
        <v>66</v>
      </c>
    </row>
    <row r="950" spans="2:15">
      <c r="B950" s="45" t="s">
        <v>16037</v>
      </c>
      <c r="C950" s="4">
        <v>40161505</v>
      </c>
      <c r="D950" s="44" t="s">
        <v>16038</v>
      </c>
      <c r="E950" s="5" t="s">
        <v>19</v>
      </c>
      <c r="F950" s="9" t="s">
        <v>11432</v>
      </c>
      <c r="G950" s="6">
        <v>1</v>
      </c>
      <c r="H950" s="6" t="s">
        <v>26</v>
      </c>
      <c r="J950" s="7"/>
      <c r="K950" s="8" t="s">
        <v>16039</v>
      </c>
      <c r="L950" s="8" t="s">
        <v>28</v>
      </c>
      <c r="M950" s="10">
        <v>765809995246</v>
      </c>
      <c r="N950" s="11">
        <v>10765809995274</v>
      </c>
      <c r="O950" s="8" t="s">
        <v>66</v>
      </c>
    </row>
    <row r="951" spans="2:15">
      <c r="B951" s="45" t="s">
        <v>16040</v>
      </c>
      <c r="C951" s="4">
        <v>40161505</v>
      </c>
      <c r="D951" s="44" t="s">
        <v>16041</v>
      </c>
      <c r="E951" s="5" t="s">
        <v>52</v>
      </c>
      <c r="F951" s="9" t="s">
        <v>11432</v>
      </c>
      <c r="G951" s="6">
        <v>1</v>
      </c>
      <c r="H951" s="6" t="s">
        <v>26</v>
      </c>
      <c r="J951" s="7"/>
      <c r="K951" s="8" t="s">
        <v>16042</v>
      </c>
      <c r="L951" s="8" t="s">
        <v>28</v>
      </c>
      <c r="M951" s="10">
        <v>765809995130</v>
      </c>
      <c r="N951" s="11">
        <v>10765809995120</v>
      </c>
      <c r="O951" s="8" t="s">
        <v>66</v>
      </c>
    </row>
    <row r="952" spans="2:15">
      <c r="B952" s="45" t="s">
        <v>16043</v>
      </c>
      <c r="C952" s="4">
        <v>40161505</v>
      </c>
      <c r="D952" s="44" t="s">
        <v>16044</v>
      </c>
      <c r="E952" s="5" t="s">
        <v>52</v>
      </c>
      <c r="F952" s="9" t="s">
        <v>11432</v>
      </c>
      <c r="G952" s="6">
        <v>1</v>
      </c>
      <c r="H952" s="6" t="s">
        <v>26</v>
      </c>
      <c r="J952" s="7"/>
      <c r="K952" s="8" t="s">
        <v>16045</v>
      </c>
      <c r="L952" s="8" t="s">
        <v>28</v>
      </c>
      <c r="M952" s="10">
        <v>765809995055</v>
      </c>
      <c r="N952" s="11">
        <v>10765809995045</v>
      </c>
      <c r="O952" s="8" t="s">
        <v>66</v>
      </c>
    </row>
    <row r="953" spans="2:15">
      <c r="B953" s="45" t="s">
        <v>16046</v>
      </c>
      <c r="C953" s="4">
        <v>40161513</v>
      </c>
      <c r="D953" s="44" t="s">
        <v>16047</v>
      </c>
      <c r="E953" s="5" t="s">
        <v>52</v>
      </c>
      <c r="F953" s="9" t="s">
        <v>11432</v>
      </c>
      <c r="G953" s="6">
        <v>1</v>
      </c>
      <c r="H953" s="6" t="s">
        <v>26</v>
      </c>
      <c r="J953" s="7"/>
      <c r="K953" s="8" t="s">
        <v>16048</v>
      </c>
      <c r="L953" s="8" t="s">
        <v>37</v>
      </c>
      <c r="M953" s="10">
        <v>765809994102</v>
      </c>
      <c r="N953" s="11">
        <v>10765809994093</v>
      </c>
      <c r="O953" s="8" t="s">
        <v>367</v>
      </c>
    </row>
    <row r="954" spans="2:15">
      <c r="B954" s="45" t="s">
        <v>16049</v>
      </c>
      <c r="C954" s="4">
        <v>40161530</v>
      </c>
      <c r="D954" s="44" t="s">
        <v>16050</v>
      </c>
      <c r="E954" s="5" t="s">
        <v>52</v>
      </c>
      <c r="F954" s="9" t="s">
        <v>11432</v>
      </c>
      <c r="G954" s="6">
        <v>1</v>
      </c>
      <c r="H954" s="6" t="s">
        <v>26</v>
      </c>
      <c r="J954" s="7"/>
      <c r="K954" s="8" t="s">
        <v>16051</v>
      </c>
      <c r="L954" s="8" t="s">
        <v>325</v>
      </c>
      <c r="M954" s="10">
        <v>765809341821</v>
      </c>
      <c r="N954" s="11">
        <v>10765809341842</v>
      </c>
      <c r="O954" s="8" t="s">
        <v>66</v>
      </c>
    </row>
    <row r="955" spans="2:15">
      <c r="B955" s="45" t="s">
        <v>16052</v>
      </c>
      <c r="C955" s="4">
        <v>40161530</v>
      </c>
      <c r="D955" s="44" t="s">
        <v>16053</v>
      </c>
      <c r="E955" s="5" t="s">
        <v>19</v>
      </c>
      <c r="F955" s="9" t="s">
        <v>11432</v>
      </c>
      <c r="G955" s="6">
        <v>1</v>
      </c>
      <c r="H955" s="6" t="s">
        <v>26</v>
      </c>
      <c r="J955" s="7"/>
      <c r="K955" s="8" t="s">
        <v>16054</v>
      </c>
      <c r="L955" s="8" t="s">
        <v>325</v>
      </c>
      <c r="M955" s="10">
        <v>765809994607</v>
      </c>
      <c r="N955" s="11">
        <v>10765809994604</v>
      </c>
      <c r="O955" s="8" t="s">
        <v>66</v>
      </c>
    </row>
    <row r="956" spans="2:15">
      <c r="B956" s="45" t="s">
        <v>16055</v>
      </c>
      <c r="C956" s="4">
        <v>40161530</v>
      </c>
      <c r="D956" s="44" t="s">
        <v>16056</v>
      </c>
      <c r="E956" s="5" t="s">
        <v>52</v>
      </c>
      <c r="F956" s="9" t="s">
        <v>11432</v>
      </c>
      <c r="G956" s="6">
        <v>1</v>
      </c>
      <c r="H956" s="6" t="s">
        <v>26</v>
      </c>
      <c r="J956" s="7"/>
      <c r="K956" s="8" t="s">
        <v>16057</v>
      </c>
      <c r="L956" s="8" t="s">
        <v>325</v>
      </c>
      <c r="M956" s="10">
        <v>765809315075</v>
      </c>
      <c r="N956" s="11">
        <v>10765809315096</v>
      </c>
      <c r="O956" s="8" t="s">
        <v>66</v>
      </c>
    </row>
    <row r="957" spans="2:15">
      <c r="B957" s="45" t="s">
        <v>16058</v>
      </c>
      <c r="C957" s="4">
        <v>40161530</v>
      </c>
      <c r="D957" s="44" t="s">
        <v>16059</v>
      </c>
      <c r="E957" s="5" t="s">
        <v>52</v>
      </c>
      <c r="F957" s="9" t="s">
        <v>11432</v>
      </c>
      <c r="G957" s="6">
        <v>1</v>
      </c>
      <c r="H957" s="6" t="s">
        <v>26</v>
      </c>
      <c r="J957" s="7"/>
      <c r="K957" s="8" t="s">
        <v>16060</v>
      </c>
      <c r="L957" s="8" t="s">
        <v>325</v>
      </c>
      <c r="M957" s="10">
        <v>765809341883</v>
      </c>
      <c r="N957" s="11">
        <v>10765809341903</v>
      </c>
      <c r="O957" s="8" t="s">
        <v>66</v>
      </c>
    </row>
    <row r="958" spans="2:15">
      <c r="B958" s="45" t="s">
        <v>16061</v>
      </c>
      <c r="C958" s="4">
        <v>40161530</v>
      </c>
      <c r="D958" s="44" t="s">
        <v>16062</v>
      </c>
      <c r="E958" s="5" t="s">
        <v>19</v>
      </c>
      <c r="F958" s="9" t="s">
        <v>11432</v>
      </c>
      <c r="G958" s="6">
        <v>1</v>
      </c>
      <c r="H958" s="6" t="s">
        <v>26</v>
      </c>
      <c r="J958" s="7"/>
      <c r="K958" s="8" t="s">
        <v>16063</v>
      </c>
      <c r="L958" s="8" t="s">
        <v>325</v>
      </c>
      <c r="M958" s="10">
        <v>765809341944</v>
      </c>
      <c r="N958" s="11">
        <v>10765809341965</v>
      </c>
      <c r="O958" s="8" t="s">
        <v>66</v>
      </c>
    </row>
    <row r="959" spans="2:15">
      <c r="B959" s="45" t="s">
        <v>11427</v>
      </c>
      <c r="C959" s="4">
        <v>40161530</v>
      </c>
      <c r="D959" s="44" t="s">
        <v>11428</v>
      </c>
      <c r="E959" s="5" t="s">
        <v>52</v>
      </c>
      <c r="F959" s="9" t="s">
        <v>11432</v>
      </c>
      <c r="G959" s="6">
        <v>1</v>
      </c>
      <c r="H959" s="6" t="s">
        <v>26</v>
      </c>
      <c r="J959" s="7"/>
      <c r="K959" s="8" t="s">
        <v>11429</v>
      </c>
      <c r="L959" s="8" t="s">
        <v>325</v>
      </c>
      <c r="M959" s="10">
        <v>765809994379</v>
      </c>
      <c r="N959" s="11">
        <v>10765809994369</v>
      </c>
      <c r="O959" s="8" t="s">
        <v>66</v>
      </c>
    </row>
    <row r="960" spans="2:15">
      <c r="B960" s="45" t="s">
        <v>16064</v>
      </c>
      <c r="C960" s="4">
        <v>40161530</v>
      </c>
      <c r="D960" s="44" t="s">
        <v>16065</v>
      </c>
      <c r="E960" s="5" t="s">
        <v>52</v>
      </c>
      <c r="F960" s="9" t="s">
        <v>11432</v>
      </c>
      <c r="G960" s="6">
        <v>1</v>
      </c>
      <c r="H960" s="6" t="s">
        <v>26</v>
      </c>
      <c r="J960" s="7"/>
      <c r="K960" s="8" t="s">
        <v>16066</v>
      </c>
      <c r="L960" s="8" t="s">
        <v>325</v>
      </c>
      <c r="M960" s="10">
        <v>765809994027</v>
      </c>
      <c r="N960" s="11">
        <v>10765809994017</v>
      </c>
      <c r="O960" s="8" t="s">
        <v>66</v>
      </c>
    </row>
    <row r="961" spans="1:23">
      <c r="B961" s="45" t="s">
        <v>16067</v>
      </c>
      <c r="C961" s="4">
        <v>40161530</v>
      </c>
      <c r="D961" s="44" t="s">
        <v>16068</v>
      </c>
      <c r="E961" s="5" t="s">
        <v>52</v>
      </c>
      <c r="F961" s="9" t="s">
        <v>11432</v>
      </c>
      <c r="G961" s="6">
        <v>1</v>
      </c>
      <c r="H961" s="6" t="s">
        <v>26</v>
      </c>
      <c r="J961" s="7"/>
      <c r="K961" s="8" t="s">
        <v>16069</v>
      </c>
      <c r="L961" s="8" t="s">
        <v>325</v>
      </c>
      <c r="M961" s="10">
        <v>765809291362</v>
      </c>
      <c r="N961" s="11">
        <v>10765809291383</v>
      </c>
      <c r="O961" s="8" t="s">
        <v>83</v>
      </c>
    </row>
    <row r="962" spans="1:23">
      <c r="B962" s="45" t="s">
        <v>16070</v>
      </c>
      <c r="C962" s="4">
        <v>40161530</v>
      </c>
      <c r="D962" s="44" t="s">
        <v>16071</v>
      </c>
      <c r="E962" s="5" t="s">
        <v>52</v>
      </c>
      <c r="F962" s="9" t="s">
        <v>11432</v>
      </c>
      <c r="G962" s="6">
        <v>1</v>
      </c>
      <c r="H962" s="6" t="s">
        <v>26</v>
      </c>
      <c r="J962" s="7"/>
      <c r="K962" s="8" t="s">
        <v>16072</v>
      </c>
      <c r="L962" s="8" t="s">
        <v>325</v>
      </c>
      <c r="M962" s="10">
        <v>765809995543</v>
      </c>
      <c r="N962" s="11">
        <v>10765809995533</v>
      </c>
      <c r="O962" s="8" t="s">
        <v>66</v>
      </c>
    </row>
    <row r="963" spans="1:23">
      <c r="B963" s="45" t="s">
        <v>16073</v>
      </c>
      <c r="C963" s="4">
        <v>40161505</v>
      </c>
      <c r="D963" s="44" t="s">
        <v>16073</v>
      </c>
      <c r="E963" s="5" t="s">
        <v>52</v>
      </c>
      <c r="F963" s="9" t="s">
        <v>11432</v>
      </c>
      <c r="G963" s="6">
        <v>6</v>
      </c>
      <c r="H963" s="6" t="s">
        <v>26</v>
      </c>
      <c r="J963" s="7"/>
      <c r="K963" s="8" t="s">
        <v>16074</v>
      </c>
      <c r="L963" s="8" t="s">
        <v>28</v>
      </c>
      <c r="M963" s="10">
        <v>765809249844</v>
      </c>
      <c r="N963" s="11">
        <v>10765809249841</v>
      </c>
      <c r="O963" s="8" t="s">
        <v>167</v>
      </c>
    </row>
    <row r="964" spans="1:23">
      <c r="B964" s="45" t="s">
        <v>16075</v>
      </c>
      <c r="C964" s="4">
        <v>40161505</v>
      </c>
      <c r="D964" s="44" t="s">
        <v>16075</v>
      </c>
      <c r="E964" s="5" t="s">
        <v>52</v>
      </c>
      <c r="F964" s="9" t="s">
        <v>11432</v>
      </c>
      <c r="G964" s="6">
        <v>6</v>
      </c>
      <c r="H964" s="6" t="s">
        <v>26</v>
      </c>
      <c r="J964" s="7"/>
      <c r="K964" s="8" t="s">
        <v>16076</v>
      </c>
      <c r="L964" s="8" t="s">
        <v>28</v>
      </c>
      <c r="M964" s="10">
        <v>765809249868</v>
      </c>
      <c r="N964" s="11">
        <v>10765809249865</v>
      </c>
      <c r="O964" s="8" t="s">
        <v>124</v>
      </c>
    </row>
    <row r="965" spans="1:23">
      <c r="B965" s="45" t="s">
        <v>16077</v>
      </c>
      <c r="C965" s="4">
        <v>40161505</v>
      </c>
      <c r="D965" s="44" t="s">
        <v>16077</v>
      </c>
      <c r="E965" s="5" t="s">
        <v>52</v>
      </c>
      <c r="F965" s="9" t="s">
        <v>11432</v>
      </c>
      <c r="G965" s="6">
        <v>6</v>
      </c>
      <c r="H965" s="6" t="s">
        <v>26</v>
      </c>
      <c r="J965" s="7"/>
      <c r="K965" s="8" t="s">
        <v>16078</v>
      </c>
      <c r="L965" s="8" t="s">
        <v>28</v>
      </c>
      <c r="M965" s="10">
        <v>765809249882</v>
      </c>
      <c r="N965" s="11">
        <v>10765809249889</v>
      </c>
      <c r="O965" s="8" t="s">
        <v>124</v>
      </c>
    </row>
    <row r="966" spans="1:23" s="18" customFormat="1" ht="13.5" customHeight="1">
      <c r="A966"/>
      <c r="B966" s="45" t="s">
        <v>16079</v>
      </c>
      <c r="C966" s="4">
        <v>40161513</v>
      </c>
      <c r="D966" s="44" t="s">
        <v>16079</v>
      </c>
      <c r="E966" s="5" t="s">
        <v>52</v>
      </c>
      <c r="F966" s="9" t="s">
        <v>11432</v>
      </c>
      <c r="G966" s="6">
        <v>12</v>
      </c>
      <c r="H966" s="6" t="s">
        <v>26</v>
      </c>
      <c r="I966"/>
      <c r="J966" s="7"/>
      <c r="K966" s="8" t="s">
        <v>16080</v>
      </c>
      <c r="L966" s="8" t="s">
        <v>37</v>
      </c>
      <c r="M966" s="10">
        <v>765809335011</v>
      </c>
      <c r="N966" s="11">
        <v>10765809335018</v>
      </c>
      <c r="O966" s="8" t="s">
        <v>444</v>
      </c>
      <c r="P966"/>
      <c r="Q966"/>
      <c r="R966"/>
      <c r="S966"/>
      <c r="T966"/>
      <c r="U966"/>
      <c r="V966"/>
      <c r="W966"/>
    </row>
    <row r="967" spans="1:23" s="18" customFormat="1" ht="13.5" customHeight="1">
      <c r="A967"/>
      <c r="B967" s="45" t="s">
        <v>16081</v>
      </c>
      <c r="C967" s="4">
        <v>40161513</v>
      </c>
      <c r="D967" s="44" t="s">
        <v>16081</v>
      </c>
      <c r="E967" s="5" t="s">
        <v>52</v>
      </c>
      <c r="F967" s="9" t="s">
        <v>11432</v>
      </c>
      <c r="G967" s="6">
        <v>6</v>
      </c>
      <c r="H967" s="6" t="s">
        <v>26</v>
      </c>
      <c r="I967"/>
      <c r="J967" s="7"/>
      <c r="K967" s="8" t="s">
        <v>16082</v>
      </c>
      <c r="L967" s="8" t="s">
        <v>37</v>
      </c>
      <c r="M967" s="10">
        <v>765809338876</v>
      </c>
      <c r="N967" s="11">
        <v>10765809338873</v>
      </c>
      <c r="O967" s="8" t="s">
        <v>124</v>
      </c>
      <c r="P967"/>
      <c r="Q967"/>
      <c r="R967"/>
      <c r="S967"/>
      <c r="T967"/>
      <c r="U967"/>
      <c r="V967"/>
      <c r="W967"/>
    </row>
    <row r="968" spans="1:23" s="18" customFormat="1" ht="13.5" customHeight="1">
      <c r="A968"/>
      <c r="B968" s="45" t="s">
        <v>16083</v>
      </c>
      <c r="C968" s="4">
        <v>40161505</v>
      </c>
      <c r="D968" s="44" t="s">
        <v>16084</v>
      </c>
      <c r="E968" s="5" t="s">
        <v>19</v>
      </c>
      <c r="F968" s="9" t="s">
        <v>11432</v>
      </c>
      <c r="G968" s="6">
        <v>1</v>
      </c>
      <c r="H968" s="6" t="s">
        <v>26</v>
      </c>
      <c r="I968"/>
      <c r="J968" s="7"/>
      <c r="K968" s="8" t="s">
        <v>12836</v>
      </c>
      <c r="L968" s="8" t="s">
        <v>28</v>
      </c>
      <c r="M968" s="10">
        <v>765809464124</v>
      </c>
      <c r="N968" s="11">
        <v>10765809159454</v>
      </c>
      <c r="O968" s="8" t="s">
        <v>66</v>
      </c>
      <c r="P968"/>
      <c r="Q968"/>
      <c r="R968"/>
      <c r="S968"/>
      <c r="T968"/>
      <c r="U968"/>
      <c r="V968"/>
      <c r="W968"/>
    </row>
    <row r="969" spans="1:23" s="18" customFormat="1" ht="13.5" customHeight="1">
      <c r="A969"/>
      <c r="B969" s="45" t="s">
        <v>16085</v>
      </c>
      <c r="C969" s="4">
        <v>40161500</v>
      </c>
      <c r="D969" s="44" t="s">
        <v>16085</v>
      </c>
      <c r="E969" s="5" t="s">
        <v>52</v>
      </c>
      <c r="F969" s="9" t="s">
        <v>11432</v>
      </c>
      <c r="G969" s="6">
        <v>12</v>
      </c>
      <c r="H969" s="6" t="s">
        <v>26</v>
      </c>
      <c r="I969"/>
      <c r="J969" s="7"/>
      <c r="K969" s="8" t="s">
        <v>16086</v>
      </c>
      <c r="L969" s="8" t="s">
        <v>2024</v>
      </c>
      <c r="M969" s="10">
        <v>765809469518</v>
      </c>
      <c r="N969" s="11">
        <v>10765809469515</v>
      </c>
      <c r="O969" s="8" t="s">
        <v>24</v>
      </c>
      <c r="P969"/>
      <c r="Q969"/>
      <c r="R969"/>
      <c r="S969"/>
      <c r="T969"/>
      <c r="U969"/>
      <c r="V969"/>
      <c r="W969"/>
    </row>
    <row r="970" spans="1:23" s="18" customFormat="1" ht="13.5" customHeight="1">
      <c r="A970"/>
      <c r="B970" s="45" t="s">
        <v>16087</v>
      </c>
      <c r="C970" s="4">
        <v>40161515</v>
      </c>
      <c r="D970" s="44" t="s">
        <v>16088</v>
      </c>
      <c r="E970" s="5" t="s">
        <v>19</v>
      </c>
      <c r="F970" s="9" t="s">
        <v>11432</v>
      </c>
      <c r="G970" s="6">
        <v>1</v>
      </c>
      <c r="H970" s="6" t="s">
        <v>26</v>
      </c>
      <c r="I970"/>
      <c r="J970" s="7"/>
      <c r="K970" s="8" t="s">
        <v>16089</v>
      </c>
      <c r="L970" s="8" t="s">
        <v>160</v>
      </c>
      <c r="M970" s="10">
        <v>765809576636</v>
      </c>
      <c r="N970" s="11">
        <v>10765809200040</v>
      </c>
      <c r="O970" s="8" t="s">
        <v>2070</v>
      </c>
      <c r="P970"/>
      <c r="Q970"/>
      <c r="R970"/>
      <c r="S970"/>
      <c r="T970"/>
      <c r="U970"/>
      <c r="V970"/>
      <c r="W970"/>
    </row>
    <row r="971" spans="1:23" s="18" customFormat="1" ht="13.5" customHeight="1">
      <c r="A971"/>
      <c r="B971" s="45" t="s">
        <v>16090</v>
      </c>
      <c r="C971" s="4">
        <v>40161530</v>
      </c>
      <c r="D971" s="44" t="s">
        <v>16091</v>
      </c>
      <c r="E971" s="5" t="s">
        <v>52</v>
      </c>
      <c r="F971" s="9" t="s">
        <v>11432</v>
      </c>
      <c r="G971" s="6">
        <v>1</v>
      </c>
      <c r="H971" s="6" t="s">
        <v>26</v>
      </c>
      <c r="I971"/>
      <c r="J971" s="7"/>
      <c r="K971" s="8" t="s">
        <v>16092</v>
      </c>
      <c r="L971" s="8" t="s">
        <v>325</v>
      </c>
      <c r="M971" s="10">
        <v>765809262775</v>
      </c>
      <c r="N971" s="11">
        <v>10765809262796</v>
      </c>
      <c r="O971" s="8" t="s">
        <v>66</v>
      </c>
      <c r="P971"/>
      <c r="Q971"/>
      <c r="R971"/>
      <c r="S971"/>
      <c r="T971"/>
      <c r="U971"/>
      <c r="V971"/>
      <c r="W971"/>
    </row>
    <row r="972" spans="1:23" s="18" customFormat="1" ht="13.5" customHeight="1">
      <c r="A972"/>
      <c r="B972" s="45" t="s">
        <v>16093</v>
      </c>
      <c r="C972" s="4">
        <v>40161513</v>
      </c>
      <c r="D972" s="44" t="s">
        <v>16094</v>
      </c>
      <c r="E972" s="5" t="s">
        <v>19</v>
      </c>
      <c r="F972" s="9" t="s">
        <v>11432</v>
      </c>
      <c r="G972" s="6">
        <v>1</v>
      </c>
      <c r="H972" s="6" t="s">
        <v>26</v>
      </c>
      <c r="I972"/>
      <c r="J972" s="7"/>
      <c r="K972" s="8" t="s">
        <v>16095</v>
      </c>
      <c r="L972" s="8" t="s">
        <v>140</v>
      </c>
      <c r="M972" s="10">
        <v>765809258228</v>
      </c>
      <c r="N972" s="11">
        <v>10765809258249</v>
      </c>
      <c r="O972" s="8" t="s">
        <v>24</v>
      </c>
      <c r="P972"/>
      <c r="Q972"/>
      <c r="R972"/>
      <c r="S972"/>
      <c r="T972"/>
      <c r="U972"/>
      <c r="V972"/>
      <c r="W972"/>
    </row>
    <row r="973" spans="1:23" s="18" customFormat="1" ht="13.5" customHeight="1">
      <c r="A973"/>
      <c r="B973" s="45" t="s">
        <v>16096</v>
      </c>
      <c r="C973" s="4">
        <v>40161513</v>
      </c>
      <c r="D973" s="44" t="s">
        <v>16097</v>
      </c>
      <c r="E973" s="5" t="s">
        <v>19</v>
      </c>
      <c r="F973" s="9" t="s">
        <v>11432</v>
      </c>
      <c r="G973" s="6">
        <v>1</v>
      </c>
      <c r="H973" s="6" t="s">
        <v>26</v>
      </c>
      <c r="I973"/>
      <c r="J973" s="7"/>
      <c r="K973" s="8" t="s">
        <v>16098</v>
      </c>
      <c r="L973" s="8" t="s">
        <v>140</v>
      </c>
      <c r="M973" s="10">
        <v>765809298262</v>
      </c>
      <c r="N973" s="11">
        <v>10765809298283</v>
      </c>
      <c r="O973" s="8" t="s">
        <v>24</v>
      </c>
      <c r="P973"/>
      <c r="Q973"/>
      <c r="R973"/>
      <c r="S973"/>
      <c r="T973"/>
      <c r="U973"/>
      <c r="V973"/>
      <c r="W973"/>
    </row>
    <row r="974" spans="1:23" s="18" customFormat="1" ht="13.5" customHeight="1">
      <c r="A974"/>
      <c r="B974" s="45" t="s">
        <v>16099</v>
      </c>
      <c r="C974" s="4">
        <v>40161513</v>
      </c>
      <c r="D974" s="44" t="s">
        <v>16100</v>
      </c>
      <c r="E974" s="5" t="s">
        <v>19</v>
      </c>
      <c r="F974" s="9" t="s">
        <v>11432</v>
      </c>
      <c r="G974" s="6">
        <v>1</v>
      </c>
      <c r="H974" s="6" t="s">
        <v>26</v>
      </c>
      <c r="I974"/>
      <c r="J974" s="7"/>
      <c r="K974" s="8" t="s">
        <v>16101</v>
      </c>
      <c r="L974" s="8" t="s">
        <v>10743</v>
      </c>
      <c r="M974" s="10">
        <v>765809321274</v>
      </c>
      <c r="N974" s="11">
        <v>10765809321295</v>
      </c>
      <c r="O974" s="8" t="s">
        <v>24</v>
      </c>
      <c r="P974"/>
      <c r="Q974"/>
      <c r="R974"/>
      <c r="S974"/>
      <c r="T974"/>
      <c r="U974"/>
      <c r="V974"/>
      <c r="W974"/>
    </row>
    <row r="975" spans="1:23" s="18" customFormat="1" ht="13.5" customHeight="1">
      <c r="A975"/>
      <c r="B975" s="45" t="s">
        <v>16102</v>
      </c>
      <c r="C975" s="4">
        <v>40161513</v>
      </c>
      <c r="D975" s="44" t="s">
        <v>16103</v>
      </c>
      <c r="E975" s="5" t="s">
        <v>52</v>
      </c>
      <c r="F975" s="9" t="s">
        <v>11432</v>
      </c>
      <c r="G975" s="6">
        <v>1</v>
      </c>
      <c r="H975" s="6" t="s">
        <v>26</v>
      </c>
      <c r="I975"/>
      <c r="J975" s="7"/>
      <c r="K975" s="8" t="s">
        <v>16104</v>
      </c>
      <c r="L975" s="8" t="s">
        <v>37</v>
      </c>
      <c r="M975" s="10">
        <v>765809347113</v>
      </c>
      <c r="N975" s="11">
        <v>10765809347134</v>
      </c>
      <c r="O975" s="8" t="s">
        <v>50</v>
      </c>
      <c r="P975"/>
      <c r="Q975"/>
      <c r="R975"/>
      <c r="S975"/>
      <c r="T975"/>
      <c r="U975"/>
      <c r="V975"/>
      <c r="W975"/>
    </row>
    <row r="976" spans="1:23" s="18" customFormat="1" ht="13.5" customHeight="1">
      <c r="A976"/>
      <c r="B976" s="45" t="s">
        <v>16105</v>
      </c>
      <c r="C976" s="4">
        <v>40161513</v>
      </c>
      <c r="D976" s="44" t="s">
        <v>16106</v>
      </c>
      <c r="E976" s="5" t="s">
        <v>52</v>
      </c>
      <c r="F976" s="9" t="s">
        <v>11432</v>
      </c>
      <c r="G976" s="6">
        <v>1</v>
      </c>
      <c r="H976" s="6" t="s">
        <v>26</v>
      </c>
      <c r="I976"/>
      <c r="J976" s="7"/>
      <c r="K976" s="8" t="s">
        <v>16107</v>
      </c>
      <c r="L976" s="8" t="s">
        <v>37</v>
      </c>
      <c r="M976" s="10">
        <v>765809280175</v>
      </c>
      <c r="N976" s="11">
        <v>10765809280196</v>
      </c>
      <c r="O976" s="8" t="s">
        <v>66</v>
      </c>
      <c r="P976"/>
      <c r="Q976"/>
      <c r="R976"/>
      <c r="S976"/>
      <c r="T976"/>
      <c r="U976"/>
      <c r="V976"/>
      <c r="W976"/>
    </row>
    <row r="977" spans="1:23" s="18" customFormat="1" ht="13.5" customHeight="1">
      <c r="A977"/>
      <c r="B977" s="45" t="s">
        <v>16108</v>
      </c>
      <c r="C977" s="4">
        <v>40161513</v>
      </c>
      <c r="D977" s="44" t="s">
        <v>16109</v>
      </c>
      <c r="E977" s="5" t="s">
        <v>52</v>
      </c>
      <c r="F977" s="9" t="s">
        <v>11432</v>
      </c>
      <c r="G977" s="6">
        <v>1</v>
      </c>
      <c r="H977" s="6" t="s">
        <v>26</v>
      </c>
      <c r="I977"/>
      <c r="J977" s="7"/>
      <c r="K977" s="8" t="s">
        <v>16110</v>
      </c>
      <c r="L977" s="8" t="s">
        <v>10743</v>
      </c>
      <c r="M977" s="10">
        <v>765809280533</v>
      </c>
      <c r="N977" s="11">
        <v>10765809280554</v>
      </c>
      <c r="O977" s="8" t="s">
        <v>367</v>
      </c>
      <c r="P977"/>
      <c r="Q977"/>
      <c r="R977"/>
      <c r="S977"/>
      <c r="T977"/>
      <c r="U977"/>
      <c r="V977"/>
      <c r="W977"/>
    </row>
    <row r="978" spans="1:23">
      <c r="B978" s="45" t="s">
        <v>16111</v>
      </c>
      <c r="C978" s="4">
        <v>40161513</v>
      </c>
      <c r="D978" s="44" t="s">
        <v>16112</v>
      </c>
      <c r="E978" s="5" t="s">
        <v>52</v>
      </c>
      <c r="F978" s="9" t="s">
        <v>11432</v>
      </c>
      <c r="G978" s="6">
        <v>1</v>
      </c>
      <c r="H978" s="6" t="s">
        <v>26</v>
      </c>
      <c r="J978" s="7"/>
      <c r="K978" s="8" t="s">
        <v>16113</v>
      </c>
      <c r="L978" s="8" t="s">
        <v>37</v>
      </c>
      <c r="M978" s="10">
        <v>765809282872</v>
      </c>
      <c r="N978" s="11">
        <v>10765809282893</v>
      </c>
      <c r="O978" s="8" t="s">
        <v>66</v>
      </c>
    </row>
    <row r="979" spans="1:23">
      <c r="B979" s="45" t="s">
        <v>16114</v>
      </c>
      <c r="C979" s="4">
        <v>40161513</v>
      </c>
      <c r="D979" s="44" t="s">
        <v>16115</v>
      </c>
      <c r="E979" s="5" t="s">
        <v>52</v>
      </c>
      <c r="F979" s="9" t="s">
        <v>11432</v>
      </c>
      <c r="G979" s="6">
        <v>1</v>
      </c>
      <c r="H979" s="6" t="s">
        <v>26</v>
      </c>
      <c r="J979" s="7"/>
      <c r="K979" s="8" t="s">
        <v>16116</v>
      </c>
      <c r="L979" s="8" t="s">
        <v>37</v>
      </c>
      <c r="M979" s="10">
        <v>765809282902</v>
      </c>
      <c r="N979" s="11">
        <v>10765809282923</v>
      </c>
      <c r="O979" s="8" t="s">
        <v>66</v>
      </c>
    </row>
    <row r="980" spans="1:23">
      <c r="B980" s="45" t="s">
        <v>16117</v>
      </c>
      <c r="C980" s="4">
        <v>40161513</v>
      </c>
      <c r="D980" s="44" t="s">
        <v>16118</v>
      </c>
      <c r="E980" s="5" t="s">
        <v>52</v>
      </c>
      <c r="F980" s="9" t="s">
        <v>11432</v>
      </c>
      <c r="G980" s="6">
        <v>1</v>
      </c>
      <c r="H980" s="6" t="s">
        <v>26</v>
      </c>
      <c r="J980" s="7"/>
      <c r="K980" s="8" t="s">
        <v>16119</v>
      </c>
      <c r="L980" s="8" t="s">
        <v>37</v>
      </c>
      <c r="M980" s="10">
        <v>765809283473</v>
      </c>
      <c r="N980" s="11">
        <v>10765809283494</v>
      </c>
      <c r="O980" s="8" t="s">
        <v>66</v>
      </c>
    </row>
    <row r="981" spans="1:23">
      <c r="B981" s="45" t="s">
        <v>16120</v>
      </c>
      <c r="C981" s="4">
        <v>40161513</v>
      </c>
      <c r="D981" s="44" t="s">
        <v>16121</v>
      </c>
      <c r="E981" s="5" t="s">
        <v>52</v>
      </c>
      <c r="F981" s="9" t="s">
        <v>11432</v>
      </c>
      <c r="G981" s="6">
        <v>1</v>
      </c>
      <c r="H981" s="6" t="s">
        <v>26</v>
      </c>
      <c r="J981" s="7"/>
      <c r="K981" s="8" t="s">
        <v>16122</v>
      </c>
      <c r="L981" s="8" t="s">
        <v>37</v>
      </c>
      <c r="M981" s="10">
        <v>765809283831</v>
      </c>
      <c r="N981" s="11">
        <v>10765809283852</v>
      </c>
      <c r="O981" s="8" t="s">
        <v>66</v>
      </c>
    </row>
    <row r="982" spans="1:23" s="18" customFormat="1" ht="13.5" customHeight="1">
      <c r="A982"/>
      <c r="B982" s="45" t="s">
        <v>16123</v>
      </c>
      <c r="C982" s="4">
        <v>40161513</v>
      </c>
      <c r="D982" s="44" t="s">
        <v>16124</v>
      </c>
      <c r="E982" s="5" t="s">
        <v>52</v>
      </c>
      <c r="F982" s="9" t="s">
        <v>11432</v>
      </c>
      <c r="G982" s="6">
        <v>1</v>
      </c>
      <c r="H982" s="6" t="s">
        <v>26</v>
      </c>
      <c r="I982"/>
      <c r="J982" s="7"/>
      <c r="K982" s="8" t="s">
        <v>16125</v>
      </c>
      <c r="L982" s="8" t="s">
        <v>37</v>
      </c>
      <c r="M982" s="10">
        <v>765809283985</v>
      </c>
      <c r="N982" s="11">
        <v>10765809284002</v>
      </c>
      <c r="O982" s="8" t="s">
        <v>66</v>
      </c>
      <c r="P982"/>
      <c r="Q982"/>
      <c r="R982"/>
      <c r="S982"/>
      <c r="T982"/>
      <c r="U982"/>
      <c r="V982"/>
      <c r="W982"/>
    </row>
    <row r="983" spans="1:23" s="18" customFormat="1" ht="13.5" customHeight="1">
      <c r="A983"/>
      <c r="B983" s="45" t="s">
        <v>16126</v>
      </c>
      <c r="C983" s="4">
        <v>40161513</v>
      </c>
      <c r="D983" s="44" t="s">
        <v>16127</v>
      </c>
      <c r="E983" s="5" t="s">
        <v>52</v>
      </c>
      <c r="F983" s="9" t="s">
        <v>11432</v>
      </c>
      <c r="G983" s="6">
        <v>1</v>
      </c>
      <c r="H983" s="6" t="s">
        <v>26</v>
      </c>
      <c r="I983"/>
      <c r="J983" s="7"/>
      <c r="K983" s="8" t="s">
        <v>16128</v>
      </c>
      <c r="L983" s="8" t="s">
        <v>37</v>
      </c>
      <c r="M983" s="10">
        <v>765809334618</v>
      </c>
      <c r="N983" s="11">
        <v>10765809153087</v>
      </c>
      <c r="O983" s="8" t="s">
        <v>83</v>
      </c>
      <c r="P983"/>
      <c r="Q983"/>
      <c r="R983"/>
      <c r="S983"/>
      <c r="T983"/>
      <c r="U983"/>
      <c r="V983"/>
      <c r="W983"/>
    </row>
    <row r="984" spans="1:23" s="18" customFormat="1" ht="13.5" customHeight="1">
      <c r="A984"/>
      <c r="B984" s="45" t="s">
        <v>16129</v>
      </c>
      <c r="C984" s="4">
        <v>40161505</v>
      </c>
      <c r="D984" s="44" t="s">
        <v>16129</v>
      </c>
      <c r="E984" s="5" t="s">
        <v>52</v>
      </c>
      <c r="F984" s="9" t="s">
        <v>11432</v>
      </c>
      <c r="G984" s="6">
        <v>6</v>
      </c>
      <c r="H984" s="6" t="s">
        <v>20</v>
      </c>
      <c r="I984"/>
      <c r="J984" s="7"/>
      <c r="K984" s="8" t="s">
        <v>16130</v>
      </c>
      <c r="L984" s="8" t="s">
        <v>191</v>
      </c>
      <c r="M984" s="10">
        <v>765809463011</v>
      </c>
      <c r="N984" s="11">
        <v>10765809463018</v>
      </c>
      <c r="O984" s="8" t="s">
        <v>124</v>
      </c>
      <c r="P984"/>
      <c r="Q984"/>
      <c r="R984"/>
      <c r="S984"/>
      <c r="T984"/>
      <c r="U984"/>
      <c r="V984"/>
      <c r="W984"/>
    </row>
    <row r="985" spans="1:23" s="18" customFormat="1" ht="13.5" customHeight="1">
      <c r="A985"/>
      <c r="B985" s="45" t="s">
        <v>16131</v>
      </c>
      <c r="C985" s="4">
        <v>40161513</v>
      </c>
      <c r="D985" s="44" t="s">
        <v>16131</v>
      </c>
      <c r="E985" s="5" t="s">
        <v>19</v>
      </c>
      <c r="F985" s="9" t="s">
        <v>11432</v>
      </c>
      <c r="G985" s="6">
        <v>1</v>
      </c>
      <c r="H985" s="6" t="s">
        <v>26</v>
      </c>
      <c r="I985"/>
      <c r="J985" s="7"/>
      <c r="K985" s="8" t="s">
        <v>16132</v>
      </c>
      <c r="L985" s="8" t="s">
        <v>37</v>
      </c>
      <c r="M985" s="10">
        <v>765809347557</v>
      </c>
      <c r="N985" s="11">
        <v>10765809347578</v>
      </c>
      <c r="O985" s="8" t="s">
        <v>24</v>
      </c>
      <c r="P985"/>
      <c r="Q985"/>
      <c r="R985"/>
      <c r="S985"/>
      <c r="T985"/>
      <c r="U985"/>
      <c r="V985"/>
      <c r="W985"/>
    </row>
    <row r="986" spans="1:23" s="18" customFormat="1" ht="13.5" customHeight="1">
      <c r="A986"/>
      <c r="B986" s="45" t="s">
        <v>16133</v>
      </c>
      <c r="C986" s="4">
        <v>40161513</v>
      </c>
      <c r="D986" s="44" t="s">
        <v>16133</v>
      </c>
      <c r="E986" s="5" t="s">
        <v>19</v>
      </c>
      <c r="F986" s="9" t="s">
        <v>11432</v>
      </c>
      <c r="G986" s="6">
        <v>1</v>
      </c>
      <c r="H986" s="6" t="s">
        <v>26</v>
      </c>
      <c r="I986"/>
      <c r="J986" s="7"/>
      <c r="K986" s="8" t="s">
        <v>16134</v>
      </c>
      <c r="L986" s="8" t="s">
        <v>37</v>
      </c>
      <c r="M986" s="10">
        <v>765809347588</v>
      </c>
      <c r="N986" s="11">
        <v>10765809347585</v>
      </c>
      <c r="O986" s="8" t="s">
        <v>24</v>
      </c>
      <c r="P986"/>
      <c r="Q986"/>
      <c r="R986"/>
      <c r="S986"/>
      <c r="T986"/>
      <c r="U986"/>
      <c r="V986"/>
      <c r="W986"/>
    </row>
    <row r="987" spans="1:23" s="18" customFormat="1" ht="13.5" customHeight="1">
      <c r="A987"/>
      <c r="B987" s="45" t="s">
        <v>16135</v>
      </c>
      <c r="C987" s="4">
        <v>40161505</v>
      </c>
      <c r="D987" s="44" t="s">
        <v>16136</v>
      </c>
      <c r="E987" s="5" t="s">
        <v>19</v>
      </c>
      <c r="F987" s="9" t="s">
        <v>11432</v>
      </c>
      <c r="G987" s="6">
        <v>1</v>
      </c>
      <c r="H987" s="6" t="s">
        <v>26</v>
      </c>
      <c r="I987"/>
      <c r="J987" s="7"/>
      <c r="K987" s="8" t="s">
        <v>16137</v>
      </c>
      <c r="L987" s="8" t="s">
        <v>28</v>
      </c>
      <c r="M987" s="10">
        <v>765809418608</v>
      </c>
      <c r="N987" s="11">
        <v>10765809193458</v>
      </c>
      <c r="O987" s="8" t="s">
        <v>24</v>
      </c>
      <c r="P987"/>
      <c r="Q987"/>
      <c r="R987"/>
      <c r="S987"/>
      <c r="T987"/>
      <c r="U987"/>
      <c r="V987"/>
      <c r="W987"/>
    </row>
    <row r="988" spans="1:23" s="18" customFormat="1" ht="13.5" customHeight="1">
      <c r="A988"/>
      <c r="B988" s="45" t="s">
        <v>16138</v>
      </c>
      <c r="C988" s="4">
        <v>40161525</v>
      </c>
      <c r="D988" s="44" t="s">
        <v>16139</v>
      </c>
      <c r="E988" s="5" t="s">
        <v>19</v>
      </c>
      <c r="F988" s="9" t="s">
        <v>11432</v>
      </c>
      <c r="G988" s="6">
        <v>1</v>
      </c>
      <c r="H988" s="6" t="s">
        <v>26</v>
      </c>
      <c r="I988"/>
      <c r="J988" s="7"/>
      <c r="K988" s="8" t="s">
        <v>16140</v>
      </c>
      <c r="L988" s="8" t="s">
        <v>2098</v>
      </c>
      <c r="M988" s="10">
        <v>765809237056</v>
      </c>
      <c r="N988" s="11">
        <v>10765809237077</v>
      </c>
      <c r="O988" s="8" t="s">
        <v>24</v>
      </c>
      <c r="P988"/>
      <c r="Q988"/>
      <c r="R988"/>
      <c r="S988"/>
      <c r="T988"/>
      <c r="U988"/>
      <c r="V988"/>
      <c r="W988"/>
    </row>
    <row r="989" spans="1:23" s="18" customFormat="1" ht="13.5" customHeight="1">
      <c r="A989"/>
      <c r="B989" s="45" t="s">
        <v>16141</v>
      </c>
      <c r="C989" s="4">
        <v>40161513</v>
      </c>
      <c r="D989" s="44" t="s">
        <v>16141</v>
      </c>
      <c r="E989" s="5" t="s">
        <v>52</v>
      </c>
      <c r="F989" s="9" t="s">
        <v>11432</v>
      </c>
      <c r="G989" s="6">
        <v>12</v>
      </c>
      <c r="H989" s="6" t="s">
        <v>26</v>
      </c>
      <c r="I989"/>
      <c r="J989" s="7"/>
      <c r="K989" s="8" t="s">
        <v>16142</v>
      </c>
      <c r="L989" s="8" t="s">
        <v>37</v>
      </c>
      <c r="M989" s="10">
        <v>765809332829</v>
      </c>
      <c r="N989" s="11">
        <v>10765809332826</v>
      </c>
      <c r="O989" s="8" t="s">
        <v>124</v>
      </c>
      <c r="P989"/>
      <c r="Q989"/>
      <c r="R989"/>
      <c r="S989"/>
      <c r="T989"/>
      <c r="U989"/>
      <c r="V989"/>
      <c r="W989"/>
    </row>
    <row r="990" spans="1:23" s="18" customFormat="1" ht="13.5" customHeight="1">
      <c r="A990"/>
      <c r="B990" s="45" t="s">
        <v>16143</v>
      </c>
      <c r="C990" s="4">
        <v>40161513</v>
      </c>
      <c r="D990" s="44" t="s">
        <v>16143</v>
      </c>
      <c r="E990" s="5" t="s">
        <v>52</v>
      </c>
      <c r="F990" s="9" t="s">
        <v>11432</v>
      </c>
      <c r="G990" s="6">
        <v>6</v>
      </c>
      <c r="H990" s="6" t="s">
        <v>20</v>
      </c>
      <c r="I990"/>
      <c r="J990" s="7"/>
      <c r="K990" s="8" t="s">
        <v>16144</v>
      </c>
      <c r="L990" s="8" t="s">
        <v>37</v>
      </c>
      <c r="M990" s="10">
        <v>765809333468</v>
      </c>
      <c r="N990" s="11">
        <v>10765809333465</v>
      </c>
      <c r="O990" s="8" t="s">
        <v>3197</v>
      </c>
      <c r="P990"/>
      <c r="Q990"/>
      <c r="R990"/>
      <c r="S990"/>
      <c r="T990"/>
      <c r="U990"/>
      <c r="V990"/>
      <c r="W990"/>
    </row>
    <row r="991" spans="1:23" s="18" customFormat="1" ht="13.5" customHeight="1">
      <c r="A991"/>
      <c r="B991" s="45" t="s">
        <v>16145</v>
      </c>
      <c r="C991" s="4">
        <v>31410000</v>
      </c>
      <c r="D991" s="44" t="s">
        <v>16146</v>
      </c>
      <c r="E991" s="5" t="s">
        <v>19</v>
      </c>
      <c r="F991" s="9" t="s">
        <v>11432</v>
      </c>
      <c r="G991" s="6">
        <v>100</v>
      </c>
      <c r="H991" s="6" t="s">
        <v>26</v>
      </c>
      <c r="I991"/>
      <c r="J991" s="7"/>
      <c r="K991" s="8" t="s">
        <v>7414</v>
      </c>
      <c r="L991" s="8" t="s">
        <v>3408</v>
      </c>
      <c r="M991" s="10">
        <v>765809150850</v>
      </c>
      <c r="N991" s="11">
        <v>10765809168678</v>
      </c>
      <c r="O991" s="8" t="s">
        <v>24</v>
      </c>
      <c r="P991"/>
      <c r="Q991"/>
      <c r="R991"/>
      <c r="S991"/>
      <c r="T991"/>
      <c r="U991"/>
      <c r="V991"/>
      <c r="W991"/>
    </row>
    <row r="992" spans="1:23" s="18" customFormat="1" ht="13.5" customHeight="1">
      <c r="A992"/>
      <c r="B992" s="45" t="s">
        <v>16147</v>
      </c>
      <c r="C992" s="4">
        <v>31410000</v>
      </c>
      <c r="D992" s="44" t="s">
        <v>16148</v>
      </c>
      <c r="E992" s="5" t="s">
        <v>19</v>
      </c>
      <c r="F992" s="9" t="s">
        <v>11432</v>
      </c>
      <c r="G992" s="6">
        <v>1</v>
      </c>
      <c r="H992" s="6" t="s">
        <v>26</v>
      </c>
      <c r="I992"/>
      <c r="J992" s="7"/>
      <c r="K992" s="8" t="s">
        <v>16149</v>
      </c>
      <c r="L992" s="8" t="s">
        <v>3408</v>
      </c>
      <c r="M992" s="10">
        <v>765809061958</v>
      </c>
      <c r="N992" s="11">
        <v>10765809175751</v>
      </c>
      <c r="O992" s="8" t="s">
        <v>24</v>
      </c>
      <c r="P992"/>
      <c r="Q992"/>
      <c r="R992"/>
      <c r="S992"/>
      <c r="T992"/>
      <c r="U992"/>
      <c r="V992"/>
      <c r="W992"/>
    </row>
    <row r="993" spans="1:23" s="18" customFormat="1" ht="13.5" customHeight="1">
      <c r="A993"/>
      <c r="B993" s="45" t="s">
        <v>16150</v>
      </c>
      <c r="C993" s="4">
        <v>40161500</v>
      </c>
      <c r="D993" s="44" t="s">
        <v>16150</v>
      </c>
      <c r="E993" s="5" t="s">
        <v>19</v>
      </c>
      <c r="F993" s="9" t="s">
        <v>11432</v>
      </c>
      <c r="G993" s="6">
        <v>1</v>
      </c>
      <c r="H993" s="6" t="s">
        <v>26</v>
      </c>
      <c r="I993"/>
      <c r="J993" s="7"/>
      <c r="K993" s="8" t="s">
        <v>16151</v>
      </c>
      <c r="L993" s="8" t="s">
        <v>831</v>
      </c>
      <c r="M993" s="10">
        <v>765809247338</v>
      </c>
      <c r="N993" s="11">
        <v>10765809247335</v>
      </c>
      <c r="O993" s="8" t="s">
        <v>24</v>
      </c>
      <c r="P993"/>
      <c r="Q993"/>
      <c r="R993"/>
      <c r="S993"/>
      <c r="T993"/>
      <c r="U993"/>
      <c r="V993"/>
      <c r="W993"/>
    </row>
    <row r="994" spans="1:23">
      <c r="B994" s="45" t="s">
        <v>16152</v>
      </c>
      <c r="C994" s="4">
        <v>40161505</v>
      </c>
      <c r="D994" s="44" t="s">
        <v>16152</v>
      </c>
      <c r="E994" s="5" t="s">
        <v>52</v>
      </c>
      <c r="F994" s="9" t="s">
        <v>11432</v>
      </c>
      <c r="G994" s="6">
        <v>6</v>
      </c>
      <c r="H994" s="6" t="s">
        <v>26</v>
      </c>
      <c r="J994" s="7"/>
      <c r="K994" s="8" t="s">
        <v>16153</v>
      </c>
      <c r="L994" s="8" t="s">
        <v>28</v>
      </c>
      <c r="M994" s="10">
        <v>765809249929</v>
      </c>
      <c r="N994" s="11">
        <v>10765809249926</v>
      </c>
      <c r="O994" s="8" t="s">
        <v>124</v>
      </c>
    </row>
    <row r="995" spans="1:23" s="18" customFormat="1" ht="13.5" customHeight="1">
      <c r="A995"/>
      <c r="B995" s="45" t="s">
        <v>16154</v>
      </c>
      <c r="C995" s="4">
        <v>40161505</v>
      </c>
      <c r="D995" s="44" t="s">
        <v>16155</v>
      </c>
      <c r="E995" s="5" t="s">
        <v>52</v>
      </c>
      <c r="F995" s="9" t="s">
        <v>11432</v>
      </c>
      <c r="G995" s="6">
        <v>1</v>
      </c>
      <c r="H995" s="6" t="s">
        <v>26</v>
      </c>
      <c r="I995"/>
      <c r="J995" s="7"/>
      <c r="K995" s="8" t="s">
        <v>16156</v>
      </c>
      <c r="L995" s="8" t="s">
        <v>28</v>
      </c>
      <c r="M995" s="10">
        <v>765809294035</v>
      </c>
      <c r="N995" s="11">
        <v>10765809294056</v>
      </c>
      <c r="O995" s="8" t="s">
        <v>8374</v>
      </c>
      <c r="P995"/>
      <c r="Q995"/>
      <c r="R995"/>
      <c r="S995"/>
      <c r="T995"/>
      <c r="U995"/>
      <c r="V995"/>
      <c r="W995"/>
    </row>
    <row r="996" spans="1:23">
      <c r="B996" s="45" t="s">
        <v>16157</v>
      </c>
      <c r="C996" s="4">
        <v>40161505</v>
      </c>
      <c r="D996" s="44" t="s">
        <v>16158</v>
      </c>
      <c r="E996" s="5" t="s">
        <v>52</v>
      </c>
      <c r="F996" s="9" t="s">
        <v>11432</v>
      </c>
      <c r="G996" s="6">
        <v>1</v>
      </c>
      <c r="H996" s="6" t="s">
        <v>26</v>
      </c>
      <c r="J996" s="7"/>
      <c r="K996" s="8" t="s">
        <v>16159</v>
      </c>
      <c r="L996" s="8" t="s">
        <v>1719</v>
      </c>
      <c r="M996" s="10">
        <v>765809271869</v>
      </c>
      <c r="N996" s="11">
        <v>10765809271880</v>
      </c>
      <c r="O996" s="8" t="s">
        <v>66</v>
      </c>
    </row>
    <row r="997" spans="1:23">
      <c r="B997" s="45" t="s">
        <v>16160</v>
      </c>
      <c r="C997" s="4">
        <v>40161505</v>
      </c>
      <c r="D997" s="44" t="s">
        <v>16161</v>
      </c>
      <c r="E997" s="5" t="s">
        <v>52</v>
      </c>
      <c r="F997" s="9" t="s">
        <v>11432</v>
      </c>
      <c r="G997" s="6">
        <v>1</v>
      </c>
      <c r="H997" s="6" t="s">
        <v>26</v>
      </c>
      <c r="J997" s="7"/>
      <c r="K997" s="8" t="s">
        <v>16162</v>
      </c>
      <c r="L997" s="8" t="s">
        <v>28</v>
      </c>
      <c r="M997" s="10">
        <v>765809272286</v>
      </c>
      <c r="N997" s="11">
        <v>10765809272306</v>
      </c>
      <c r="O997" s="8" t="s">
        <v>66</v>
      </c>
    </row>
    <row r="998" spans="1:23">
      <c r="B998" s="45" t="s">
        <v>16163</v>
      </c>
      <c r="C998" s="4">
        <v>40161505</v>
      </c>
      <c r="D998" s="44" t="s">
        <v>16164</v>
      </c>
      <c r="E998" s="5" t="s">
        <v>52</v>
      </c>
      <c r="F998" s="9" t="s">
        <v>11432</v>
      </c>
      <c r="G998" s="6">
        <v>1</v>
      </c>
      <c r="H998" s="6" t="s">
        <v>26</v>
      </c>
      <c r="J998" s="7"/>
      <c r="K998" s="8" t="s">
        <v>16165</v>
      </c>
      <c r="L998" s="8" t="s">
        <v>28</v>
      </c>
      <c r="M998" s="10">
        <v>765809274389</v>
      </c>
      <c r="N998" s="11">
        <v>10765809274409</v>
      </c>
      <c r="O998" s="8" t="s">
        <v>66</v>
      </c>
    </row>
    <row r="999" spans="1:23">
      <c r="B999" s="45" t="s">
        <v>16166</v>
      </c>
      <c r="C999" s="4">
        <v>40161505</v>
      </c>
      <c r="D999" s="44" t="s">
        <v>16167</v>
      </c>
      <c r="E999" s="5" t="s">
        <v>52</v>
      </c>
      <c r="F999" s="9" t="s">
        <v>11432</v>
      </c>
      <c r="G999" s="6">
        <v>1</v>
      </c>
      <c r="H999" s="6" t="s">
        <v>26</v>
      </c>
      <c r="J999" s="7"/>
      <c r="K999" s="8" t="s">
        <v>16168</v>
      </c>
      <c r="L999" s="8" t="s">
        <v>1719</v>
      </c>
      <c r="M999" s="10">
        <v>765809275379</v>
      </c>
      <c r="N999" s="11">
        <v>10765809275390</v>
      </c>
      <c r="O999" s="8" t="s">
        <v>66</v>
      </c>
    </row>
    <row r="1000" spans="1:23">
      <c r="B1000" s="45" t="s">
        <v>16169</v>
      </c>
      <c r="C1000" s="4">
        <v>40161505</v>
      </c>
      <c r="D1000" s="44" t="s">
        <v>16170</v>
      </c>
      <c r="E1000" s="5" t="s">
        <v>52</v>
      </c>
      <c r="F1000" s="9" t="s">
        <v>11432</v>
      </c>
      <c r="G1000" s="6">
        <v>1</v>
      </c>
      <c r="H1000" s="6" t="s">
        <v>26</v>
      </c>
      <c r="J1000" s="7"/>
      <c r="K1000" s="8" t="s">
        <v>16171</v>
      </c>
      <c r="L1000" s="8" t="s">
        <v>28</v>
      </c>
      <c r="M1000" s="10">
        <v>765809995017</v>
      </c>
      <c r="N1000" s="11">
        <v>10765809994994</v>
      </c>
      <c r="O1000" s="8" t="s">
        <v>66</v>
      </c>
    </row>
    <row r="1001" spans="1:23">
      <c r="B1001" s="45" t="s">
        <v>16172</v>
      </c>
      <c r="C1001" s="4">
        <v>40161513</v>
      </c>
      <c r="D1001" s="44" t="s">
        <v>16173</v>
      </c>
      <c r="E1001" s="5" t="s">
        <v>52</v>
      </c>
      <c r="F1001" s="9" t="s">
        <v>11432</v>
      </c>
      <c r="G1001" s="6">
        <v>1</v>
      </c>
      <c r="H1001" s="6" t="s">
        <v>26</v>
      </c>
      <c r="J1001" s="7"/>
      <c r="K1001" s="8" t="s">
        <v>16174</v>
      </c>
      <c r="L1001" s="8" t="s">
        <v>133</v>
      </c>
      <c r="M1001" s="10">
        <v>765809260252</v>
      </c>
      <c r="N1001" s="11">
        <v>10765809260273</v>
      </c>
      <c r="O1001" s="8" t="s">
        <v>66</v>
      </c>
    </row>
    <row r="1002" spans="1:23">
      <c r="B1002" s="45" t="s">
        <v>16175</v>
      </c>
      <c r="C1002" s="4">
        <v>40161513</v>
      </c>
      <c r="D1002" s="44" t="s">
        <v>16176</v>
      </c>
      <c r="E1002" s="5" t="s">
        <v>52</v>
      </c>
      <c r="F1002" s="9" t="s">
        <v>11432</v>
      </c>
      <c r="G1002" s="6">
        <v>1</v>
      </c>
      <c r="H1002" s="6" t="s">
        <v>26</v>
      </c>
      <c r="J1002" s="7"/>
      <c r="K1002" s="8" t="s">
        <v>16177</v>
      </c>
      <c r="L1002" s="8" t="s">
        <v>37</v>
      </c>
      <c r="M1002" s="10">
        <v>765809281134</v>
      </c>
      <c r="N1002" s="11">
        <v>10765809281155</v>
      </c>
      <c r="O1002" s="8" t="s">
        <v>66</v>
      </c>
    </row>
    <row r="1003" spans="1:23">
      <c r="B1003" s="45" t="s">
        <v>16178</v>
      </c>
      <c r="C1003" s="4">
        <v>40161513</v>
      </c>
      <c r="D1003" s="44" t="s">
        <v>16179</v>
      </c>
      <c r="E1003" s="5" t="s">
        <v>52</v>
      </c>
      <c r="F1003" s="9" t="s">
        <v>11432</v>
      </c>
      <c r="G1003" s="6">
        <v>1</v>
      </c>
      <c r="H1003" s="6" t="s">
        <v>26</v>
      </c>
      <c r="J1003" s="7"/>
      <c r="K1003" s="8" t="s">
        <v>16180</v>
      </c>
      <c r="L1003" s="8" t="s">
        <v>34</v>
      </c>
      <c r="M1003" s="10">
        <v>765809283770</v>
      </c>
      <c r="N1003" s="11">
        <v>10765809283791</v>
      </c>
      <c r="O1003" s="8" t="s">
        <v>66</v>
      </c>
    </row>
    <row r="1004" spans="1:23">
      <c r="B1004" s="45" t="s">
        <v>16181</v>
      </c>
      <c r="C1004" s="4">
        <v>40161504</v>
      </c>
      <c r="D1004" s="44" t="s">
        <v>16182</v>
      </c>
      <c r="E1004" s="5" t="s">
        <v>52</v>
      </c>
      <c r="F1004" s="9" t="s">
        <v>11432</v>
      </c>
      <c r="G1004" s="6">
        <v>1</v>
      </c>
      <c r="H1004" s="6" t="s">
        <v>26</v>
      </c>
      <c r="J1004" s="7"/>
      <c r="K1004" s="8" t="s">
        <v>16183</v>
      </c>
      <c r="L1004" s="8" t="s">
        <v>585</v>
      </c>
      <c r="M1004" s="10">
        <v>765809285668</v>
      </c>
      <c r="N1004" s="11">
        <v>10765809285689</v>
      </c>
      <c r="O1004" s="8" t="s">
        <v>66</v>
      </c>
    </row>
    <row r="1005" spans="1:23">
      <c r="B1005" s="45" t="s">
        <v>16184</v>
      </c>
      <c r="C1005" s="4">
        <v>40161504</v>
      </c>
      <c r="D1005" s="44" t="s">
        <v>16185</v>
      </c>
      <c r="E1005" s="5" t="s">
        <v>52</v>
      </c>
      <c r="F1005" s="9" t="s">
        <v>11432</v>
      </c>
      <c r="G1005" s="6">
        <v>1</v>
      </c>
      <c r="H1005" s="6" t="s">
        <v>26</v>
      </c>
      <c r="J1005" s="7"/>
      <c r="K1005" s="8" t="s">
        <v>16186</v>
      </c>
      <c r="L1005" s="8" t="s">
        <v>82</v>
      </c>
      <c r="M1005" s="10">
        <v>765809261662</v>
      </c>
      <c r="N1005" s="11">
        <v>10765809261683</v>
      </c>
      <c r="O1005" s="8" t="s">
        <v>66</v>
      </c>
    </row>
    <row r="1006" spans="1:23">
      <c r="B1006" s="45" t="s">
        <v>16187</v>
      </c>
      <c r="C1006" s="4">
        <v>40161504</v>
      </c>
      <c r="D1006" s="44" t="s">
        <v>16188</v>
      </c>
      <c r="E1006" s="5" t="s">
        <v>52</v>
      </c>
      <c r="F1006" s="9" t="s">
        <v>11432</v>
      </c>
      <c r="G1006" s="6">
        <v>1</v>
      </c>
      <c r="H1006" s="6" t="s">
        <v>26</v>
      </c>
      <c r="J1006" s="7"/>
      <c r="K1006" s="8" t="s">
        <v>16189</v>
      </c>
      <c r="L1006" s="8" t="s">
        <v>31</v>
      </c>
      <c r="M1006" s="10">
        <v>765809262058</v>
      </c>
      <c r="N1006" s="11">
        <v>10765809262079</v>
      </c>
      <c r="O1006" s="8" t="s">
        <v>167</v>
      </c>
    </row>
    <row r="1007" spans="1:23">
      <c r="B1007" s="45" t="s">
        <v>16190</v>
      </c>
      <c r="C1007" s="4">
        <v>40161504</v>
      </c>
      <c r="D1007" s="44" t="s">
        <v>16191</v>
      </c>
      <c r="E1007" s="5" t="s">
        <v>19</v>
      </c>
      <c r="F1007" s="9" t="s">
        <v>11432</v>
      </c>
      <c r="G1007" s="6">
        <v>1</v>
      </c>
      <c r="H1007" s="6" t="s">
        <v>26</v>
      </c>
      <c r="J1007" s="7"/>
      <c r="K1007" s="8" t="s">
        <v>16192</v>
      </c>
      <c r="L1007" s="8" t="s">
        <v>73</v>
      </c>
      <c r="M1007" s="10">
        <v>765809341760</v>
      </c>
      <c r="N1007" s="11">
        <v>10765809341781</v>
      </c>
      <c r="O1007" s="8" t="s">
        <v>66</v>
      </c>
    </row>
    <row r="1008" spans="1:23">
      <c r="B1008" s="45" t="s">
        <v>16193</v>
      </c>
      <c r="C1008" s="4">
        <v>40161530</v>
      </c>
      <c r="D1008" s="44" t="s">
        <v>16194</v>
      </c>
      <c r="E1008" s="5" t="s">
        <v>19</v>
      </c>
      <c r="F1008" s="9" t="s">
        <v>11432</v>
      </c>
      <c r="G1008" s="6">
        <v>1</v>
      </c>
      <c r="H1008" s="6" t="s">
        <v>26</v>
      </c>
      <c r="J1008" s="7"/>
      <c r="K1008" s="8" t="s">
        <v>16195</v>
      </c>
      <c r="L1008" s="8" t="s">
        <v>325</v>
      </c>
      <c r="M1008" s="10">
        <v>765809290914</v>
      </c>
      <c r="N1008" s="11">
        <v>10765809290935</v>
      </c>
      <c r="O1008" s="8" t="s">
        <v>66</v>
      </c>
    </row>
    <row r="1009" spans="2:15">
      <c r="B1009" s="45" t="s">
        <v>16196</v>
      </c>
      <c r="C1009" s="4">
        <v>40161530</v>
      </c>
      <c r="D1009" s="44" t="s">
        <v>16197</v>
      </c>
      <c r="E1009" s="5" t="s">
        <v>52</v>
      </c>
      <c r="F1009" s="9" t="s">
        <v>11432</v>
      </c>
      <c r="G1009" s="6">
        <v>1</v>
      </c>
      <c r="H1009" s="6" t="s">
        <v>26</v>
      </c>
      <c r="J1009" s="7"/>
      <c r="K1009" s="8" t="s">
        <v>16198</v>
      </c>
      <c r="L1009" s="8" t="s">
        <v>325</v>
      </c>
      <c r="M1009" s="10">
        <v>765809263192</v>
      </c>
      <c r="N1009" s="11">
        <v>10765809263212</v>
      </c>
      <c r="O1009" s="8" t="s">
        <v>66</v>
      </c>
    </row>
    <row r="1010" spans="2:15">
      <c r="B1010" s="45" t="s">
        <v>16199</v>
      </c>
      <c r="C1010" s="4">
        <v>31410000</v>
      </c>
      <c r="D1010" s="44" t="s">
        <v>16200</v>
      </c>
      <c r="E1010" s="5" t="s">
        <v>19</v>
      </c>
      <c r="F1010" s="9" t="s">
        <v>11432</v>
      </c>
      <c r="G1010" s="6">
        <v>1</v>
      </c>
      <c r="H1010" s="6" t="s">
        <v>26</v>
      </c>
      <c r="J1010" s="7"/>
      <c r="K1010" s="8" t="s">
        <v>16201</v>
      </c>
      <c r="L1010" s="8" t="s">
        <v>3408</v>
      </c>
      <c r="M1010" s="10">
        <v>765809050136</v>
      </c>
      <c r="N1010" s="11">
        <v>10765809179575</v>
      </c>
      <c r="O1010" s="8" t="s">
        <v>24</v>
      </c>
    </row>
    <row r="1011" spans="2:15">
      <c r="B1011" s="45" t="s">
        <v>16202</v>
      </c>
      <c r="C1011" s="4">
        <v>40161513</v>
      </c>
      <c r="D1011" s="44" t="s">
        <v>16202</v>
      </c>
      <c r="E1011" s="5" t="s">
        <v>52</v>
      </c>
      <c r="F1011" s="9" t="s">
        <v>11432</v>
      </c>
      <c r="G1011" s="6">
        <v>6</v>
      </c>
      <c r="H1011" s="6" t="s">
        <v>26</v>
      </c>
      <c r="J1011" s="7"/>
      <c r="K1011" s="8" t="s">
        <v>16203</v>
      </c>
      <c r="L1011" s="8" t="s">
        <v>37</v>
      </c>
      <c r="M1011" s="10">
        <v>765809332911</v>
      </c>
      <c r="N1011" s="11">
        <v>10765809332918</v>
      </c>
      <c r="O1011" s="8" t="s">
        <v>124</v>
      </c>
    </row>
    <row r="1012" spans="2:15">
      <c r="B1012" s="45" t="s">
        <v>16204</v>
      </c>
      <c r="C1012" s="4">
        <v>40161505</v>
      </c>
      <c r="D1012" s="44" t="s">
        <v>16205</v>
      </c>
      <c r="E1012" s="5" t="s">
        <v>52</v>
      </c>
      <c r="F1012" s="9" t="s">
        <v>11432</v>
      </c>
      <c r="G1012" s="6">
        <v>1</v>
      </c>
      <c r="H1012" s="6" t="s">
        <v>26</v>
      </c>
      <c r="J1012" s="7"/>
      <c r="K1012" s="8" t="s">
        <v>16206</v>
      </c>
      <c r="L1012" s="8" t="s">
        <v>1719</v>
      </c>
      <c r="M1012" s="10">
        <v>765809271982</v>
      </c>
      <c r="N1012" s="11">
        <v>10765809272009</v>
      </c>
      <c r="O1012" s="8" t="s">
        <v>66</v>
      </c>
    </row>
    <row r="1013" spans="2:15">
      <c r="B1013" s="45" t="s">
        <v>16207</v>
      </c>
      <c r="C1013" s="4">
        <v>40161504</v>
      </c>
      <c r="D1013" s="44" t="s">
        <v>16208</v>
      </c>
      <c r="E1013" s="5" t="s">
        <v>52</v>
      </c>
      <c r="F1013" s="9" t="s">
        <v>11432</v>
      </c>
      <c r="G1013" s="6">
        <v>1</v>
      </c>
      <c r="H1013" s="6" t="s">
        <v>26</v>
      </c>
      <c r="J1013" s="7"/>
      <c r="K1013" s="8" t="s">
        <v>16209</v>
      </c>
      <c r="L1013" s="8" t="s">
        <v>31</v>
      </c>
      <c r="M1013" s="10">
        <v>765809288874</v>
      </c>
      <c r="N1013" s="11">
        <v>10765809288895</v>
      </c>
      <c r="O1013" s="8" t="s">
        <v>66</v>
      </c>
    </row>
    <row r="1014" spans="2:15">
      <c r="B1014" s="45" t="s">
        <v>16210</v>
      </c>
      <c r="C1014" s="4">
        <v>40161500</v>
      </c>
      <c r="D1014" s="44" t="s">
        <v>16210</v>
      </c>
      <c r="E1014" s="5" t="s">
        <v>19</v>
      </c>
      <c r="F1014" s="9" t="s">
        <v>11432</v>
      </c>
      <c r="G1014" s="6">
        <v>1</v>
      </c>
      <c r="H1014" s="6" t="s">
        <v>26</v>
      </c>
      <c r="J1014" s="7"/>
      <c r="K1014" s="8" t="s">
        <v>16211</v>
      </c>
      <c r="L1014" s="8" t="s">
        <v>831</v>
      </c>
      <c r="M1014" s="10">
        <v>765809249592</v>
      </c>
      <c r="N1014" s="11">
        <v>10765809249599</v>
      </c>
      <c r="O1014" s="8" t="s">
        <v>24</v>
      </c>
    </row>
    <row r="1015" spans="2:15">
      <c r="B1015" s="45" t="s">
        <v>16212</v>
      </c>
      <c r="C1015" s="4">
        <v>40161500</v>
      </c>
      <c r="D1015" s="44" t="s">
        <v>16212</v>
      </c>
      <c r="E1015" s="5" t="s">
        <v>19</v>
      </c>
      <c r="F1015" s="9" t="s">
        <v>11432</v>
      </c>
      <c r="G1015" s="6">
        <v>1</v>
      </c>
      <c r="H1015" s="6" t="s">
        <v>26</v>
      </c>
      <c r="J1015" s="7"/>
      <c r="K1015" s="8" t="s">
        <v>16213</v>
      </c>
      <c r="L1015" s="8" t="s">
        <v>831</v>
      </c>
      <c r="M1015" s="10">
        <v>765809249639</v>
      </c>
      <c r="N1015" s="11">
        <v>10765809249636</v>
      </c>
      <c r="O1015" s="8" t="s">
        <v>24</v>
      </c>
    </row>
    <row r="1016" spans="2:15">
      <c r="B1016" s="45" t="s">
        <v>16214</v>
      </c>
      <c r="C1016" s="4">
        <v>40161500</v>
      </c>
      <c r="D1016" s="44" t="s">
        <v>16214</v>
      </c>
      <c r="E1016" s="5" t="s">
        <v>19</v>
      </c>
      <c r="F1016" s="9" t="s">
        <v>11432</v>
      </c>
      <c r="G1016" s="6">
        <v>1</v>
      </c>
      <c r="H1016" s="6" t="s">
        <v>26</v>
      </c>
      <c r="J1016" s="7"/>
      <c r="K1016" s="8" t="s">
        <v>16215</v>
      </c>
      <c r="L1016" s="8" t="s">
        <v>831</v>
      </c>
      <c r="M1016" s="10">
        <v>765809249677</v>
      </c>
      <c r="N1016" s="11">
        <v>10765809249674</v>
      </c>
      <c r="O1016" s="8" t="s">
        <v>24</v>
      </c>
    </row>
    <row r="1017" spans="2:15">
      <c r="B1017" s="45" t="s">
        <v>16216</v>
      </c>
      <c r="C1017" s="4">
        <v>40161513</v>
      </c>
      <c r="D1017" s="44" t="s">
        <v>16217</v>
      </c>
      <c r="E1017" s="5" t="s">
        <v>52</v>
      </c>
      <c r="F1017" s="9" t="s">
        <v>16218</v>
      </c>
      <c r="G1017" s="6">
        <v>1</v>
      </c>
      <c r="H1017" s="6" t="s">
        <v>26</v>
      </c>
      <c r="J1017" s="7"/>
      <c r="K1017" s="8" t="s">
        <v>16219</v>
      </c>
      <c r="L1017" s="8" t="s">
        <v>37</v>
      </c>
      <c r="M1017" s="10">
        <v>765809338821</v>
      </c>
      <c r="N1017" s="11">
        <v>10765809194660</v>
      </c>
      <c r="O1017" s="8" t="s">
        <v>124</v>
      </c>
    </row>
    <row r="1018" spans="2:15">
      <c r="B1018" s="45" t="s">
        <v>16220</v>
      </c>
      <c r="C1018" s="4">
        <v>40161530</v>
      </c>
      <c r="D1018" s="44" t="s">
        <v>16221</v>
      </c>
      <c r="E1018" s="5" t="s">
        <v>19</v>
      </c>
      <c r="F1018" s="9" t="s">
        <v>11432</v>
      </c>
      <c r="G1018" s="6">
        <v>1</v>
      </c>
      <c r="H1018" s="6" t="s">
        <v>26</v>
      </c>
      <c r="J1018" s="7"/>
      <c r="K1018" s="8" t="s">
        <v>16222</v>
      </c>
      <c r="L1018" s="8" t="s">
        <v>325</v>
      </c>
      <c r="M1018" s="10">
        <v>765809425743</v>
      </c>
      <c r="N1018" s="11">
        <v>10765809147093</v>
      </c>
      <c r="O1018" s="8" t="s">
        <v>24</v>
      </c>
    </row>
    <row r="1019" spans="2:15">
      <c r="B1019" s="45" t="s">
        <v>16223</v>
      </c>
      <c r="C1019" s="4">
        <v>40161500</v>
      </c>
      <c r="D1019" s="44" t="s">
        <v>16224</v>
      </c>
      <c r="E1019" s="5" t="s">
        <v>19</v>
      </c>
      <c r="F1019" s="9" t="s">
        <v>11432</v>
      </c>
      <c r="G1019" s="6">
        <v>1</v>
      </c>
      <c r="H1019" s="6" t="s">
        <v>26</v>
      </c>
      <c r="J1019" s="7"/>
      <c r="K1019" s="8" t="s">
        <v>16225</v>
      </c>
      <c r="L1019" s="8" t="s">
        <v>2024</v>
      </c>
      <c r="M1019" s="10">
        <v>765809469808</v>
      </c>
      <c r="N1019" s="11">
        <v>10765809163079</v>
      </c>
      <c r="O1019" s="8" t="s">
        <v>24</v>
      </c>
    </row>
    <row r="1020" spans="2:15">
      <c r="B1020" s="45" t="s">
        <v>16226</v>
      </c>
      <c r="C1020" s="4">
        <v>40161505</v>
      </c>
      <c r="D1020" s="44" t="s">
        <v>16227</v>
      </c>
      <c r="E1020" s="5" t="s">
        <v>19</v>
      </c>
      <c r="F1020" s="9" t="s">
        <v>11432</v>
      </c>
      <c r="G1020" s="6">
        <v>1</v>
      </c>
      <c r="H1020" s="6" t="s">
        <v>26</v>
      </c>
      <c r="J1020" s="7"/>
      <c r="K1020" s="8" t="s">
        <v>16228</v>
      </c>
      <c r="L1020" s="8" t="s">
        <v>28</v>
      </c>
      <c r="M1020" s="10">
        <v>765809492691</v>
      </c>
      <c r="N1020" s="11">
        <v>10765809199825</v>
      </c>
      <c r="O1020" s="8" t="s">
        <v>822</v>
      </c>
    </row>
    <row r="1021" spans="2:15">
      <c r="B1021" s="45" t="s">
        <v>16229</v>
      </c>
      <c r="C1021" s="4">
        <v>40161515</v>
      </c>
      <c r="D1021" s="44" t="s">
        <v>16230</v>
      </c>
      <c r="E1021" s="5" t="s">
        <v>19</v>
      </c>
      <c r="F1021" s="9" t="s">
        <v>11432</v>
      </c>
      <c r="G1021" s="6">
        <v>1</v>
      </c>
      <c r="H1021" s="6" t="s">
        <v>26</v>
      </c>
      <c r="J1021" s="7"/>
      <c r="K1021" s="8" t="s">
        <v>16231</v>
      </c>
      <c r="L1021" s="8" t="s">
        <v>160</v>
      </c>
      <c r="M1021" s="10">
        <v>765809515833</v>
      </c>
      <c r="N1021" s="11">
        <v>10765809140339</v>
      </c>
      <c r="O1021" s="8" t="s">
        <v>24</v>
      </c>
    </row>
    <row r="1022" spans="2:15">
      <c r="B1022" s="45" t="s">
        <v>16232</v>
      </c>
      <c r="C1022" s="4">
        <v>40161504</v>
      </c>
      <c r="D1022" s="44" t="s">
        <v>16233</v>
      </c>
      <c r="E1022" s="5" t="s">
        <v>19</v>
      </c>
      <c r="F1022" s="9" t="s">
        <v>11432</v>
      </c>
      <c r="G1022" s="6">
        <v>1</v>
      </c>
      <c r="H1022" s="6" t="s">
        <v>26</v>
      </c>
      <c r="J1022" s="7"/>
      <c r="K1022" s="8" t="s">
        <v>16234</v>
      </c>
      <c r="L1022" s="8" t="s">
        <v>31</v>
      </c>
      <c r="M1022" s="10">
        <v>765809178489</v>
      </c>
      <c r="N1022" s="11">
        <v>10765809178493</v>
      </c>
      <c r="O1022" s="8" t="s">
        <v>24</v>
      </c>
    </row>
    <row r="1023" spans="2:15">
      <c r="B1023" s="45" t="s">
        <v>16235</v>
      </c>
      <c r="C1023" s="4">
        <v>40161513</v>
      </c>
      <c r="D1023" s="44" t="s">
        <v>16236</v>
      </c>
      <c r="E1023" s="5" t="s">
        <v>19</v>
      </c>
      <c r="F1023" s="9" t="s">
        <v>11432</v>
      </c>
      <c r="G1023" s="6">
        <v>1</v>
      </c>
      <c r="H1023" s="6" t="s">
        <v>26</v>
      </c>
      <c r="J1023" s="7"/>
      <c r="K1023" s="8" t="s">
        <v>16237</v>
      </c>
      <c r="L1023" s="8" t="s">
        <v>140</v>
      </c>
      <c r="M1023" s="10">
        <v>765809228467</v>
      </c>
      <c r="N1023" s="11">
        <v>10765809228488</v>
      </c>
      <c r="O1023" s="8" t="s">
        <v>24</v>
      </c>
    </row>
    <row r="1024" spans="2:15">
      <c r="B1024" s="45" t="s">
        <v>16238</v>
      </c>
      <c r="C1024" s="4">
        <v>40161513</v>
      </c>
      <c r="D1024" s="44" t="s">
        <v>16239</v>
      </c>
      <c r="E1024" s="5" t="s">
        <v>19</v>
      </c>
      <c r="F1024" s="9" t="s">
        <v>11432</v>
      </c>
      <c r="G1024" s="6">
        <v>1</v>
      </c>
      <c r="H1024" s="6" t="s">
        <v>26</v>
      </c>
      <c r="J1024" s="7"/>
      <c r="K1024" s="8" t="s">
        <v>16240</v>
      </c>
      <c r="L1024" s="8" t="s">
        <v>140</v>
      </c>
      <c r="M1024" s="10">
        <v>765809258198</v>
      </c>
      <c r="N1024" s="11">
        <v>10765809258218</v>
      </c>
      <c r="O1024" s="8" t="s">
        <v>24</v>
      </c>
    </row>
    <row r="1025" spans="2:15">
      <c r="B1025" s="45" t="s">
        <v>16241</v>
      </c>
      <c r="C1025" s="4">
        <v>40161515</v>
      </c>
      <c r="D1025" s="44" t="s">
        <v>16242</v>
      </c>
      <c r="E1025" s="5" t="s">
        <v>19</v>
      </c>
      <c r="F1025" s="9" t="s">
        <v>11432</v>
      </c>
      <c r="G1025" s="6">
        <v>1</v>
      </c>
      <c r="H1025" s="6" t="s">
        <v>26</v>
      </c>
      <c r="J1025" s="7"/>
      <c r="K1025" s="8" t="s">
        <v>16243</v>
      </c>
      <c r="L1025" s="8" t="s">
        <v>1623</v>
      </c>
      <c r="M1025" s="10">
        <v>765809254657</v>
      </c>
      <c r="N1025" s="11">
        <v>10765809254678</v>
      </c>
      <c r="O1025" s="8" t="s">
        <v>24</v>
      </c>
    </row>
    <row r="1026" spans="2:15">
      <c r="B1026" s="45" t="s">
        <v>16244</v>
      </c>
      <c r="C1026" s="4">
        <v>40161505</v>
      </c>
      <c r="D1026" s="44" t="s">
        <v>16244</v>
      </c>
      <c r="E1026" s="5" t="s">
        <v>52</v>
      </c>
      <c r="F1026" s="9" t="s">
        <v>11432</v>
      </c>
      <c r="G1026" s="6">
        <v>1</v>
      </c>
      <c r="H1026" s="6" t="s">
        <v>26</v>
      </c>
      <c r="J1026" s="7"/>
      <c r="K1026" s="8" t="s">
        <v>16245</v>
      </c>
      <c r="L1026" s="8" t="s">
        <v>28</v>
      </c>
      <c r="M1026" s="10">
        <v>765809496019</v>
      </c>
      <c r="N1026" s="11">
        <v>10765809496016</v>
      </c>
      <c r="O1026" s="8" t="s">
        <v>50</v>
      </c>
    </row>
    <row r="1027" spans="2:15">
      <c r="B1027" s="45" t="s">
        <v>16246</v>
      </c>
      <c r="C1027" s="4">
        <v>40161513</v>
      </c>
      <c r="D1027" s="44" t="s">
        <v>16247</v>
      </c>
      <c r="E1027" s="5" t="s">
        <v>52</v>
      </c>
      <c r="F1027" s="9" t="s">
        <v>11432</v>
      </c>
      <c r="G1027" s="6">
        <v>1</v>
      </c>
      <c r="H1027" s="6" t="s">
        <v>26</v>
      </c>
      <c r="J1027" s="7"/>
      <c r="K1027" s="8" t="s">
        <v>16248</v>
      </c>
      <c r="L1027" s="8" t="s">
        <v>37</v>
      </c>
      <c r="M1027" s="10">
        <v>765809347083</v>
      </c>
      <c r="N1027" s="11">
        <v>10765809347103</v>
      </c>
      <c r="O1027" s="8" t="s">
        <v>50</v>
      </c>
    </row>
    <row r="1028" spans="2:15">
      <c r="B1028" s="45" t="s">
        <v>16249</v>
      </c>
      <c r="C1028" s="4">
        <v>40161504</v>
      </c>
      <c r="D1028" s="44" t="s">
        <v>16250</v>
      </c>
      <c r="E1028" s="5" t="s">
        <v>52</v>
      </c>
      <c r="F1028" s="9" t="s">
        <v>11432</v>
      </c>
      <c r="G1028" s="6">
        <v>1</v>
      </c>
      <c r="H1028" s="6" t="s">
        <v>26</v>
      </c>
      <c r="J1028" s="7"/>
      <c r="K1028" s="8" t="s">
        <v>16251</v>
      </c>
      <c r="L1028" s="8" t="s">
        <v>31</v>
      </c>
      <c r="M1028" s="10">
        <v>765809575141</v>
      </c>
      <c r="N1028" s="11">
        <v>10765809189307</v>
      </c>
      <c r="O1028" s="8" t="s">
        <v>1064</v>
      </c>
    </row>
    <row r="1029" spans="2:15">
      <c r="B1029" s="45" t="s">
        <v>16252</v>
      </c>
      <c r="C1029" s="4">
        <v>40161505</v>
      </c>
      <c r="D1029" s="44" t="s">
        <v>16252</v>
      </c>
      <c r="E1029" s="5" t="s">
        <v>52</v>
      </c>
      <c r="F1029" s="9" t="s">
        <v>11432</v>
      </c>
      <c r="G1029" s="6">
        <v>6</v>
      </c>
      <c r="H1029" s="6" t="s">
        <v>26</v>
      </c>
      <c r="J1029" s="7"/>
      <c r="K1029" s="8" t="s">
        <v>16253</v>
      </c>
      <c r="L1029" s="8" t="s">
        <v>191</v>
      </c>
      <c r="M1029" s="10">
        <v>765809461499</v>
      </c>
      <c r="N1029" s="11">
        <v>10765809461496</v>
      </c>
      <c r="O1029" s="8" t="s">
        <v>66</v>
      </c>
    </row>
    <row r="1030" spans="2:15">
      <c r="B1030" s="45" t="s">
        <v>16254</v>
      </c>
      <c r="C1030" s="4">
        <v>40161505</v>
      </c>
      <c r="D1030" s="44" t="s">
        <v>16255</v>
      </c>
      <c r="E1030" s="5" t="s">
        <v>52</v>
      </c>
      <c r="F1030" s="9" t="s">
        <v>11432</v>
      </c>
      <c r="G1030" s="6">
        <v>1</v>
      </c>
      <c r="H1030" s="6" t="s">
        <v>26</v>
      </c>
      <c r="J1030" s="7"/>
      <c r="K1030" s="8" t="s">
        <v>16256</v>
      </c>
      <c r="L1030" s="8" t="s">
        <v>28</v>
      </c>
      <c r="M1030" s="10">
        <v>765809273092</v>
      </c>
      <c r="N1030" s="11">
        <v>10765809273112</v>
      </c>
      <c r="O1030" s="8" t="s">
        <v>66</v>
      </c>
    </row>
    <row r="1031" spans="2:15">
      <c r="B1031" s="45" t="s">
        <v>16257</v>
      </c>
      <c r="C1031" s="4">
        <v>40161505</v>
      </c>
      <c r="D1031" s="44" t="s">
        <v>16258</v>
      </c>
      <c r="E1031" s="5" t="s">
        <v>52</v>
      </c>
      <c r="F1031" s="9" t="s">
        <v>11432</v>
      </c>
      <c r="G1031" s="6">
        <v>1</v>
      </c>
      <c r="H1031" s="6" t="s">
        <v>26</v>
      </c>
      <c r="J1031" s="7"/>
      <c r="K1031" s="8" t="s">
        <v>16259</v>
      </c>
      <c r="L1031" s="8" t="s">
        <v>28</v>
      </c>
      <c r="M1031" s="10">
        <v>765809275010</v>
      </c>
      <c r="N1031" s="11">
        <v>10765809275031</v>
      </c>
      <c r="O1031" s="8" t="s">
        <v>66</v>
      </c>
    </row>
    <row r="1032" spans="2:15">
      <c r="B1032" s="45" t="s">
        <v>16260</v>
      </c>
      <c r="C1032" s="4">
        <v>40161504</v>
      </c>
      <c r="D1032" s="44" t="s">
        <v>16261</v>
      </c>
      <c r="E1032" s="5" t="s">
        <v>52</v>
      </c>
      <c r="F1032" s="9" t="s">
        <v>11432</v>
      </c>
      <c r="G1032" s="6">
        <v>1</v>
      </c>
      <c r="H1032" s="6" t="s">
        <v>26</v>
      </c>
      <c r="J1032" s="7"/>
      <c r="K1032" s="8" t="s">
        <v>16262</v>
      </c>
      <c r="L1032" s="8" t="s">
        <v>31</v>
      </c>
      <c r="M1032" s="10">
        <v>765809288935</v>
      </c>
      <c r="N1032" s="11">
        <v>10765809288956</v>
      </c>
      <c r="O1032" s="8" t="s">
        <v>8374</v>
      </c>
    </row>
    <row r="1033" spans="2:15">
      <c r="B1033" s="45" t="s">
        <v>16263</v>
      </c>
      <c r="C1033" s="4">
        <v>40161504</v>
      </c>
      <c r="D1033" s="44" t="s">
        <v>16264</v>
      </c>
      <c r="E1033" s="5" t="s">
        <v>52</v>
      </c>
      <c r="F1033" s="9" t="s">
        <v>11432</v>
      </c>
      <c r="G1033" s="6">
        <v>1</v>
      </c>
      <c r="H1033" s="6" t="s">
        <v>26</v>
      </c>
      <c r="J1033" s="7"/>
      <c r="K1033" s="8" t="s">
        <v>16265</v>
      </c>
      <c r="L1033" s="8" t="s">
        <v>82</v>
      </c>
      <c r="M1033" s="10">
        <v>765809262027</v>
      </c>
      <c r="N1033" s="11">
        <v>10765809262048</v>
      </c>
      <c r="O1033" s="8" t="s">
        <v>66</v>
      </c>
    </row>
    <row r="1034" spans="2:15">
      <c r="B1034" s="45" t="s">
        <v>16266</v>
      </c>
      <c r="C1034" s="4">
        <v>40161530</v>
      </c>
      <c r="D1034" s="44" t="s">
        <v>16267</v>
      </c>
      <c r="E1034" s="5" t="s">
        <v>52</v>
      </c>
      <c r="F1034" s="9" t="s">
        <v>11432</v>
      </c>
      <c r="G1034" s="6">
        <v>1</v>
      </c>
      <c r="H1034" s="6" t="s">
        <v>26</v>
      </c>
      <c r="J1034" s="7"/>
      <c r="K1034" s="8" t="s">
        <v>16268</v>
      </c>
      <c r="L1034" s="8" t="s">
        <v>325</v>
      </c>
      <c r="M1034" s="10">
        <v>765809293373</v>
      </c>
      <c r="N1034" s="11">
        <v>10765809293394</v>
      </c>
      <c r="O1034" s="8" t="s">
        <v>66</v>
      </c>
    </row>
    <row r="1035" spans="2:15">
      <c r="B1035" s="45" t="s">
        <v>16269</v>
      </c>
      <c r="C1035" s="4">
        <v>40161530</v>
      </c>
      <c r="D1035" s="44" t="s">
        <v>16270</v>
      </c>
      <c r="E1035" s="5" t="s">
        <v>52</v>
      </c>
      <c r="F1035" s="9" t="s">
        <v>11432</v>
      </c>
      <c r="G1035" s="6">
        <v>1</v>
      </c>
      <c r="H1035" s="6" t="s">
        <v>26</v>
      </c>
      <c r="J1035" s="7"/>
      <c r="K1035" s="8" t="s">
        <v>16271</v>
      </c>
      <c r="L1035" s="8" t="s">
        <v>325</v>
      </c>
      <c r="M1035" s="10">
        <v>765809262867</v>
      </c>
      <c r="N1035" s="11">
        <v>10765809262888</v>
      </c>
      <c r="O1035" s="8" t="s">
        <v>66</v>
      </c>
    </row>
    <row r="1036" spans="2:15">
      <c r="B1036" s="45" t="s">
        <v>16272</v>
      </c>
      <c r="C1036" s="4">
        <v>40161505</v>
      </c>
      <c r="D1036" s="44" t="s">
        <v>16273</v>
      </c>
      <c r="E1036" s="5" t="s">
        <v>52</v>
      </c>
      <c r="F1036" s="9" t="s">
        <v>16274</v>
      </c>
      <c r="G1036" s="6">
        <v>1</v>
      </c>
      <c r="H1036" s="6" t="s">
        <v>26</v>
      </c>
      <c r="J1036" s="7"/>
      <c r="K1036" s="8" t="s">
        <v>16275</v>
      </c>
      <c r="L1036" s="8" t="s">
        <v>1719</v>
      </c>
      <c r="M1036" s="10">
        <v>765809307247</v>
      </c>
      <c r="N1036" s="11">
        <v>10765809307268</v>
      </c>
      <c r="O1036" s="8" t="s">
        <v>24</v>
      </c>
    </row>
    <row r="1037" spans="2:15">
      <c r="B1037" s="45" t="s">
        <v>16276</v>
      </c>
      <c r="C1037" s="4">
        <v>40161513</v>
      </c>
      <c r="D1037" s="44" t="s">
        <v>16277</v>
      </c>
      <c r="E1037" s="5" t="s">
        <v>52</v>
      </c>
      <c r="F1037" s="9" t="s">
        <v>11432</v>
      </c>
      <c r="G1037" s="6">
        <v>1</v>
      </c>
      <c r="H1037" s="6" t="s">
        <v>26</v>
      </c>
      <c r="J1037" s="7"/>
      <c r="K1037" s="8" t="s">
        <v>16278</v>
      </c>
      <c r="L1037" s="8" t="s">
        <v>37</v>
      </c>
      <c r="M1037" s="10">
        <v>765809330160</v>
      </c>
      <c r="N1037" s="11">
        <v>10765809149820</v>
      </c>
      <c r="O1037" s="8" t="s">
        <v>367</v>
      </c>
    </row>
    <row r="1038" spans="2:15">
      <c r="B1038" s="45" t="s">
        <v>16279</v>
      </c>
      <c r="C1038" s="4">
        <v>40161513</v>
      </c>
      <c r="D1038" s="44" t="s">
        <v>16280</v>
      </c>
      <c r="E1038" s="5" t="s">
        <v>52</v>
      </c>
      <c r="F1038" s="9" t="s">
        <v>11432</v>
      </c>
      <c r="G1038" s="6">
        <v>1</v>
      </c>
      <c r="H1038" s="6" t="s">
        <v>26</v>
      </c>
      <c r="J1038" s="7"/>
      <c r="K1038" s="8" t="s">
        <v>16281</v>
      </c>
      <c r="L1038" s="8" t="s">
        <v>37</v>
      </c>
      <c r="M1038" s="10">
        <v>765809336100</v>
      </c>
      <c r="N1038" s="11">
        <v>10765809215860</v>
      </c>
      <c r="O1038" s="8" t="s">
        <v>24</v>
      </c>
    </row>
    <row r="1039" spans="2:15">
      <c r="B1039" s="45" t="s">
        <v>16282</v>
      </c>
      <c r="C1039" s="4">
        <v>40161513</v>
      </c>
      <c r="D1039" s="44" t="s">
        <v>16283</v>
      </c>
      <c r="E1039" s="5" t="s">
        <v>52</v>
      </c>
      <c r="F1039" s="9" t="s">
        <v>11432</v>
      </c>
      <c r="G1039" s="6">
        <v>1</v>
      </c>
      <c r="H1039" s="6" t="s">
        <v>26</v>
      </c>
      <c r="J1039" s="7"/>
      <c r="K1039" s="8" t="s">
        <v>16284</v>
      </c>
      <c r="L1039" s="8" t="s">
        <v>37</v>
      </c>
      <c r="M1039" s="10">
        <v>765809334557</v>
      </c>
      <c r="N1039" s="11">
        <v>10765809153056</v>
      </c>
      <c r="O1039" s="8" t="s">
        <v>124</v>
      </c>
    </row>
    <row r="1040" spans="2:15">
      <c r="B1040" s="45" t="s">
        <v>16285</v>
      </c>
      <c r="C1040" s="4">
        <v>40161513</v>
      </c>
      <c r="D1040" s="44" t="s">
        <v>16285</v>
      </c>
      <c r="E1040" s="5" t="s">
        <v>52</v>
      </c>
      <c r="F1040" s="9" t="s">
        <v>11432</v>
      </c>
      <c r="G1040" s="6">
        <v>12</v>
      </c>
      <c r="H1040" s="6" t="s">
        <v>26</v>
      </c>
      <c r="J1040" s="7"/>
      <c r="K1040" s="8" t="s">
        <v>16286</v>
      </c>
      <c r="L1040" s="8" t="s">
        <v>37</v>
      </c>
      <c r="M1040" s="10">
        <v>765809330412</v>
      </c>
      <c r="N1040" s="11">
        <v>10765809330419</v>
      </c>
      <c r="O1040" s="8" t="s">
        <v>24</v>
      </c>
    </row>
    <row r="1041" spans="2:34">
      <c r="B1041" s="45" t="s">
        <v>16287</v>
      </c>
      <c r="C1041" s="4">
        <v>40161505</v>
      </c>
      <c r="D1041" s="44" t="s">
        <v>16288</v>
      </c>
      <c r="E1041" s="5" t="s">
        <v>52</v>
      </c>
      <c r="F1041" s="9" t="s">
        <v>11432</v>
      </c>
      <c r="G1041" s="6">
        <v>1</v>
      </c>
      <c r="H1041" s="6" t="s">
        <v>26</v>
      </c>
      <c r="J1041" s="7"/>
      <c r="K1041" s="8" t="s">
        <v>16289</v>
      </c>
      <c r="L1041" s="8" t="s">
        <v>28</v>
      </c>
      <c r="M1041" s="10">
        <v>765809460140</v>
      </c>
      <c r="N1041" s="11">
        <v>10765809155791</v>
      </c>
      <c r="O1041" s="8" t="s">
        <v>822</v>
      </c>
    </row>
    <row r="1042" spans="2:34">
      <c r="B1042" s="45" t="s">
        <v>16290</v>
      </c>
      <c r="C1042" s="4">
        <v>40161505</v>
      </c>
      <c r="D1042" s="44" t="s">
        <v>16291</v>
      </c>
      <c r="E1042" s="5" t="s">
        <v>52</v>
      </c>
      <c r="F1042" s="9" t="s">
        <v>11432</v>
      </c>
      <c r="G1042" s="6">
        <v>1</v>
      </c>
      <c r="H1042" s="6" t="s">
        <v>26</v>
      </c>
      <c r="J1042" s="7"/>
      <c r="K1042" s="8" t="s">
        <v>16292</v>
      </c>
      <c r="L1042" s="8" t="s">
        <v>28</v>
      </c>
      <c r="M1042" s="10">
        <v>765809428997</v>
      </c>
      <c r="N1042" s="11">
        <v>10765809148915</v>
      </c>
      <c r="O1042" s="8" t="s">
        <v>50</v>
      </c>
    </row>
    <row r="1043" spans="2:34">
      <c r="B1043" s="45" t="s">
        <v>16293</v>
      </c>
      <c r="C1043" s="4">
        <v>40161505</v>
      </c>
      <c r="D1043" s="44" t="s">
        <v>16294</v>
      </c>
      <c r="E1043" s="5" t="s">
        <v>52</v>
      </c>
      <c r="F1043" s="9" t="s">
        <v>11432</v>
      </c>
      <c r="G1043" s="6">
        <v>1</v>
      </c>
      <c r="H1043" s="6" t="s">
        <v>26</v>
      </c>
      <c r="J1043" s="7"/>
      <c r="K1043" s="8" t="s">
        <v>16295</v>
      </c>
      <c r="L1043" s="8" t="s">
        <v>1719</v>
      </c>
      <c r="M1043" s="10">
        <v>765809290730</v>
      </c>
      <c r="N1043" s="11">
        <v>10765809230751</v>
      </c>
      <c r="O1043" s="8" t="s">
        <v>66</v>
      </c>
    </row>
    <row r="1044" spans="2:34">
      <c r="B1044" s="45" t="s">
        <v>16296</v>
      </c>
      <c r="C1044" s="4">
        <v>40161505</v>
      </c>
      <c r="D1044" s="44" t="s">
        <v>16297</v>
      </c>
      <c r="E1044" s="5" t="s">
        <v>52</v>
      </c>
      <c r="F1044" s="9" t="s">
        <v>11432</v>
      </c>
      <c r="G1044" s="6">
        <v>1</v>
      </c>
      <c r="H1044" s="6" t="s">
        <v>26</v>
      </c>
      <c r="J1044" s="7"/>
      <c r="K1044" s="8" t="s">
        <v>12332</v>
      </c>
      <c r="L1044" s="8" t="s">
        <v>28</v>
      </c>
      <c r="M1044" s="10">
        <v>765809275256</v>
      </c>
      <c r="N1044" s="11">
        <v>10765809275277</v>
      </c>
      <c r="O1044" s="8" t="s">
        <v>66</v>
      </c>
    </row>
    <row r="1045" spans="2:34">
      <c r="B1045" s="45" t="s">
        <v>16298</v>
      </c>
      <c r="C1045" s="4">
        <v>40161513</v>
      </c>
      <c r="D1045" s="44" t="s">
        <v>16299</v>
      </c>
      <c r="E1045" s="5" t="s">
        <v>52</v>
      </c>
      <c r="F1045" s="9" t="s">
        <v>11432</v>
      </c>
      <c r="G1045" s="6">
        <v>1</v>
      </c>
      <c r="H1045" s="6" t="s">
        <v>26</v>
      </c>
      <c r="J1045" s="7"/>
      <c r="K1045" s="8" t="s">
        <v>16300</v>
      </c>
      <c r="L1045" s="8" t="s">
        <v>37</v>
      </c>
      <c r="M1045" s="10">
        <v>765809302365</v>
      </c>
      <c r="N1045" s="11">
        <v>10765809302355</v>
      </c>
      <c r="O1045" s="8" t="s">
        <v>367</v>
      </c>
    </row>
    <row r="1046" spans="2:34">
      <c r="B1046" s="45" t="s">
        <v>16301</v>
      </c>
      <c r="C1046" s="4">
        <v>40161530</v>
      </c>
      <c r="D1046" s="44" t="s">
        <v>16302</v>
      </c>
      <c r="E1046" s="5" t="s">
        <v>52</v>
      </c>
      <c r="F1046" s="9" t="s">
        <v>11432</v>
      </c>
      <c r="G1046" s="6">
        <v>1</v>
      </c>
      <c r="H1046" s="6" t="s">
        <v>26</v>
      </c>
      <c r="J1046" s="7"/>
      <c r="K1046" s="8" t="s">
        <v>16303</v>
      </c>
      <c r="L1046" s="8" t="s">
        <v>325</v>
      </c>
      <c r="M1046" s="10">
        <v>765809263253</v>
      </c>
      <c r="N1046" s="11">
        <v>10765809263274</v>
      </c>
      <c r="O1046" s="8" t="s">
        <v>66</v>
      </c>
    </row>
    <row r="1047" spans="2:34">
      <c r="B1047" s="45" t="s">
        <v>16304</v>
      </c>
      <c r="C1047" s="4">
        <v>40161513</v>
      </c>
      <c r="D1047" s="44" t="s">
        <v>16304</v>
      </c>
      <c r="E1047" s="5" t="s">
        <v>52</v>
      </c>
      <c r="F1047" s="9" t="s">
        <v>11432</v>
      </c>
      <c r="G1047" s="6">
        <v>12</v>
      </c>
      <c r="H1047" s="6" t="s">
        <v>26</v>
      </c>
      <c r="J1047" s="7"/>
      <c r="K1047" s="8" t="s">
        <v>16305</v>
      </c>
      <c r="L1047" s="8" t="s">
        <v>37</v>
      </c>
      <c r="M1047" s="10">
        <v>765809334694</v>
      </c>
      <c r="N1047" s="11">
        <v>10765809334691</v>
      </c>
      <c r="O1047" s="8" t="s">
        <v>83</v>
      </c>
    </row>
    <row r="1048" spans="2:34">
      <c r="B1048" s="45" t="s">
        <v>16306</v>
      </c>
      <c r="C1048" s="4">
        <v>40161500</v>
      </c>
      <c r="D1048" s="44" t="s">
        <v>16306</v>
      </c>
      <c r="E1048" s="5" t="s">
        <v>52</v>
      </c>
      <c r="F1048" s="9" t="s">
        <v>11432</v>
      </c>
      <c r="G1048" s="6">
        <v>12</v>
      </c>
      <c r="H1048" s="6" t="s">
        <v>26</v>
      </c>
      <c r="J1048" s="7"/>
      <c r="K1048" s="8" t="s">
        <v>16307</v>
      </c>
      <c r="L1048" s="8" t="s">
        <v>2024</v>
      </c>
      <c r="M1048" s="10">
        <v>765809469532</v>
      </c>
      <c r="N1048" s="11">
        <v>10765809469539</v>
      </c>
      <c r="O1048" s="8" t="s">
        <v>24</v>
      </c>
    </row>
    <row r="1049" spans="2:34">
      <c r="B1049" s="45" t="s">
        <v>16308</v>
      </c>
      <c r="C1049" s="4">
        <v>40161521</v>
      </c>
      <c r="D1049" s="44" t="s">
        <v>16308</v>
      </c>
      <c r="E1049" s="5" t="s">
        <v>19</v>
      </c>
      <c r="F1049" s="9" t="s">
        <v>11432</v>
      </c>
      <c r="G1049" s="6">
        <v>6</v>
      </c>
      <c r="H1049" s="6" t="s">
        <v>26</v>
      </c>
      <c r="J1049" s="7"/>
      <c r="K1049" s="8" t="s">
        <v>16309</v>
      </c>
      <c r="L1049" s="8" t="s">
        <v>1518</v>
      </c>
      <c r="M1049" s="10">
        <v>765809247505</v>
      </c>
      <c r="N1049" s="11">
        <v>10765809247502</v>
      </c>
      <c r="O1049" s="8" t="s">
        <v>24</v>
      </c>
    </row>
    <row r="1050" spans="2:34">
      <c r="B1050" s="45" t="s">
        <v>16310</v>
      </c>
      <c r="C1050" s="4">
        <v>40161513</v>
      </c>
      <c r="D1050" s="44" t="s">
        <v>16310</v>
      </c>
      <c r="E1050" s="5" t="s">
        <v>52</v>
      </c>
      <c r="F1050" s="9" t="s">
        <v>11432</v>
      </c>
      <c r="G1050" s="6">
        <v>6</v>
      </c>
      <c r="H1050" s="6" t="s">
        <v>20</v>
      </c>
      <c r="J1050" s="7"/>
      <c r="K1050" s="8" t="s">
        <v>16311</v>
      </c>
      <c r="L1050" s="8" t="s">
        <v>37</v>
      </c>
      <c r="M1050" s="10">
        <v>765809333475</v>
      </c>
      <c r="N1050" s="11">
        <v>10765809333472</v>
      </c>
      <c r="O1050" s="8" t="s">
        <v>3197</v>
      </c>
    </row>
    <row r="1051" spans="2:34">
      <c r="B1051" s="45" t="s">
        <v>16312</v>
      </c>
      <c r="C1051" s="4">
        <v>40161513</v>
      </c>
      <c r="D1051" s="44" t="s">
        <v>16312</v>
      </c>
      <c r="E1051" s="5" t="s">
        <v>19</v>
      </c>
      <c r="F1051" s="9" t="s">
        <v>16313</v>
      </c>
      <c r="G1051" s="6">
        <v>12</v>
      </c>
      <c r="H1051" s="6" t="s">
        <v>20</v>
      </c>
      <c r="J1051" s="7"/>
      <c r="K1051" s="8" t="s">
        <v>962</v>
      </c>
      <c r="L1051" s="8" t="s">
        <v>34</v>
      </c>
      <c r="M1051" s="10">
        <v>765809300064</v>
      </c>
      <c r="N1051" s="11">
        <v>10765809300061</v>
      </c>
      <c r="O1051" s="8" t="s">
        <v>24</v>
      </c>
      <c r="AF1051" s="18"/>
      <c r="AG1051" s="18"/>
      <c r="AH1051" s="18"/>
    </row>
    <row r="1052" spans="2:34">
      <c r="B1052" s="45" t="s">
        <v>16314</v>
      </c>
      <c r="C1052" s="4">
        <v>40161505</v>
      </c>
      <c r="D1052" s="44" t="s">
        <v>16314</v>
      </c>
      <c r="E1052" s="5" t="s">
        <v>19</v>
      </c>
      <c r="F1052" s="9" t="s">
        <v>16315</v>
      </c>
      <c r="G1052" s="6">
        <v>1</v>
      </c>
      <c r="H1052" s="6" t="s">
        <v>26</v>
      </c>
      <c r="J1052" s="7"/>
      <c r="K1052" s="8" t="s">
        <v>16316</v>
      </c>
      <c r="L1052" s="8" t="s">
        <v>28</v>
      </c>
      <c r="M1052" s="10">
        <v>765809259584</v>
      </c>
      <c r="N1052" s="11">
        <v>10765809259581</v>
      </c>
      <c r="O1052" s="8" t="s">
        <v>24</v>
      </c>
    </row>
    <row r="1053" spans="2:34">
      <c r="B1053" s="45" t="s">
        <v>16317</v>
      </c>
      <c r="C1053" s="4">
        <v>40161505</v>
      </c>
      <c r="D1053" s="44" t="s">
        <v>16318</v>
      </c>
      <c r="E1053" s="5" t="s">
        <v>19</v>
      </c>
      <c r="F1053" s="9" t="s">
        <v>11432</v>
      </c>
      <c r="G1053" s="6">
        <v>1</v>
      </c>
      <c r="H1053" s="6" t="s">
        <v>26</v>
      </c>
      <c r="J1053" s="7"/>
      <c r="K1053" s="8" t="s">
        <v>12996</v>
      </c>
      <c r="L1053" s="8" t="s">
        <v>28</v>
      </c>
      <c r="M1053" s="10">
        <v>765809422476</v>
      </c>
      <c r="N1053" s="11">
        <v>10765809144832</v>
      </c>
      <c r="O1053" s="8" t="s">
        <v>24</v>
      </c>
    </row>
    <row r="1054" spans="2:34">
      <c r="B1054" s="45" t="s">
        <v>16319</v>
      </c>
      <c r="C1054" s="4">
        <v>40161505</v>
      </c>
      <c r="D1054" s="44" t="s">
        <v>16319</v>
      </c>
      <c r="E1054" s="5" t="s">
        <v>52</v>
      </c>
      <c r="F1054" s="9" t="s">
        <v>11432</v>
      </c>
      <c r="G1054" s="6">
        <v>6</v>
      </c>
      <c r="H1054" s="6" t="s">
        <v>26</v>
      </c>
      <c r="J1054" s="7"/>
      <c r="K1054" s="8" t="s">
        <v>16320</v>
      </c>
      <c r="L1054" s="8" t="s">
        <v>191</v>
      </c>
      <c r="M1054" s="10">
        <v>765809464636</v>
      </c>
      <c r="N1054" s="11">
        <v>10765809464633</v>
      </c>
      <c r="O1054" s="8" t="s">
        <v>66</v>
      </c>
    </row>
    <row r="1055" spans="2:34">
      <c r="B1055" s="45" t="s">
        <v>16321</v>
      </c>
      <c r="C1055" s="4">
        <v>40161505</v>
      </c>
      <c r="D1055" s="44" t="s">
        <v>16321</v>
      </c>
      <c r="E1055" s="5" t="s">
        <v>19</v>
      </c>
      <c r="F1055" s="9" t="s">
        <v>16322</v>
      </c>
      <c r="G1055" s="6">
        <v>1</v>
      </c>
      <c r="H1055" s="6" t="s">
        <v>26</v>
      </c>
      <c r="J1055" s="7"/>
      <c r="K1055" s="8" t="s">
        <v>16323</v>
      </c>
      <c r="L1055" s="8" t="s">
        <v>28</v>
      </c>
      <c r="M1055" s="10">
        <v>765809259553</v>
      </c>
      <c r="N1055" s="11">
        <v>10765809259550</v>
      </c>
      <c r="O1055" s="8" t="s">
        <v>24</v>
      </c>
    </row>
    <row r="1056" spans="2:34">
      <c r="B1056" s="45" t="s">
        <v>16324</v>
      </c>
      <c r="C1056" s="4">
        <v>40161505</v>
      </c>
      <c r="D1056" s="44" t="s">
        <v>16324</v>
      </c>
      <c r="E1056" s="5" t="s">
        <v>19</v>
      </c>
      <c r="F1056" s="9" t="s">
        <v>16325</v>
      </c>
      <c r="G1056" s="6">
        <v>1</v>
      </c>
      <c r="H1056" s="6" t="s">
        <v>26</v>
      </c>
      <c r="J1056" s="7"/>
      <c r="K1056" s="8" t="s">
        <v>16326</v>
      </c>
      <c r="L1056" s="8" t="s">
        <v>28</v>
      </c>
      <c r="M1056" s="10">
        <v>765809297456</v>
      </c>
      <c r="N1056" s="11">
        <v>10765809297453</v>
      </c>
      <c r="O1056" s="8" t="s">
        <v>24</v>
      </c>
    </row>
    <row r="1057" spans="1:32">
      <c r="B1057" s="45" t="s">
        <v>16327</v>
      </c>
      <c r="C1057" s="4">
        <v>40161530</v>
      </c>
      <c r="D1057" s="44" t="s">
        <v>16328</v>
      </c>
      <c r="E1057" s="5" t="s">
        <v>19</v>
      </c>
      <c r="F1057" s="9" t="s">
        <v>11432</v>
      </c>
      <c r="G1057" s="6">
        <v>1</v>
      </c>
      <c r="H1057" s="6" t="s">
        <v>26</v>
      </c>
      <c r="J1057" s="7"/>
      <c r="K1057" s="8" t="s">
        <v>16329</v>
      </c>
      <c r="L1057" s="8" t="s">
        <v>325</v>
      </c>
      <c r="M1057" s="10">
        <v>765809499041</v>
      </c>
      <c r="N1057" s="11">
        <v>10765809199412</v>
      </c>
      <c r="O1057" s="8" t="s">
        <v>845</v>
      </c>
    </row>
    <row r="1058" spans="1:32">
      <c r="B1058" s="45" t="s">
        <v>16330</v>
      </c>
      <c r="C1058" s="4">
        <v>40161504</v>
      </c>
      <c r="D1058" s="44" t="s">
        <v>16330</v>
      </c>
      <c r="E1058" s="5" t="s">
        <v>19</v>
      </c>
      <c r="F1058" s="9" t="s">
        <v>16331</v>
      </c>
      <c r="G1058" s="6">
        <v>12</v>
      </c>
      <c r="H1058" s="6" t="s">
        <v>20</v>
      </c>
      <c r="J1058" s="7"/>
      <c r="K1058" s="8" t="s">
        <v>16332</v>
      </c>
      <c r="L1058" s="8" t="s">
        <v>31</v>
      </c>
      <c r="M1058" s="10">
        <v>765809508064</v>
      </c>
      <c r="N1058" s="11">
        <v>10765809508061</v>
      </c>
      <c r="O1058" s="8" t="s">
        <v>24</v>
      </c>
    </row>
    <row r="1059" spans="1:32">
      <c r="B1059" s="45" t="s">
        <v>16333</v>
      </c>
      <c r="C1059" s="4">
        <v>40161504</v>
      </c>
      <c r="D1059" s="44" t="s">
        <v>16333</v>
      </c>
      <c r="E1059" s="5" t="s">
        <v>19</v>
      </c>
      <c r="F1059" s="9" t="s">
        <v>16334</v>
      </c>
      <c r="G1059" s="6">
        <v>12</v>
      </c>
      <c r="H1059" s="6" t="s">
        <v>20</v>
      </c>
      <c r="J1059" s="7"/>
      <c r="K1059" s="8" t="s">
        <v>962</v>
      </c>
      <c r="L1059" s="8" t="s">
        <v>31</v>
      </c>
      <c r="M1059" s="10">
        <v>765809299917</v>
      </c>
      <c r="N1059" s="11">
        <v>10765809299914</v>
      </c>
      <c r="O1059" s="8" t="s">
        <v>50</v>
      </c>
    </row>
    <row r="1060" spans="1:32">
      <c r="B1060" s="45" t="s">
        <v>16335</v>
      </c>
      <c r="C1060" s="4">
        <v>40161530</v>
      </c>
      <c r="D1060" s="44" t="s">
        <v>16336</v>
      </c>
      <c r="E1060" s="5" t="s">
        <v>52</v>
      </c>
      <c r="F1060" s="9" t="s">
        <v>11432</v>
      </c>
      <c r="G1060" s="6">
        <v>1</v>
      </c>
      <c r="H1060" s="6" t="s">
        <v>26</v>
      </c>
      <c r="J1060" s="7"/>
      <c r="K1060" s="8" t="s">
        <v>16337</v>
      </c>
      <c r="L1060" s="8" t="s">
        <v>325</v>
      </c>
      <c r="M1060" s="10">
        <v>765809296190</v>
      </c>
      <c r="N1060" s="11">
        <v>10765809296210</v>
      </c>
      <c r="O1060" s="8" t="s">
        <v>66</v>
      </c>
    </row>
    <row r="1061" spans="1:32">
      <c r="B1061" s="45" t="s">
        <v>16338</v>
      </c>
      <c r="C1061" s="4">
        <v>40161505</v>
      </c>
      <c r="D1061" s="44" t="s">
        <v>16339</v>
      </c>
      <c r="E1061" s="5" t="s">
        <v>52</v>
      </c>
      <c r="F1061" s="9" t="s">
        <v>16340</v>
      </c>
      <c r="G1061" s="6">
        <v>1</v>
      </c>
      <c r="H1061" s="6" t="s">
        <v>26</v>
      </c>
      <c r="J1061" s="7"/>
      <c r="K1061" s="8" t="s">
        <v>16341</v>
      </c>
      <c r="L1061" s="8" t="s">
        <v>28</v>
      </c>
      <c r="M1061" s="10">
        <v>765809991415</v>
      </c>
      <c r="N1061" s="11">
        <v>10765809991405</v>
      </c>
      <c r="O1061" s="8" t="s">
        <v>167</v>
      </c>
    </row>
    <row r="1062" spans="1:32">
      <c r="B1062" s="45" t="s">
        <v>16342</v>
      </c>
      <c r="C1062" s="4">
        <v>40161513</v>
      </c>
      <c r="D1062" s="44" t="s">
        <v>16342</v>
      </c>
      <c r="E1062" s="5" t="s">
        <v>52</v>
      </c>
      <c r="F1062" s="9" t="s">
        <v>11432</v>
      </c>
      <c r="G1062" s="6">
        <v>6</v>
      </c>
      <c r="H1062" s="6" t="s">
        <v>26</v>
      </c>
      <c r="J1062" s="7"/>
      <c r="K1062" s="8" t="s">
        <v>16343</v>
      </c>
      <c r="L1062" s="8" t="s">
        <v>37</v>
      </c>
      <c r="M1062" s="10">
        <v>765809333208</v>
      </c>
      <c r="N1062" s="11">
        <v>10765809333205</v>
      </c>
      <c r="O1062" s="8" t="s">
        <v>24</v>
      </c>
    </row>
    <row r="1063" spans="1:32">
      <c r="B1063" s="45" t="s">
        <v>16344</v>
      </c>
      <c r="C1063" s="4">
        <v>40161505</v>
      </c>
      <c r="D1063" s="44" t="s">
        <v>16345</v>
      </c>
      <c r="E1063" s="5" t="s">
        <v>52</v>
      </c>
      <c r="F1063" s="9" t="s">
        <v>11432</v>
      </c>
      <c r="G1063" s="6">
        <v>1</v>
      </c>
      <c r="H1063" s="6" t="s">
        <v>26</v>
      </c>
      <c r="J1063" s="7"/>
      <c r="K1063" s="8" t="s">
        <v>16346</v>
      </c>
      <c r="L1063" s="8" t="s">
        <v>28</v>
      </c>
      <c r="M1063" s="10">
        <v>765809341340</v>
      </c>
      <c r="N1063" s="11">
        <v>10765809341361</v>
      </c>
      <c r="O1063" s="8" t="s">
        <v>66</v>
      </c>
    </row>
    <row r="1064" spans="1:32">
      <c r="B1064" s="45" t="s">
        <v>16347</v>
      </c>
      <c r="C1064" s="4">
        <v>40161504</v>
      </c>
      <c r="D1064" s="44" t="s">
        <v>16347</v>
      </c>
      <c r="E1064" s="5" t="s">
        <v>52</v>
      </c>
      <c r="F1064" s="9" t="s">
        <v>16348</v>
      </c>
      <c r="G1064" s="6">
        <v>12</v>
      </c>
      <c r="H1064" s="6" t="s">
        <v>20</v>
      </c>
      <c r="J1064" s="7"/>
      <c r="K1064" s="8" t="s">
        <v>16349</v>
      </c>
      <c r="L1064" s="8" t="s">
        <v>73</v>
      </c>
      <c r="M1064" s="10">
        <v>765809500617</v>
      </c>
      <c r="N1064" s="11">
        <v>10765809500614</v>
      </c>
      <c r="O1064" s="8" t="s">
        <v>24</v>
      </c>
    </row>
    <row r="1065" spans="1:32">
      <c r="B1065" s="45" t="s">
        <v>16350</v>
      </c>
      <c r="C1065" s="4">
        <v>40161505</v>
      </c>
      <c r="D1065" s="44" t="s">
        <v>16350</v>
      </c>
      <c r="E1065" s="5" t="s">
        <v>19</v>
      </c>
      <c r="F1065" s="9" t="s">
        <v>16351</v>
      </c>
      <c r="G1065" s="6">
        <v>1</v>
      </c>
      <c r="H1065" s="6" t="s">
        <v>26</v>
      </c>
      <c r="J1065" s="7"/>
      <c r="K1065" s="8" t="s">
        <v>16352</v>
      </c>
      <c r="L1065" s="8" t="s">
        <v>28</v>
      </c>
      <c r="M1065" s="10">
        <v>765809259348</v>
      </c>
      <c r="N1065" s="11">
        <v>10765809259345</v>
      </c>
      <c r="O1065" s="8" t="s">
        <v>24</v>
      </c>
      <c r="Z1065" s="18"/>
      <c r="AA1065" s="18"/>
      <c r="AB1065" s="18"/>
    </row>
    <row r="1066" spans="1:32">
      <c r="B1066" s="45" t="s">
        <v>16353</v>
      </c>
      <c r="C1066" s="4">
        <v>40161505</v>
      </c>
      <c r="D1066" s="44" t="s">
        <v>16354</v>
      </c>
      <c r="E1066" s="5" t="s">
        <v>52</v>
      </c>
      <c r="F1066" s="9" t="s">
        <v>11432</v>
      </c>
      <c r="G1066" s="6">
        <v>1</v>
      </c>
      <c r="H1066" s="6" t="s">
        <v>26</v>
      </c>
      <c r="J1066" s="7"/>
      <c r="K1066" s="8" t="s">
        <v>16355</v>
      </c>
      <c r="L1066" s="8" t="s">
        <v>28</v>
      </c>
      <c r="M1066" s="10">
        <v>765809346963</v>
      </c>
      <c r="N1066" s="11">
        <v>10765809346984</v>
      </c>
      <c r="O1066" s="8" t="s">
        <v>50</v>
      </c>
      <c r="Z1066" s="18"/>
      <c r="AA1066" s="18"/>
      <c r="AB1066" s="18"/>
      <c r="AC1066" s="18"/>
      <c r="AD1066" s="18"/>
      <c r="AE1066" s="18"/>
      <c r="AF1066" s="18"/>
    </row>
    <row r="1067" spans="1:32" s="18" customFormat="1" ht="13.5" customHeight="1">
      <c r="A1067"/>
      <c r="B1067" s="45" t="s">
        <v>16356</v>
      </c>
      <c r="C1067" s="4">
        <v>40161504</v>
      </c>
      <c r="D1067" s="44" t="s">
        <v>16357</v>
      </c>
      <c r="E1067" s="5" t="s">
        <v>52</v>
      </c>
      <c r="F1067" s="9" t="s">
        <v>16358</v>
      </c>
      <c r="G1067" s="6">
        <v>1</v>
      </c>
      <c r="H1067" s="6" t="s">
        <v>26</v>
      </c>
      <c r="I1067"/>
      <c r="J1067" s="7"/>
      <c r="K1067" s="8" t="s">
        <v>16359</v>
      </c>
      <c r="L1067" s="8" t="s">
        <v>82</v>
      </c>
      <c r="M1067" s="10">
        <v>765809288485</v>
      </c>
      <c r="N1067" s="11">
        <v>10765809288505</v>
      </c>
      <c r="O1067" s="8" t="s">
        <v>66</v>
      </c>
      <c r="P1067"/>
      <c r="Q1067"/>
      <c r="R1067"/>
      <c r="S1067"/>
      <c r="T1067"/>
      <c r="U1067"/>
      <c r="V1067"/>
      <c r="W1067"/>
      <c r="X1067"/>
    </row>
    <row r="1068" spans="1:32">
      <c r="B1068" s="45" t="s">
        <v>16360</v>
      </c>
      <c r="C1068" s="4">
        <v>40161513</v>
      </c>
      <c r="D1068" s="44" t="s">
        <v>16360</v>
      </c>
      <c r="E1068" s="5" t="s">
        <v>52</v>
      </c>
      <c r="F1068" s="9" t="s">
        <v>11432</v>
      </c>
      <c r="G1068" s="6">
        <v>12</v>
      </c>
      <c r="H1068" s="6" t="s">
        <v>26</v>
      </c>
      <c r="J1068" s="7"/>
      <c r="K1068" s="8" t="s">
        <v>16361</v>
      </c>
      <c r="L1068" s="8" t="s">
        <v>37</v>
      </c>
      <c r="M1068" s="10">
        <v>765809332836</v>
      </c>
      <c r="N1068" s="11">
        <v>10765809332833</v>
      </c>
      <c r="O1068" s="8" t="s">
        <v>124</v>
      </c>
      <c r="Z1068" s="18"/>
    </row>
    <row r="1069" spans="1:32">
      <c r="B1069" s="45" t="s">
        <v>16362</v>
      </c>
      <c r="C1069" s="4">
        <v>40161525</v>
      </c>
      <c r="D1069" s="44" t="s">
        <v>16362</v>
      </c>
      <c r="E1069" s="5" t="s">
        <v>52</v>
      </c>
      <c r="F1069" s="9" t="s">
        <v>11432</v>
      </c>
      <c r="G1069" s="6">
        <v>6</v>
      </c>
      <c r="H1069" s="6" t="s">
        <v>26</v>
      </c>
      <c r="J1069" s="7"/>
      <c r="K1069" s="8" t="s">
        <v>16363</v>
      </c>
      <c r="L1069" s="8" t="s">
        <v>2098</v>
      </c>
      <c r="M1069" s="10">
        <v>765809339811</v>
      </c>
      <c r="N1069" s="11">
        <v>10765809339818</v>
      </c>
      <c r="O1069" s="8" t="s">
        <v>1064</v>
      </c>
      <c r="Z1069" s="18"/>
      <c r="AA1069" s="18"/>
    </row>
    <row r="1070" spans="1:32">
      <c r="B1070" s="45" t="s">
        <v>16364</v>
      </c>
      <c r="C1070" s="4">
        <v>40161505</v>
      </c>
      <c r="D1070" s="44" t="s">
        <v>16364</v>
      </c>
      <c r="E1070" s="5" t="s">
        <v>19</v>
      </c>
      <c r="F1070" s="9" t="s">
        <v>11432</v>
      </c>
      <c r="G1070" s="6">
        <v>1</v>
      </c>
      <c r="H1070" s="6" t="s">
        <v>26</v>
      </c>
      <c r="J1070" s="7"/>
      <c r="K1070" s="8" t="s">
        <v>16365</v>
      </c>
      <c r="L1070" s="8" t="s">
        <v>1719</v>
      </c>
      <c r="M1070" s="10">
        <v>765809499553</v>
      </c>
      <c r="N1070" s="11">
        <v>10765809499550</v>
      </c>
      <c r="O1070" s="8" t="s">
        <v>124</v>
      </c>
      <c r="Z1070" s="18"/>
      <c r="AA1070" s="18"/>
    </row>
    <row r="1071" spans="1:32">
      <c r="B1071" s="45" t="s">
        <v>11398</v>
      </c>
      <c r="C1071" s="4">
        <v>40161513</v>
      </c>
      <c r="D1071" s="44" t="s">
        <v>11398</v>
      </c>
      <c r="E1071" s="5" t="s">
        <v>19</v>
      </c>
      <c r="F1071" s="9" t="s">
        <v>11432</v>
      </c>
      <c r="G1071" s="6">
        <v>1</v>
      </c>
      <c r="H1071" s="6" t="s">
        <v>26</v>
      </c>
      <c r="J1071" s="7"/>
      <c r="K1071" s="8" t="s">
        <v>11399</v>
      </c>
      <c r="L1071" s="8" t="s">
        <v>37</v>
      </c>
      <c r="M1071" s="10">
        <v>765809339729</v>
      </c>
      <c r="N1071" s="11">
        <v>10765809203829</v>
      </c>
      <c r="O1071" s="8" t="s">
        <v>444</v>
      </c>
      <c r="Z1071" s="18"/>
    </row>
    <row r="1072" spans="1:32">
      <c r="B1072" s="45" t="s">
        <v>16366</v>
      </c>
      <c r="C1072" s="4">
        <v>40161504</v>
      </c>
      <c r="D1072" s="44" t="s">
        <v>16366</v>
      </c>
      <c r="E1072" s="5" t="s">
        <v>52</v>
      </c>
      <c r="F1072" s="9" t="s">
        <v>16367</v>
      </c>
      <c r="G1072" s="6">
        <v>12</v>
      </c>
      <c r="H1072" s="6" t="s">
        <v>20</v>
      </c>
      <c r="J1072" s="7"/>
      <c r="K1072" s="8" t="s">
        <v>16368</v>
      </c>
      <c r="L1072" s="8" t="s">
        <v>31</v>
      </c>
      <c r="M1072" s="10">
        <v>765809500693</v>
      </c>
      <c r="N1072" s="11">
        <v>10765809500690</v>
      </c>
      <c r="O1072" s="8" t="s">
        <v>24</v>
      </c>
      <c r="Z1072" s="18"/>
      <c r="AA1072" s="18"/>
      <c r="AB1072" s="18"/>
    </row>
    <row r="1073" spans="1:31">
      <c r="B1073" s="45" t="s">
        <v>16369</v>
      </c>
      <c r="C1073" s="4">
        <v>40161505</v>
      </c>
      <c r="D1073" s="44" t="s">
        <v>16370</v>
      </c>
      <c r="E1073" s="5" t="s">
        <v>19</v>
      </c>
      <c r="F1073" s="9" t="s">
        <v>16371</v>
      </c>
      <c r="G1073" s="6">
        <v>1</v>
      </c>
      <c r="H1073" s="6" t="s">
        <v>26</v>
      </c>
      <c r="J1073" s="7"/>
      <c r="K1073" s="8" t="s">
        <v>16372</v>
      </c>
      <c r="L1073" s="8" t="s">
        <v>1719</v>
      </c>
      <c r="M1073" s="10">
        <v>765809278165</v>
      </c>
      <c r="N1073" s="11">
        <v>10765809278186</v>
      </c>
      <c r="O1073" s="8" t="s">
        <v>66</v>
      </c>
      <c r="Z1073" s="18"/>
      <c r="AA1073" s="18"/>
      <c r="AB1073" s="18"/>
      <c r="AC1073" s="18"/>
    </row>
    <row r="1074" spans="1:31">
      <c r="B1074" s="45" t="s">
        <v>16373</v>
      </c>
      <c r="C1074" s="4">
        <v>40161513</v>
      </c>
      <c r="D1074" s="44" t="s">
        <v>16374</v>
      </c>
      <c r="E1074" s="5" t="s">
        <v>52</v>
      </c>
      <c r="F1074" s="9" t="s">
        <v>11432</v>
      </c>
      <c r="G1074" s="6">
        <v>1</v>
      </c>
      <c r="H1074" s="6" t="s">
        <v>26</v>
      </c>
      <c r="J1074" s="7"/>
      <c r="K1074" s="8" t="s">
        <v>16375</v>
      </c>
      <c r="L1074" s="8" t="s">
        <v>34</v>
      </c>
      <c r="M1074" s="10">
        <v>765809278790</v>
      </c>
      <c r="N1074" s="11">
        <v>10765809278810</v>
      </c>
      <c r="O1074" s="8" t="s">
        <v>66</v>
      </c>
      <c r="AA1074" s="18"/>
      <c r="AB1074" s="18"/>
      <c r="AC1074" s="18"/>
      <c r="AD1074" s="18"/>
      <c r="AE1074" s="18"/>
    </row>
    <row r="1075" spans="1:31">
      <c r="B1075" s="45" t="s">
        <v>16376</v>
      </c>
      <c r="C1075" s="4">
        <v>40161530</v>
      </c>
      <c r="D1075" s="44" t="s">
        <v>16377</v>
      </c>
      <c r="E1075" s="5" t="s">
        <v>52</v>
      </c>
      <c r="F1075" s="9" t="s">
        <v>16378</v>
      </c>
      <c r="G1075" s="6">
        <v>1</v>
      </c>
      <c r="H1075" s="6" t="s">
        <v>26</v>
      </c>
      <c r="J1075" s="7"/>
      <c r="K1075" s="8" t="s">
        <v>16379</v>
      </c>
      <c r="L1075" s="8" t="s">
        <v>325</v>
      </c>
      <c r="M1075" s="10">
        <v>765809297005</v>
      </c>
      <c r="N1075" s="11">
        <v>10765809297026</v>
      </c>
      <c r="O1075" s="8" t="s">
        <v>66</v>
      </c>
    </row>
    <row r="1076" spans="1:31">
      <c r="B1076" s="45" t="s">
        <v>16380</v>
      </c>
      <c r="C1076" s="4">
        <v>40161505</v>
      </c>
      <c r="D1076" s="44" t="s">
        <v>16381</v>
      </c>
      <c r="E1076" s="5" t="s">
        <v>52</v>
      </c>
      <c r="F1076" s="9" t="s">
        <v>16382</v>
      </c>
      <c r="G1076" s="6">
        <v>1</v>
      </c>
      <c r="H1076" s="6" t="s">
        <v>20</v>
      </c>
      <c r="J1076" s="7"/>
      <c r="K1076" s="8" t="s">
        <v>16383</v>
      </c>
      <c r="L1076" s="8" t="s">
        <v>28</v>
      </c>
      <c r="M1076" s="10">
        <v>765809991453</v>
      </c>
      <c r="N1076" s="11">
        <v>10765809991443</v>
      </c>
      <c r="O1076" s="8" t="s">
        <v>167</v>
      </c>
      <c r="Z1076" s="18"/>
      <c r="AA1076" s="18"/>
    </row>
    <row r="1077" spans="1:31">
      <c r="B1077" s="45" t="s">
        <v>16384</v>
      </c>
      <c r="C1077" s="4">
        <v>40161513</v>
      </c>
      <c r="D1077" s="44" t="s">
        <v>16385</v>
      </c>
      <c r="E1077" s="5" t="s">
        <v>52</v>
      </c>
      <c r="F1077" s="9" t="s">
        <v>16386</v>
      </c>
      <c r="G1077" s="6">
        <v>1</v>
      </c>
      <c r="H1077" s="6" t="s">
        <v>26</v>
      </c>
      <c r="J1077" s="7"/>
      <c r="K1077" s="8" t="s">
        <v>16387</v>
      </c>
      <c r="L1077" s="8" t="s">
        <v>37</v>
      </c>
      <c r="M1077" s="10">
        <v>765809347793</v>
      </c>
      <c r="N1077" s="11">
        <v>10765809347813</v>
      </c>
      <c r="O1077" s="8" t="s">
        <v>124</v>
      </c>
      <c r="Z1077" s="18"/>
      <c r="AA1077" s="18"/>
      <c r="AB1077" s="18"/>
      <c r="AC1077" s="18"/>
    </row>
    <row r="1078" spans="1:31">
      <c r="B1078" s="45" t="s">
        <v>16388</v>
      </c>
      <c r="C1078" s="4">
        <v>40161530</v>
      </c>
      <c r="D1078" s="44" t="s">
        <v>16389</v>
      </c>
      <c r="E1078" s="5" t="s">
        <v>52</v>
      </c>
      <c r="F1078" s="9" t="s">
        <v>16390</v>
      </c>
      <c r="G1078" s="6">
        <v>1</v>
      </c>
      <c r="H1078" s="6" t="s">
        <v>26</v>
      </c>
      <c r="J1078" s="7"/>
      <c r="K1078" s="8" t="s">
        <v>16391</v>
      </c>
      <c r="L1078" s="8" t="s">
        <v>325</v>
      </c>
      <c r="M1078" s="10">
        <v>765809984639</v>
      </c>
      <c r="N1078" s="11">
        <v>10765809984629</v>
      </c>
      <c r="O1078" s="8" t="s">
        <v>124</v>
      </c>
      <c r="Z1078" s="18"/>
      <c r="AA1078" s="18"/>
      <c r="AB1078" s="18"/>
    </row>
    <row r="1079" spans="1:31">
      <c r="B1079" s="45">
        <v>33878</v>
      </c>
      <c r="C1079" s="4">
        <v>40161513</v>
      </c>
      <c r="D1079" s="44" t="s">
        <v>16392</v>
      </c>
      <c r="E1079" s="5" t="s">
        <v>52</v>
      </c>
      <c r="F1079" s="9" t="s">
        <v>16393</v>
      </c>
      <c r="G1079" s="6">
        <v>1</v>
      </c>
      <c r="H1079" s="6" t="s">
        <v>26</v>
      </c>
      <c r="J1079" s="7"/>
      <c r="K1079" s="8" t="s">
        <v>16394</v>
      </c>
      <c r="L1079" s="8" t="s">
        <v>37</v>
      </c>
      <c r="M1079" s="10">
        <v>765809338784</v>
      </c>
      <c r="N1079" s="11">
        <v>10765809194622</v>
      </c>
      <c r="O1079" s="8" t="s">
        <v>124</v>
      </c>
      <c r="Z1079" s="18"/>
      <c r="AA1079" s="18"/>
      <c r="AB1079" s="18"/>
      <c r="AC1079" s="18"/>
    </row>
    <row r="1080" spans="1:31">
      <c r="B1080" s="45" t="s">
        <v>16395</v>
      </c>
      <c r="C1080" s="4">
        <v>40161513</v>
      </c>
      <c r="D1080" s="44" t="s">
        <v>16395</v>
      </c>
      <c r="E1080" s="5" t="s">
        <v>19</v>
      </c>
      <c r="F1080" s="9" t="s">
        <v>16396</v>
      </c>
      <c r="G1080" s="6">
        <v>12</v>
      </c>
      <c r="H1080" s="6" t="s">
        <v>20</v>
      </c>
      <c r="J1080" s="7"/>
      <c r="K1080" s="8" t="s">
        <v>16397</v>
      </c>
      <c r="L1080" s="8" t="s">
        <v>23</v>
      </c>
      <c r="M1080" s="10">
        <v>765809305281</v>
      </c>
      <c r="N1080" s="11">
        <v>10765809305288</v>
      </c>
      <c r="O1080" s="8" t="s">
        <v>24</v>
      </c>
      <c r="Z1080" s="18"/>
      <c r="AA1080" s="18"/>
      <c r="AB1080" s="18"/>
      <c r="AC1080" s="18"/>
    </row>
    <row r="1081" spans="1:31">
      <c r="B1081" s="45">
        <v>46378</v>
      </c>
      <c r="C1081" s="4">
        <v>40161505</v>
      </c>
      <c r="D1081" s="44" t="s">
        <v>16398</v>
      </c>
      <c r="E1081" s="5" t="s">
        <v>19</v>
      </c>
      <c r="F1081" s="9" t="s">
        <v>11432</v>
      </c>
      <c r="G1081" s="6">
        <v>1</v>
      </c>
      <c r="H1081" s="6" t="s">
        <v>26</v>
      </c>
      <c r="J1081" s="7"/>
      <c r="K1081" s="8" t="s">
        <v>16399</v>
      </c>
      <c r="L1081" s="8" t="s">
        <v>28</v>
      </c>
      <c r="M1081" s="10">
        <v>765809463783</v>
      </c>
      <c r="N1081" s="11">
        <v>10765809159133</v>
      </c>
      <c r="O1081" s="8" t="s">
        <v>24</v>
      </c>
      <c r="Z1081" s="18"/>
      <c r="AA1081" s="18"/>
    </row>
    <row r="1082" spans="1:31">
      <c r="B1082" s="45" t="s">
        <v>16400</v>
      </c>
      <c r="C1082" s="4">
        <v>40161513</v>
      </c>
      <c r="D1082" s="44" t="s">
        <v>16401</v>
      </c>
      <c r="E1082" s="5" t="s">
        <v>52</v>
      </c>
      <c r="F1082" s="9" t="s">
        <v>11432</v>
      </c>
      <c r="G1082" s="6">
        <v>1</v>
      </c>
      <c r="H1082" s="6" t="s">
        <v>26</v>
      </c>
      <c r="J1082" s="7"/>
      <c r="K1082" s="8" t="s">
        <v>16402</v>
      </c>
      <c r="L1082" s="8" t="s">
        <v>89</v>
      </c>
      <c r="M1082" s="10">
        <v>765809260672</v>
      </c>
      <c r="N1082" s="11">
        <v>10765809260693</v>
      </c>
      <c r="O1082" s="8" t="s">
        <v>66</v>
      </c>
      <c r="Z1082" s="18"/>
      <c r="AA1082" s="18"/>
    </row>
    <row r="1083" spans="1:31">
      <c r="B1083" s="45" t="s">
        <v>16403</v>
      </c>
      <c r="C1083" s="4">
        <v>40161513</v>
      </c>
      <c r="D1083" s="44" t="s">
        <v>16404</v>
      </c>
      <c r="E1083" s="5" t="s">
        <v>52</v>
      </c>
      <c r="F1083" s="9" t="s">
        <v>11432</v>
      </c>
      <c r="G1083" s="6">
        <v>1</v>
      </c>
      <c r="H1083" s="6" t="s">
        <v>26</v>
      </c>
      <c r="J1083" s="7"/>
      <c r="K1083" s="8" t="s">
        <v>16405</v>
      </c>
      <c r="L1083" s="8" t="s">
        <v>37</v>
      </c>
      <c r="M1083" s="10">
        <v>765809282001</v>
      </c>
      <c r="N1083" s="11">
        <v>10765809282022</v>
      </c>
      <c r="O1083" s="8" t="s">
        <v>66</v>
      </c>
    </row>
    <row r="1084" spans="1:31">
      <c r="B1084" s="45" t="s">
        <v>16406</v>
      </c>
      <c r="C1084" s="4">
        <v>40161504</v>
      </c>
      <c r="D1084" s="44" t="s">
        <v>16407</v>
      </c>
      <c r="E1084" s="5" t="s">
        <v>52</v>
      </c>
      <c r="F1084" s="9" t="s">
        <v>11432</v>
      </c>
      <c r="G1084" s="6">
        <v>1</v>
      </c>
      <c r="H1084" s="6" t="s">
        <v>26</v>
      </c>
      <c r="J1084" s="7"/>
      <c r="K1084" s="8" t="s">
        <v>16408</v>
      </c>
      <c r="L1084" s="8" t="s">
        <v>82</v>
      </c>
      <c r="M1084" s="10">
        <v>765809288638</v>
      </c>
      <c r="N1084" s="11">
        <v>10765809288659</v>
      </c>
      <c r="O1084" s="8" t="s">
        <v>66</v>
      </c>
    </row>
    <row r="1085" spans="1:31">
      <c r="B1085" s="45" t="s">
        <v>16409</v>
      </c>
      <c r="C1085" s="4">
        <v>40161530</v>
      </c>
      <c r="D1085" s="44" t="s">
        <v>16410</v>
      </c>
      <c r="E1085" s="5" t="s">
        <v>52</v>
      </c>
      <c r="F1085" s="9" t="s">
        <v>11432</v>
      </c>
      <c r="G1085" s="6">
        <v>1</v>
      </c>
      <c r="H1085" s="6" t="s">
        <v>26</v>
      </c>
      <c r="J1085" s="7"/>
      <c r="K1085" s="8" t="s">
        <v>16411</v>
      </c>
      <c r="L1085" s="8" t="s">
        <v>325</v>
      </c>
      <c r="M1085" s="10">
        <v>765809262621</v>
      </c>
      <c r="N1085" s="11">
        <v>10765809262642</v>
      </c>
      <c r="O1085" s="8" t="s">
        <v>66</v>
      </c>
      <c r="AB1085" s="18"/>
    </row>
    <row r="1086" spans="1:31">
      <c r="B1086" s="45" t="s">
        <v>16412</v>
      </c>
      <c r="C1086" s="4">
        <v>40161530</v>
      </c>
      <c r="D1086" s="44" t="s">
        <v>16413</v>
      </c>
      <c r="E1086" s="5" t="s">
        <v>52</v>
      </c>
      <c r="F1086" s="9" t="s">
        <v>11432</v>
      </c>
      <c r="G1086" s="6">
        <v>1</v>
      </c>
      <c r="H1086" s="6" t="s">
        <v>26</v>
      </c>
      <c r="J1086" s="7"/>
      <c r="K1086" s="8" t="s">
        <v>16414</v>
      </c>
      <c r="L1086" s="8" t="s">
        <v>325</v>
      </c>
      <c r="M1086" s="10">
        <v>765809293199</v>
      </c>
      <c r="N1086" s="11">
        <v>10765809293219</v>
      </c>
      <c r="O1086" s="8" t="s">
        <v>66</v>
      </c>
    </row>
    <row r="1087" spans="1:31" s="18" customFormat="1" ht="13.5" customHeight="1">
      <c r="A1087"/>
      <c r="B1087" s="45" t="s">
        <v>16415</v>
      </c>
      <c r="C1087" s="4">
        <v>40161530</v>
      </c>
      <c r="D1087" s="44" t="s">
        <v>16416</v>
      </c>
      <c r="E1087" s="5" t="s">
        <v>52</v>
      </c>
      <c r="F1087" s="9" t="s">
        <v>11432</v>
      </c>
      <c r="G1087" s="6">
        <v>1</v>
      </c>
      <c r="H1087" s="6" t="s">
        <v>26</v>
      </c>
      <c r="I1087"/>
      <c r="J1087" s="7"/>
      <c r="K1087" s="8" t="s">
        <v>16417</v>
      </c>
      <c r="L1087" s="8" t="s">
        <v>325</v>
      </c>
      <c r="M1087" s="10">
        <v>765809263284</v>
      </c>
      <c r="N1087" s="11">
        <v>10765809263304</v>
      </c>
      <c r="O1087" s="8" t="s">
        <v>66</v>
      </c>
      <c r="P1087"/>
      <c r="Q1087"/>
      <c r="R1087"/>
      <c r="S1087"/>
      <c r="T1087"/>
      <c r="U1087"/>
      <c r="V1087"/>
      <c r="W1087"/>
      <c r="X1087"/>
      <c r="Y1087"/>
      <c r="Z1087"/>
      <c r="AA1087"/>
      <c r="AB1087"/>
    </row>
    <row r="1088" spans="1:31">
      <c r="B1088" s="45">
        <v>49382</v>
      </c>
      <c r="C1088" s="4">
        <v>40161530</v>
      </c>
      <c r="D1088" s="44" t="s">
        <v>16418</v>
      </c>
      <c r="E1088" s="5" t="s">
        <v>52</v>
      </c>
      <c r="F1088" s="9" t="s">
        <v>11432</v>
      </c>
      <c r="G1088" s="6">
        <v>6</v>
      </c>
      <c r="H1088" s="6" t="s">
        <v>26</v>
      </c>
      <c r="J1088" s="7"/>
      <c r="K1088" s="8" t="s">
        <v>16419</v>
      </c>
      <c r="L1088" s="8" t="s">
        <v>325</v>
      </c>
      <c r="M1088" s="10">
        <v>765809493827</v>
      </c>
      <c r="N1088" s="11">
        <v>10765809493824</v>
      </c>
      <c r="O1088" s="8" t="s">
        <v>83</v>
      </c>
      <c r="AC1088" s="18"/>
    </row>
    <row r="1089" spans="2:36">
      <c r="B1089" s="45" t="s">
        <v>16420</v>
      </c>
      <c r="C1089" s="4">
        <v>40161504</v>
      </c>
      <c r="D1089" s="44" t="s">
        <v>16421</v>
      </c>
      <c r="E1089" s="5" t="s">
        <v>52</v>
      </c>
      <c r="F1089" s="9" t="s">
        <v>11432</v>
      </c>
      <c r="G1089" s="6">
        <v>1</v>
      </c>
      <c r="H1089" s="6" t="s">
        <v>26</v>
      </c>
      <c r="J1089" s="7"/>
      <c r="K1089" s="8" t="s">
        <v>16422</v>
      </c>
      <c r="L1089" s="8" t="s">
        <v>73</v>
      </c>
      <c r="M1089" s="10">
        <v>765809310162</v>
      </c>
      <c r="N1089" s="11">
        <v>10765809310183</v>
      </c>
      <c r="O1089" s="8" t="s">
        <v>66</v>
      </c>
    </row>
    <row r="1090" spans="2:36">
      <c r="B1090" s="45">
        <v>33438</v>
      </c>
      <c r="C1090" s="4">
        <v>40161513</v>
      </c>
      <c r="D1090" s="44" t="s">
        <v>16423</v>
      </c>
      <c r="E1090" s="5" t="s">
        <v>19</v>
      </c>
      <c r="F1090" s="9" t="s">
        <v>11432</v>
      </c>
      <c r="G1090" s="6">
        <v>1</v>
      </c>
      <c r="H1090" s="6" t="s">
        <v>26</v>
      </c>
      <c r="J1090" s="7"/>
      <c r="K1090" s="8" t="s">
        <v>16424</v>
      </c>
      <c r="L1090" s="8" t="s">
        <v>133</v>
      </c>
      <c r="M1090" s="10">
        <v>765809334380</v>
      </c>
      <c r="N1090" s="11">
        <v>10765809216577</v>
      </c>
      <c r="O1090" s="8" t="s">
        <v>24</v>
      </c>
      <c r="AC1090" s="18"/>
      <c r="AD1090" s="18"/>
    </row>
    <row r="1091" spans="2:36">
      <c r="B1091" s="45">
        <v>51466</v>
      </c>
      <c r="C1091" s="4">
        <v>40161515</v>
      </c>
      <c r="D1091" s="44" t="s">
        <v>16425</v>
      </c>
      <c r="E1091" s="5" t="s">
        <v>19</v>
      </c>
      <c r="F1091" s="9" t="s">
        <v>11432</v>
      </c>
      <c r="G1091" s="6">
        <v>1</v>
      </c>
      <c r="H1091" s="6" t="s">
        <v>26</v>
      </c>
      <c r="J1091" s="7"/>
      <c r="K1091" s="8" t="s">
        <v>16426</v>
      </c>
      <c r="L1091" s="8" t="s">
        <v>160</v>
      </c>
      <c r="M1091" s="10">
        <v>765809514669</v>
      </c>
      <c r="N1091" s="11">
        <v>10765809139241</v>
      </c>
      <c r="O1091" s="8" t="s">
        <v>24</v>
      </c>
      <c r="AB1091" s="18"/>
      <c r="AC1091" s="18"/>
      <c r="AE1091" s="18"/>
      <c r="AF1091" s="18"/>
      <c r="AG1091" s="18"/>
      <c r="AH1091" s="18"/>
    </row>
    <row r="1092" spans="2:36">
      <c r="B1092" s="45">
        <v>57183</v>
      </c>
      <c r="C1092" s="4">
        <v>40161515</v>
      </c>
      <c r="D1092" s="44" t="s">
        <v>16427</v>
      </c>
      <c r="E1092" s="5" t="s">
        <v>19</v>
      </c>
      <c r="F1092" s="9" t="s">
        <v>11432</v>
      </c>
      <c r="G1092" s="6">
        <v>1</v>
      </c>
      <c r="H1092" s="6" t="s">
        <v>26</v>
      </c>
      <c r="J1092" s="7"/>
      <c r="K1092" s="8" t="s">
        <v>16428</v>
      </c>
      <c r="L1092" s="8" t="s">
        <v>160</v>
      </c>
      <c r="M1092" s="10">
        <v>765809571839</v>
      </c>
      <c r="N1092" s="11">
        <v>10765809180847</v>
      </c>
      <c r="O1092" s="8" t="s">
        <v>50</v>
      </c>
      <c r="AG1092" s="18"/>
      <c r="AH1092" s="18"/>
      <c r="AI1092" s="18"/>
      <c r="AJ1092" s="18"/>
    </row>
    <row r="1093" spans="2:36">
      <c r="B1093" s="45" t="s">
        <v>16429</v>
      </c>
      <c r="C1093" s="4">
        <v>40161530</v>
      </c>
      <c r="D1093" s="44" t="s">
        <v>16430</v>
      </c>
      <c r="E1093" s="5" t="s">
        <v>52</v>
      </c>
      <c r="F1093" s="9" t="s">
        <v>11432</v>
      </c>
      <c r="G1093" s="6">
        <v>1</v>
      </c>
      <c r="H1093" s="6" t="s">
        <v>26</v>
      </c>
      <c r="J1093" s="7"/>
      <c r="K1093" s="8" t="s">
        <v>16431</v>
      </c>
      <c r="L1093" s="8" t="s">
        <v>325</v>
      </c>
      <c r="M1093" s="10">
        <v>765809262232</v>
      </c>
      <c r="N1093" s="11">
        <v>10765809262253</v>
      </c>
      <c r="O1093" s="8" t="s">
        <v>66</v>
      </c>
    </row>
    <row r="1094" spans="2:36">
      <c r="B1094" s="45" t="s">
        <v>16432</v>
      </c>
      <c r="C1094" s="4">
        <v>40161504</v>
      </c>
      <c r="D1094" s="44" t="s">
        <v>16433</v>
      </c>
      <c r="E1094" s="5" t="s">
        <v>52</v>
      </c>
      <c r="F1094" s="9" t="s">
        <v>11432</v>
      </c>
      <c r="G1094" s="6">
        <v>1</v>
      </c>
      <c r="H1094" s="6" t="s">
        <v>26</v>
      </c>
      <c r="J1094" s="7"/>
      <c r="K1094" s="8" t="s">
        <v>16434</v>
      </c>
      <c r="L1094" s="8" t="s">
        <v>31</v>
      </c>
      <c r="M1094" s="10">
        <v>765809261426</v>
      </c>
      <c r="N1094" s="11">
        <v>10765809261447</v>
      </c>
      <c r="O1094" s="8" t="s">
        <v>66</v>
      </c>
    </row>
    <row r="1095" spans="2:36">
      <c r="B1095" s="45" t="s">
        <v>16435</v>
      </c>
      <c r="C1095" s="4">
        <v>40161530</v>
      </c>
      <c r="D1095" s="44" t="s">
        <v>16436</v>
      </c>
      <c r="E1095" s="5" t="s">
        <v>52</v>
      </c>
      <c r="F1095" s="9" t="s">
        <v>11432</v>
      </c>
      <c r="G1095" s="6">
        <v>1</v>
      </c>
      <c r="H1095" s="6" t="s">
        <v>26</v>
      </c>
      <c r="J1095" s="7"/>
      <c r="K1095" s="8" t="s">
        <v>16437</v>
      </c>
      <c r="L1095" s="8" t="s">
        <v>325</v>
      </c>
      <c r="M1095" s="10">
        <v>765809262744</v>
      </c>
      <c r="N1095" s="11">
        <v>10765809262765</v>
      </c>
      <c r="O1095" s="8" t="s">
        <v>66</v>
      </c>
    </row>
    <row r="1096" spans="2:36">
      <c r="B1096" s="45" t="s">
        <v>16438</v>
      </c>
      <c r="C1096" s="4">
        <v>40161530</v>
      </c>
      <c r="D1096" s="44" t="s">
        <v>16439</v>
      </c>
      <c r="E1096" s="5" t="s">
        <v>52</v>
      </c>
      <c r="F1096" s="9" t="s">
        <v>11432</v>
      </c>
      <c r="G1096" s="6">
        <v>1</v>
      </c>
      <c r="H1096" s="6" t="s">
        <v>26</v>
      </c>
      <c r="J1096" s="7"/>
      <c r="K1096" s="8" t="s">
        <v>16440</v>
      </c>
      <c r="L1096" s="8" t="s">
        <v>325</v>
      </c>
      <c r="M1096" s="10">
        <v>765809290945</v>
      </c>
      <c r="N1096" s="11">
        <v>10765809290966</v>
      </c>
      <c r="O1096" s="8" t="s">
        <v>66</v>
      </c>
      <c r="AD1096" s="18"/>
      <c r="AE1096" s="18"/>
      <c r="AF1096" s="18"/>
    </row>
    <row r="1097" spans="2:36">
      <c r="B1097" s="45" t="s">
        <v>16441</v>
      </c>
      <c r="C1097" s="4">
        <v>40161530</v>
      </c>
      <c r="D1097" s="44" t="s">
        <v>16442</v>
      </c>
      <c r="E1097" s="5" t="s">
        <v>52</v>
      </c>
      <c r="F1097" s="9" t="s">
        <v>11432</v>
      </c>
      <c r="G1097" s="6">
        <v>1</v>
      </c>
      <c r="H1097" s="6" t="s">
        <v>26</v>
      </c>
      <c r="J1097" s="7"/>
      <c r="K1097" s="8" t="s">
        <v>16443</v>
      </c>
      <c r="L1097" s="8" t="s">
        <v>325</v>
      </c>
      <c r="M1097" s="10">
        <v>765809262355</v>
      </c>
      <c r="N1097" s="11">
        <v>10765809262376</v>
      </c>
      <c r="O1097" s="8" t="s">
        <v>66</v>
      </c>
      <c r="AD1097" s="18"/>
      <c r="AE1097" s="18"/>
    </row>
    <row r="1098" spans="2:36">
      <c r="B1098" s="45" t="s">
        <v>16444</v>
      </c>
      <c r="C1098" s="4">
        <v>40161505</v>
      </c>
      <c r="D1098" s="44" t="s">
        <v>16445</v>
      </c>
      <c r="E1098" s="5" t="s">
        <v>52</v>
      </c>
      <c r="F1098" s="9" t="s">
        <v>11432</v>
      </c>
      <c r="G1098" s="6">
        <v>1</v>
      </c>
      <c r="H1098" s="6" t="s">
        <v>26</v>
      </c>
      <c r="J1098" s="7"/>
      <c r="K1098" s="8" t="s">
        <v>16446</v>
      </c>
      <c r="L1098" s="8" t="s">
        <v>28</v>
      </c>
      <c r="M1098" s="10">
        <v>765809355569</v>
      </c>
      <c r="N1098" s="11">
        <v>10765809355580</v>
      </c>
      <c r="O1098" s="8" t="s">
        <v>16447</v>
      </c>
    </row>
    <row r="1099" spans="2:36">
      <c r="B1099" s="45">
        <v>15370</v>
      </c>
      <c r="C1099" s="4">
        <v>31410000</v>
      </c>
      <c r="D1099" s="44" t="s">
        <v>16448</v>
      </c>
      <c r="E1099" s="5" t="s">
        <v>19</v>
      </c>
      <c r="F1099" s="9" t="s">
        <v>11432</v>
      </c>
      <c r="G1099" s="6">
        <v>100</v>
      </c>
      <c r="H1099" s="6" t="s">
        <v>26</v>
      </c>
      <c r="J1099" s="7"/>
      <c r="K1099" s="8" t="s">
        <v>16449</v>
      </c>
      <c r="L1099" s="8" t="s">
        <v>3408</v>
      </c>
      <c r="M1099" s="10">
        <v>765809053700</v>
      </c>
      <c r="N1099" s="11">
        <v>10765809176307</v>
      </c>
      <c r="O1099" s="8" t="s">
        <v>24</v>
      </c>
    </row>
    <row r="1100" spans="2:36">
      <c r="B1100" s="45">
        <v>49095</v>
      </c>
      <c r="C1100" s="4">
        <v>40161505</v>
      </c>
      <c r="D1100" s="44" t="s">
        <v>16450</v>
      </c>
      <c r="E1100" s="5" t="s">
        <v>19</v>
      </c>
      <c r="F1100" s="9" t="s">
        <v>11432</v>
      </c>
      <c r="G1100" s="6">
        <v>1</v>
      </c>
      <c r="H1100" s="6" t="s">
        <v>26</v>
      </c>
      <c r="J1100" s="7"/>
      <c r="K1100" s="8" t="s">
        <v>16451</v>
      </c>
      <c r="L1100" s="8" t="s">
        <v>191</v>
      </c>
      <c r="M1100" s="10">
        <v>765809490956</v>
      </c>
      <c r="N1100" s="11">
        <v>10765809222370</v>
      </c>
      <c r="O1100" s="8" t="s">
        <v>124</v>
      </c>
    </row>
    <row r="1101" spans="2:36">
      <c r="B1101" s="45">
        <v>24237</v>
      </c>
      <c r="C1101" s="4">
        <v>40161505</v>
      </c>
      <c r="D1101" s="44" t="s">
        <v>16452</v>
      </c>
      <c r="E1101" s="5" t="s">
        <v>52</v>
      </c>
      <c r="F1101" s="9" t="s">
        <v>11432</v>
      </c>
      <c r="G1101" s="6">
        <v>3</v>
      </c>
      <c r="H1101" s="6" t="s">
        <v>26</v>
      </c>
      <c r="J1101" s="7"/>
      <c r="K1101" s="8" t="s">
        <v>16453</v>
      </c>
      <c r="L1101" s="8" t="s">
        <v>28</v>
      </c>
      <c r="M1101" s="10">
        <v>765809242371</v>
      </c>
      <c r="N1101" s="11">
        <v>10765809242378</v>
      </c>
      <c r="O1101" s="8" t="s">
        <v>24</v>
      </c>
      <c r="AF1101" s="18"/>
    </row>
    <row r="1102" spans="2:36">
      <c r="B1102" s="45">
        <v>24262</v>
      </c>
      <c r="C1102" s="4">
        <v>40161505</v>
      </c>
      <c r="D1102" s="44" t="s">
        <v>16454</v>
      </c>
      <c r="E1102" s="5" t="s">
        <v>52</v>
      </c>
      <c r="F1102" s="9" t="s">
        <v>11432</v>
      </c>
      <c r="G1102" s="6">
        <v>3</v>
      </c>
      <c r="H1102" s="6" t="s">
        <v>26</v>
      </c>
      <c r="J1102" s="7"/>
      <c r="K1102" s="8" t="s">
        <v>16455</v>
      </c>
      <c r="L1102" s="8" t="s">
        <v>28</v>
      </c>
      <c r="M1102" s="10">
        <v>765809242623</v>
      </c>
      <c r="N1102" s="11">
        <v>10765809242620</v>
      </c>
      <c r="O1102" s="8" t="s">
        <v>24</v>
      </c>
      <c r="AF1102" s="18"/>
      <c r="AG1102" s="18"/>
    </row>
    <row r="1103" spans="2:36">
      <c r="B1103" s="45">
        <v>24263</v>
      </c>
      <c r="C1103" s="4">
        <v>40161505</v>
      </c>
      <c r="D1103" s="44" t="s">
        <v>16456</v>
      </c>
      <c r="E1103" s="5" t="s">
        <v>52</v>
      </c>
      <c r="F1103" s="9" t="s">
        <v>11432</v>
      </c>
      <c r="G1103" s="6">
        <v>3</v>
      </c>
      <c r="H1103" s="6" t="s">
        <v>26</v>
      </c>
      <c r="J1103" s="7"/>
      <c r="K1103" s="8" t="s">
        <v>16457</v>
      </c>
      <c r="L1103" s="8" t="s">
        <v>28</v>
      </c>
      <c r="M1103" s="10">
        <v>765809242630</v>
      </c>
      <c r="N1103" s="11">
        <v>10765809242637</v>
      </c>
      <c r="O1103" s="8" t="s">
        <v>24</v>
      </c>
      <c r="AF1103" s="18"/>
    </row>
    <row r="1104" spans="2:36">
      <c r="B1104" s="45">
        <v>24298</v>
      </c>
      <c r="C1104" s="4">
        <v>40161505</v>
      </c>
      <c r="D1104" s="44" t="s">
        <v>16458</v>
      </c>
      <c r="E1104" s="5" t="s">
        <v>52</v>
      </c>
      <c r="F1104" s="9" t="s">
        <v>11432</v>
      </c>
      <c r="G1104" s="6">
        <v>3</v>
      </c>
      <c r="H1104" s="6" t="s">
        <v>26</v>
      </c>
      <c r="J1104" s="7"/>
      <c r="K1104" s="8" t="s">
        <v>16459</v>
      </c>
      <c r="L1104" s="8" t="s">
        <v>28</v>
      </c>
      <c r="M1104" s="10">
        <v>765809242982</v>
      </c>
      <c r="N1104" s="11">
        <v>10765809242989</v>
      </c>
      <c r="O1104" s="8" t="s">
        <v>24</v>
      </c>
    </row>
    <row r="1105" spans="2:32">
      <c r="B1105" s="45">
        <v>24345</v>
      </c>
      <c r="C1105" s="4">
        <v>40160000</v>
      </c>
      <c r="D1105" s="44" t="s">
        <v>16460</v>
      </c>
      <c r="E1105" s="5" t="s">
        <v>52</v>
      </c>
      <c r="F1105" s="9" t="s">
        <v>11432</v>
      </c>
      <c r="G1105" s="6">
        <v>6</v>
      </c>
      <c r="H1105" s="6" t="s">
        <v>26</v>
      </c>
      <c r="J1105" s="7"/>
      <c r="K1105" s="8" t="s">
        <v>16461</v>
      </c>
      <c r="L1105" s="8" t="s">
        <v>16462</v>
      </c>
      <c r="M1105" s="10">
        <v>765809243453</v>
      </c>
      <c r="N1105" s="11">
        <v>10765809243450</v>
      </c>
      <c r="O1105" s="8" t="s">
        <v>24</v>
      </c>
    </row>
    <row r="1106" spans="2:32">
      <c r="B1106" s="45">
        <v>24209</v>
      </c>
      <c r="C1106" s="4">
        <v>40161505</v>
      </c>
      <c r="D1106" s="44" t="s">
        <v>16463</v>
      </c>
      <c r="E1106" s="5" t="s">
        <v>52</v>
      </c>
      <c r="F1106" s="9" t="s">
        <v>11432</v>
      </c>
      <c r="G1106" s="6">
        <v>3</v>
      </c>
      <c r="H1106" s="6" t="s">
        <v>26</v>
      </c>
      <c r="J1106" s="7"/>
      <c r="K1106" s="8" t="s">
        <v>16464</v>
      </c>
      <c r="L1106" s="8" t="s">
        <v>28</v>
      </c>
      <c r="M1106" s="10">
        <v>765809242098</v>
      </c>
      <c r="N1106" s="11">
        <v>10765809242095</v>
      </c>
      <c r="O1106" s="8" t="s">
        <v>24</v>
      </c>
    </row>
    <row r="1107" spans="2:32">
      <c r="B1107" s="45" t="s">
        <v>16465</v>
      </c>
      <c r="C1107" s="4">
        <v>31410000</v>
      </c>
      <c r="D1107" s="44" t="s">
        <v>16466</v>
      </c>
      <c r="E1107" s="5" t="s">
        <v>19</v>
      </c>
      <c r="F1107" s="9" t="s">
        <v>11432</v>
      </c>
      <c r="G1107" s="6">
        <v>1</v>
      </c>
      <c r="H1107" s="6" t="s">
        <v>26</v>
      </c>
      <c r="J1107" s="7"/>
      <c r="K1107" s="8" t="s">
        <v>16467</v>
      </c>
      <c r="L1107" s="8" t="s">
        <v>7775</v>
      </c>
      <c r="M1107" s="10">
        <v>765809198630</v>
      </c>
      <c r="N1107" s="11">
        <v>10765809198620</v>
      </c>
      <c r="O1107" s="8" t="s">
        <v>24</v>
      </c>
      <c r="AA1107" s="18"/>
      <c r="AB1107" s="18"/>
      <c r="AC1107" s="18"/>
      <c r="AD1107" s="18"/>
      <c r="AE1107" s="18"/>
      <c r="AF1107" s="18"/>
    </row>
    <row r="1108" spans="2:32">
      <c r="B1108" s="45" t="s">
        <v>16468</v>
      </c>
      <c r="C1108" s="4">
        <v>40161504</v>
      </c>
      <c r="D1108" s="44" t="s">
        <v>16468</v>
      </c>
      <c r="E1108" s="5" t="s">
        <v>52</v>
      </c>
      <c r="F1108" s="9" t="s">
        <v>16469</v>
      </c>
      <c r="G1108" s="6">
        <v>6</v>
      </c>
      <c r="H1108" s="6" t="s">
        <v>20</v>
      </c>
      <c r="J1108" s="7"/>
      <c r="K1108" s="8" t="s">
        <v>16470</v>
      </c>
      <c r="L1108" s="8" t="s">
        <v>1719</v>
      </c>
      <c r="M1108" s="10">
        <v>765809975828</v>
      </c>
      <c r="N1108" s="11">
        <v>10765809975825</v>
      </c>
      <c r="O1108" s="8" t="s">
        <v>124</v>
      </c>
      <c r="AA1108" s="18"/>
      <c r="AB1108" s="18"/>
      <c r="AC1108" s="18"/>
      <c r="AD1108" s="18"/>
      <c r="AE1108" s="18"/>
    </row>
    <row r="1109" spans="2:32">
      <c r="B1109" s="45" t="s">
        <v>16471</v>
      </c>
      <c r="C1109" s="4">
        <v>40161504</v>
      </c>
      <c r="D1109" s="44" t="s">
        <v>16471</v>
      </c>
      <c r="E1109" s="5" t="s">
        <v>52</v>
      </c>
      <c r="F1109" s="9" t="s">
        <v>16472</v>
      </c>
      <c r="G1109" s="6">
        <v>6</v>
      </c>
      <c r="H1109" s="6" t="s">
        <v>26</v>
      </c>
      <c r="J1109" s="7"/>
      <c r="K1109" s="8" t="s">
        <v>16473</v>
      </c>
      <c r="L1109" s="8" t="s">
        <v>1719</v>
      </c>
      <c r="M1109" s="10">
        <v>765809977020</v>
      </c>
      <c r="N1109" s="11">
        <v>10765809977027</v>
      </c>
      <c r="O1109" s="8" t="s">
        <v>167</v>
      </c>
      <c r="AA1109" s="18"/>
      <c r="AB1109" s="18"/>
      <c r="AC1109" s="18"/>
    </row>
    <row r="1110" spans="2:32">
      <c r="B1110" s="45" t="s">
        <v>16474</v>
      </c>
      <c r="C1110" s="4">
        <v>40161505</v>
      </c>
      <c r="D1110" s="44" t="s">
        <v>16475</v>
      </c>
      <c r="E1110" s="5" t="s">
        <v>52</v>
      </c>
      <c r="F1110" s="9" t="s">
        <v>11432</v>
      </c>
      <c r="G1110" s="6">
        <v>1</v>
      </c>
      <c r="H1110" s="6" t="s">
        <v>26</v>
      </c>
      <c r="J1110" s="7"/>
      <c r="K1110" s="8" t="s">
        <v>16476</v>
      </c>
      <c r="L1110" s="8" t="s">
        <v>28</v>
      </c>
      <c r="M1110" s="10">
        <v>765809276963</v>
      </c>
      <c r="N1110" s="11">
        <v>10765809276984</v>
      </c>
      <c r="O1110" s="8" t="s">
        <v>66</v>
      </c>
      <c r="AA1110" s="18"/>
      <c r="AB1110" s="18"/>
      <c r="AC1110" s="18"/>
    </row>
    <row r="1111" spans="2:32">
      <c r="B1111" s="45" t="s">
        <v>16477</v>
      </c>
      <c r="C1111" s="4">
        <v>40161530</v>
      </c>
      <c r="D1111" s="44" t="s">
        <v>16478</v>
      </c>
      <c r="E1111" s="5" t="s">
        <v>52</v>
      </c>
      <c r="F1111" s="9" t="s">
        <v>11432</v>
      </c>
      <c r="G1111" s="6">
        <v>1</v>
      </c>
      <c r="H1111" s="6" t="s">
        <v>26</v>
      </c>
      <c r="J1111" s="7"/>
      <c r="K1111" s="8" t="s">
        <v>16479</v>
      </c>
      <c r="L1111" s="8" t="s">
        <v>325</v>
      </c>
      <c r="M1111" s="10">
        <v>765809262928</v>
      </c>
      <c r="N1111" s="11">
        <v>10765809262949</v>
      </c>
      <c r="O1111" s="8" t="s">
        <v>66</v>
      </c>
      <c r="X1111" s="18"/>
      <c r="Y1111" s="18"/>
      <c r="Z1111" s="18"/>
      <c r="AA1111" s="18"/>
      <c r="AB1111" s="18"/>
      <c r="AC1111" s="18"/>
      <c r="AD1111" s="18"/>
      <c r="AE1111" s="18"/>
    </row>
    <row r="1112" spans="2:32">
      <c r="B1112" s="45">
        <v>49706</v>
      </c>
      <c r="C1112" s="4">
        <v>40161505</v>
      </c>
      <c r="D1112" s="44" t="s">
        <v>16480</v>
      </c>
      <c r="E1112" s="5" t="s">
        <v>19</v>
      </c>
      <c r="F1112" s="9" t="s">
        <v>11432</v>
      </c>
      <c r="G1112" s="6">
        <v>1</v>
      </c>
      <c r="H1112" s="6" t="s">
        <v>26</v>
      </c>
      <c r="J1112" s="7"/>
      <c r="K1112" s="8" t="s">
        <v>16481</v>
      </c>
      <c r="L1112" s="8" t="s">
        <v>191</v>
      </c>
      <c r="M1112" s="10">
        <v>765809497061</v>
      </c>
      <c r="N1112" s="11">
        <v>10765809200125</v>
      </c>
      <c r="O1112" s="8" t="s">
        <v>24</v>
      </c>
      <c r="X1112" s="18"/>
      <c r="Y1112" s="18"/>
      <c r="Z1112" s="18"/>
      <c r="AA1112" s="18"/>
      <c r="AB1112" s="18"/>
      <c r="AC1112" s="18"/>
      <c r="AD1112" s="18"/>
      <c r="AE1112" s="18"/>
    </row>
    <row r="1113" spans="2:32">
      <c r="B1113" s="45">
        <v>24214</v>
      </c>
      <c r="C1113" s="4">
        <v>40161505</v>
      </c>
      <c r="D1113" s="44" t="s">
        <v>16482</v>
      </c>
      <c r="E1113" s="5" t="s">
        <v>52</v>
      </c>
      <c r="F1113" s="9" t="s">
        <v>11432</v>
      </c>
      <c r="G1113" s="6">
        <v>3</v>
      </c>
      <c r="H1113" s="6" t="s">
        <v>26</v>
      </c>
      <c r="J1113" s="7"/>
      <c r="K1113" s="8" t="s">
        <v>16483</v>
      </c>
      <c r="L1113" s="8" t="s">
        <v>28</v>
      </c>
      <c r="M1113" s="10">
        <v>765809242142</v>
      </c>
      <c r="N1113" s="11">
        <v>10765809242149</v>
      </c>
      <c r="O1113" s="8" t="s">
        <v>24</v>
      </c>
    </row>
    <row r="1114" spans="2:32">
      <c r="B1114" s="45">
        <v>46009</v>
      </c>
      <c r="C1114" s="4">
        <v>40161505</v>
      </c>
      <c r="D1114" s="44" t="s">
        <v>16484</v>
      </c>
      <c r="E1114" s="5" t="s">
        <v>52</v>
      </c>
      <c r="F1114" s="9" t="s">
        <v>11432</v>
      </c>
      <c r="G1114" s="6">
        <v>6</v>
      </c>
      <c r="H1114" s="6" t="s">
        <v>26</v>
      </c>
      <c r="J1114" s="7"/>
      <c r="K1114" s="8" t="s">
        <v>16485</v>
      </c>
      <c r="L1114" s="8" t="s">
        <v>28</v>
      </c>
      <c r="M1114" s="10">
        <v>765809460096</v>
      </c>
      <c r="N1114" s="11">
        <v>10765809460093</v>
      </c>
      <c r="O1114" s="8" t="s">
        <v>24</v>
      </c>
    </row>
    <row r="1115" spans="2:32">
      <c r="B1115" s="45">
        <v>33551</v>
      </c>
      <c r="C1115" s="4">
        <v>40161513</v>
      </c>
      <c r="D1115" s="44" t="s">
        <v>16486</v>
      </c>
      <c r="E1115" s="5" t="s">
        <v>52</v>
      </c>
      <c r="F1115" s="9" t="s">
        <v>11432</v>
      </c>
      <c r="G1115" s="6">
        <v>6</v>
      </c>
      <c r="H1115" s="6" t="s">
        <v>26</v>
      </c>
      <c r="J1115" s="7"/>
      <c r="K1115" s="8" t="s">
        <v>16487</v>
      </c>
      <c r="L1115" s="8" t="s">
        <v>37</v>
      </c>
      <c r="M1115" s="10">
        <v>765809335516</v>
      </c>
      <c r="N1115" s="11">
        <v>10765809335513</v>
      </c>
      <c r="O1115" s="8" t="s">
        <v>3197</v>
      </c>
    </row>
    <row r="1116" spans="2:32">
      <c r="B1116" s="45">
        <v>46826</v>
      </c>
      <c r="C1116" s="4">
        <v>40161505</v>
      </c>
      <c r="D1116" s="44" t="s">
        <v>16488</v>
      </c>
      <c r="E1116" s="5" t="s">
        <v>19</v>
      </c>
      <c r="F1116" s="9" t="s">
        <v>11432</v>
      </c>
      <c r="G1116" s="6">
        <v>1</v>
      </c>
      <c r="H1116" s="6" t="s">
        <v>26</v>
      </c>
      <c r="J1116" s="7"/>
      <c r="K1116" s="8" t="s">
        <v>5067</v>
      </c>
      <c r="L1116" s="8" t="s">
        <v>28</v>
      </c>
      <c r="M1116" s="10">
        <v>765809468269</v>
      </c>
      <c r="N1116" s="11">
        <v>10765809162249</v>
      </c>
      <c r="O1116" s="8" t="s">
        <v>24</v>
      </c>
    </row>
    <row r="1117" spans="2:32">
      <c r="B1117" s="45">
        <v>42005</v>
      </c>
      <c r="C1117" s="4">
        <v>40161505</v>
      </c>
      <c r="D1117" s="44" t="s">
        <v>16489</v>
      </c>
      <c r="E1117" s="5" t="s">
        <v>19</v>
      </c>
      <c r="F1117" s="9" t="s">
        <v>11432</v>
      </c>
      <c r="G1117" s="6">
        <v>1</v>
      </c>
      <c r="H1117" s="6" t="s">
        <v>26</v>
      </c>
      <c r="J1117" s="7"/>
      <c r="K1117" s="8" t="s">
        <v>16490</v>
      </c>
      <c r="L1117" s="8" t="s">
        <v>28</v>
      </c>
      <c r="M1117" s="10">
        <v>765809420052</v>
      </c>
      <c r="N1117" s="11">
        <v>10765809142944</v>
      </c>
      <c r="O1117" s="8" t="s">
        <v>24</v>
      </c>
    </row>
    <row r="1118" spans="2:32">
      <c r="B1118" s="45">
        <v>33477</v>
      </c>
      <c r="C1118" s="4">
        <v>40161513</v>
      </c>
      <c r="D1118" s="44" t="s">
        <v>16491</v>
      </c>
      <c r="E1118" s="5" t="s">
        <v>52</v>
      </c>
      <c r="F1118" s="9" t="s">
        <v>11432</v>
      </c>
      <c r="G1118" s="6">
        <v>6</v>
      </c>
      <c r="H1118" s="6" t="s">
        <v>20</v>
      </c>
      <c r="J1118" s="7"/>
      <c r="K1118" s="8" t="s">
        <v>16492</v>
      </c>
      <c r="L1118" s="8" t="s">
        <v>37</v>
      </c>
      <c r="M1118" s="10">
        <v>765809334779</v>
      </c>
      <c r="N1118" s="11">
        <v>10765809334776</v>
      </c>
      <c r="O1118" s="8" t="s">
        <v>124</v>
      </c>
    </row>
    <row r="1119" spans="2:32">
      <c r="B1119" s="45">
        <v>46972</v>
      </c>
      <c r="C1119" s="4">
        <v>40161500</v>
      </c>
      <c r="D1119" s="44" t="s">
        <v>16493</v>
      </c>
      <c r="E1119" s="5" t="s">
        <v>52</v>
      </c>
      <c r="F1119" s="9" t="s">
        <v>11432</v>
      </c>
      <c r="G1119" s="6">
        <v>12</v>
      </c>
      <c r="H1119" s="6" t="s">
        <v>26</v>
      </c>
      <c r="J1119" s="7"/>
      <c r="K1119" s="8" t="s">
        <v>16494</v>
      </c>
      <c r="L1119" s="8" t="s">
        <v>2024</v>
      </c>
      <c r="M1119" s="10">
        <v>765809469723</v>
      </c>
      <c r="N1119" s="11">
        <v>10765809469720</v>
      </c>
      <c r="O1119" s="8" t="s">
        <v>24</v>
      </c>
    </row>
    <row r="1120" spans="2:32">
      <c r="B1120" s="45">
        <v>49961</v>
      </c>
      <c r="C1120" s="4">
        <v>40161505</v>
      </c>
      <c r="D1120" s="44" t="s">
        <v>16495</v>
      </c>
      <c r="E1120" s="5" t="s">
        <v>19</v>
      </c>
      <c r="F1120" s="9" t="s">
        <v>11432</v>
      </c>
      <c r="G1120" s="6">
        <v>1</v>
      </c>
      <c r="H1120" s="6" t="s">
        <v>26</v>
      </c>
      <c r="J1120" s="7"/>
      <c r="K1120" s="8" t="s">
        <v>16496</v>
      </c>
      <c r="L1120" s="8" t="s">
        <v>28</v>
      </c>
      <c r="M1120" s="10">
        <v>765809499614</v>
      </c>
      <c r="N1120" s="11">
        <v>10765809199979</v>
      </c>
      <c r="O1120" s="8" t="s">
        <v>192</v>
      </c>
    </row>
    <row r="1121" spans="1:31">
      <c r="B1121" s="45" t="s">
        <v>16497</v>
      </c>
      <c r="C1121" s="4">
        <v>40161505</v>
      </c>
      <c r="D1121" s="44" t="s">
        <v>16498</v>
      </c>
      <c r="E1121" s="5" t="s">
        <v>19</v>
      </c>
      <c r="F1121" s="9" t="s">
        <v>16499</v>
      </c>
      <c r="G1121" s="6">
        <v>1</v>
      </c>
      <c r="H1121" s="6" t="s">
        <v>26</v>
      </c>
      <c r="J1121" s="7"/>
      <c r="K1121" s="8" t="s">
        <v>16500</v>
      </c>
      <c r="L1121" s="8" t="s">
        <v>28</v>
      </c>
      <c r="M1121" s="10">
        <v>765809977624</v>
      </c>
      <c r="N1121" s="11">
        <v>10765809977614</v>
      </c>
      <c r="O1121" s="8" t="s">
        <v>24</v>
      </c>
    </row>
    <row r="1122" spans="1:31">
      <c r="B1122" s="45" t="s">
        <v>16501</v>
      </c>
      <c r="C1122" s="4">
        <v>40161505</v>
      </c>
      <c r="D1122" s="44" t="s">
        <v>16502</v>
      </c>
      <c r="E1122" s="5" t="s">
        <v>19</v>
      </c>
      <c r="F1122" s="9" t="s">
        <v>16503</v>
      </c>
      <c r="G1122" s="6">
        <v>1</v>
      </c>
      <c r="H1122" s="6" t="s">
        <v>26</v>
      </c>
      <c r="J1122" s="7"/>
      <c r="K1122" s="8" t="s">
        <v>16504</v>
      </c>
      <c r="L1122" s="8" t="s">
        <v>28</v>
      </c>
      <c r="M1122" s="10">
        <v>765809977587</v>
      </c>
      <c r="N1122" s="11">
        <v>10765809977577</v>
      </c>
      <c r="O1122" s="8" t="s">
        <v>24</v>
      </c>
    </row>
    <row r="1123" spans="1:31">
      <c r="B1123" s="45" t="s">
        <v>16505</v>
      </c>
      <c r="C1123" s="4">
        <v>40161505</v>
      </c>
      <c r="D1123" s="44" t="s">
        <v>16505</v>
      </c>
      <c r="E1123" s="5" t="s">
        <v>52</v>
      </c>
      <c r="F1123" s="9" t="s">
        <v>16506</v>
      </c>
      <c r="G1123" s="6">
        <v>3</v>
      </c>
      <c r="H1123" s="6" t="s">
        <v>26</v>
      </c>
      <c r="J1123" s="7"/>
      <c r="K1123" s="8" t="s">
        <v>16507</v>
      </c>
      <c r="L1123" s="8" t="s">
        <v>28</v>
      </c>
      <c r="M1123" s="10">
        <v>765809974890</v>
      </c>
      <c r="N1123" s="11">
        <v>10765809974897</v>
      </c>
      <c r="O1123" s="8" t="s">
        <v>83</v>
      </c>
    </row>
    <row r="1124" spans="1:31">
      <c r="B1124" s="45">
        <v>57208</v>
      </c>
      <c r="C1124" s="4">
        <v>40161504</v>
      </c>
      <c r="D1124" s="44" t="s">
        <v>16508</v>
      </c>
      <c r="E1124" s="5" t="s">
        <v>19</v>
      </c>
      <c r="F1124" s="9" t="s">
        <v>11432</v>
      </c>
      <c r="G1124" s="6">
        <v>1</v>
      </c>
      <c r="H1124" s="6" t="s">
        <v>26</v>
      </c>
      <c r="J1124" s="7"/>
      <c r="K1124" s="8" t="s">
        <v>16509</v>
      </c>
      <c r="L1124" s="8" t="s">
        <v>585</v>
      </c>
      <c r="M1124" s="10">
        <v>765809572089</v>
      </c>
      <c r="N1124" s="11">
        <v>10765809207711</v>
      </c>
      <c r="O1124" s="8" t="s">
        <v>24</v>
      </c>
    </row>
    <row r="1125" spans="1:31">
      <c r="B1125" s="45" t="s">
        <v>16510</v>
      </c>
      <c r="C1125" s="4">
        <v>40161513</v>
      </c>
      <c r="D1125" s="44" t="s">
        <v>16511</v>
      </c>
      <c r="E1125" s="5" t="s">
        <v>19</v>
      </c>
      <c r="F1125" s="9" t="s">
        <v>11432</v>
      </c>
      <c r="G1125" s="6">
        <v>1</v>
      </c>
      <c r="H1125" s="6" t="s">
        <v>26</v>
      </c>
      <c r="J1125" s="7"/>
      <c r="K1125" s="8" t="s">
        <v>16512</v>
      </c>
      <c r="L1125" s="8" t="s">
        <v>37</v>
      </c>
      <c r="M1125" s="10">
        <v>765809282698</v>
      </c>
      <c r="N1125" s="11">
        <v>10765809282718</v>
      </c>
      <c r="O1125" s="8" t="s">
        <v>66</v>
      </c>
    </row>
    <row r="1126" spans="1:31">
      <c r="B1126" s="45" t="s">
        <v>16513</v>
      </c>
      <c r="C1126" s="4">
        <v>40161530</v>
      </c>
      <c r="D1126" s="44" t="s">
        <v>16514</v>
      </c>
      <c r="E1126" s="5" t="s">
        <v>52</v>
      </c>
      <c r="F1126" s="9" t="s">
        <v>11432</v>
      </c>
      <c r="G1126" s="6">
        <v>1</v>
      </c>
      <c r="H1126" s="6" t="s">
        <v>26</v>
      </c>
      <c r="J1126" s="7"/>
      <c r="K1126" s="8" t="s">
        <v>16515</v>
      </c>
      <c r="L1126" s="8" t="s">
        <v>325</v>
      </c>
      <c r="M1126" s="10">
        <v>765809306998</v>
      </c>
      <c r="N1126" s="11">
        <v>10765809306988</v>
      </c>
      <c r="O1126" s="8" t="s">
        <v>66</v>
      </c>
    </row>
    <row r="1127" spans="1:31">
      <c r="B1127" s="45">
        <v>51166</v>
      </c>
      <c r="C1127" s="4">
        <v>40161515</v>
      </c>
      <c r="D1127" s="44" t="s">
        <v>16516</v>
      </c>
      <c r="E1127" s="5" t="s">
        <v>19</v>
      </c>
      <c r="F1127" s="9" t="s">
        <v>11432</v>
      </c>
      <c r="G1127" s="6">
        <v>1</v>
      </c>
      <c r="H1127" s="6" t="s">
        <v>26</v>
      </c>
      <c r="J1127" s="7"/>
      <c r="K1127" s="8" t="s">
        <v>16517</v>
      </c>
      <c r="L1127" s="8" t="s">
        <v>596</v>
      </c>
      <c r="M1127" s="10">
        <v>765809511668</v>
      </c>
      <c r="N1127" s="11">
        <v>10765809136769</v>
      </c>
      <c r="O1127" s="8" t="s">
        <v>24</v>
      </c>
    </row>
    <row r="1128" spans="1:31">
      <c r="B1128" s="45" t="s">
        <v>16518</v>
      </c>
      <c r="C1128" s="4">
        <v>40161505</v>
      </c>
      <c r="D1128" s="44" t="s">
        <v>16519</v>
      </c>
      <c r="E1128" s="5" t="s">
        <v>52</v>
      </c>
      <c r="F1128" s="9" t="s">
        <v>11432</v>
      </c>
      <c r="G1128" s="6">
        <v>1</v>
      </c>
      <c r="H1128" s="6" t="s">
        <v>26</v>
      </c>
      <c r="J1128" s="7"/>
      <c r="K1128" s="8" t="s">
        <v>16520</v>
      </c>
      <c r="L1128" s="8" t="s">
        <v>28</v>
      </c>
      <c r="M1128" s="10">
        <v>765809274051</v>
      </c>
      <c r="N1128" s="11">
        <v>10765809274072</v>
      </c>
      <c r="O1128" s="8" t="s">
        <v>66</v>
      </c>
    </row>
    <row r="1129" spans="1:31" s="18" customFormat="1" ht="13.5" customHeight="1">
      <c r="A1129"/>
      <c r="B1129" s="45">
        <v>15593</v>
      </c>
      <c r="C1129" s="4">
        <v>31410000</v>
      </c>
      <c r="D1129" s="44" t="s">
        <v>16521</v>
      </c>
      <c r="E1129" s="5" t="s">
        <v>19</v>
      </c>
      <c r="F1129" s="9" t="s">
        <v>11432</v>
      </c>
      <c r="G1129" s="6">
        <v>75</v>
      </c>
      <c r="H1129" s="6" t="s">
        <v>26</v>
      </c>
      <c r="I1129"/>
      <c r="J1129" s="7"/>
      <c r="K1129" s="8" t="s">
        <v>7468</v>
      </c>
      <c r="L1129" s="8" t="s">
        <v>3408</v>
      </c>
      <c r="M1129" s="10">
        <v>765809055933</v>
      </c>
      <c r="N1129" s="11">
        <v>10765809176567</v>
      </c>
      <c r="O1129" s="8" t="s">
        <v>24</v>
      </c>
      <c r="P1129"/>
      <c r="Q1129"/>
      <c r="R1129"/>
      <c r="S1129"/>
      <c r="T1129"/>
      <c r="U1129"/>
      <c r="V1129"/>
      <c r="W1129"/>
      <c r="X1129"/>
      <c r="Y1129"/>
      <c r="Z1129"/>
      <c r="AA1129"/>
      <c r="AB1129"/>
      <c r="AC1129"/>
      <c r="AD1129"/>
      <c r="AE1129"/>
    </row>
    <row r="1130" spans="1:31">
      <c r="B1130" s="45">
        <v>33326</v>
      </c>
      <c r="C1130" s="4">
        <v>40161513</v>
      </c>
      <c r="D1130" s="44" t="s">
        <v>16522</v>
      </c>
      <c r="E1130" s="5" t="s">
        <v>52</v>
      </c>
      <c r="F1130" s="9" t="s">
        <v>11432</v>
      </c>
      <c r="G1130" s="6">
        <v>6</v>
      </c>
      <c r="H1130" s="6" t="s">
        <v>26</v>
      </c>
      <c r="J1130" s="7"/>
      <c r="K1130" s="8" t="s">
        <v>16523</v>
      </c>
      <c r="L1130" s="8" t="s">
        <v>37</v>
      </c>
      <c r="M1130" s="10">
        <v>765809333260</v>
      </c>
      <c r="N1130" s="11">
        <v>10765809333267</v>
      </c>
      <c r="O1130" s="8" t="s">
        <v>3197</v>
      </c>
    </row>
    <row r="1131" spans="1:31">
      <c r="B1131" s="45">
        <v>46986</v>
      </c>
      <c r="C1131" s="4">
        <v>40161500</v>
      </c>
      <c r="D1131" s="44" t="s">
        <v>16524</v>
      </c>
      <c r="E1131" s="5" t="s">
        <v>52</v>
      </c>
      <c r="F1131" s="9" t="s">
        <v>11432</v>
      </c>
      <c r="G1131" s="6">
        <v>12</v>
      </c>
      <c r="H1131" s="6" t="s">
        <v>26</v>
      </c>
      <c r="J1131" s="7"/>
      <c r="K1131" s="8" t="s">
        <v>16525</v>
      </c>
      <c r="L1131" s="8" t="s">
        <v>2024</v>
      </c>
      <c r="M1131" s="10">
        <v>765809469860</v>
      </c>
      <c r="N1131" s="11">
        <v>10765809469867</v>
      </c>
      <c r="O1131" s="8" t="s">
        <v>24</v>
      </c>
    </row>
    <row r="1132" spans="1:31">
      <c r="B1132" s="45">
        <v>57093</v>
      </c>
      <c r="C1132" s="4">
        <v>40161515</v>
      </c>
      <c r="D1132" s="44" t="s">
        <v>16526</v>
      </c>
      <c r="E1132" s="5" t="s">
        <v>19</v>
      </c>
      <c r="F1132" s="9" t="s">
        <v>11432</v>
      </c>
      <c r="G1132" s="6">
        <v>1</v>
      </c>
      <c r="H1132" s="6" t="s">
        <v>26</v>
      </c>
      <c r="J1132" s="7"/>
      <c r="K1132" s="8" t="s">
        <v>16527</v>
      </c>
      <c r="L1132" s="8" t="s">
        <v>160</v>
      </c>
      <c r="M1132" s="10">
        <v>765809570931</v>
      </c>
      <c r="N1132" s="11">
        <v>10765809184203</v>
      </c>
      <c r="O1132" s="8" t="s">
        <v>2070</v>
      </c>
    </row>
    <row r="1133" spans="1:31">
      <c r="B1133" s="45" t="s">
        <v>16528</v>
      </c>
      <c r="C1133" s="4">
        <v>40161505</v>
      </c>
      <c r="D1133" s="44" t="s">
        <v>16528</v>
      </c>
      <c r="E1133" s="5" t="s">
        <v>52</v>
      </c>
      <c r="F1133" s="9" t="s">
        <v>16529</v>
      </c>
      <c r="G1133" s="6">
        <v>1</v>
      </c>
      <c r="H1133" s="6" t="s">
        <v>26</v>
      </c>
      <c r="J1133" s="7"/>
      <c r="K1133" s="8" t="s">
        <v>16530</v>
      </c>
      <c r="L1133" s="8" t="s">
        <v>28</v>
      </c>
      <c r="M1133" s="10">
        <v>765809966956</v>
      </c>
      <c r="N1133" s="11">
        <v>10765809966956</v>
      </c>
      <c r="O1133" s="8" t="s">
        <v>124</v>
      </c>
    </row>
    <row r="1134" spans="1:31">
      <c r="B1134" s="45" t="s">
        <v>16531</v>
      </c>
      <c r="C1134" s="4">
        <v>40161505</v>
      </c>
      <c r="D1134" s="44" t="s">
        <v>16531</v>
      </c>
      <c r="E1134" s="5" t="s">
        <v>52</v>
      </c>
      <c r="F1134" s="9" t="s">
        <v>16532</v>
      </c>
      <c r="G1134" s="6">
        <v>1</v>
      </c>
      <c r="H1134" s="6" t="s">
        <v>26</v>
      </c>
      <c r="J1134" s="7"/>
      <c r="K1134" s="8" t="s">
        <v>16533</v>
      </c>
      <c r="L1134" s="8" t="s">
        <v>28</v>
      </c>
      <c r="M1134" s="10">
        <v>765809962620</v>
      </c>
      <c r="N1134" s="11">
        <v>10765809962627</v>
      </c>
      <c r="O1134" s="8" t="s">
        <v>514</v>
      </c>
    </row>
    <row r="1135" spans="1:31">
      <c r="B1135" s="45" t="s">
        <v>16534</v>
      </c>
      <c r="C1135" s="4">
        <v>40161505</v>
      </c>
      <c r="D1135" s="44" t="s">
        <v>16534</v>
      </c>
      <c r="E1135" s="5" t="s">
        <v>52</v>
      </c>
      <c r="F1135" s="9" t="s">
        <v>16535</v>
      </c>
      <c r="G1135" s="6">
        <v>6</v>
      </c>
      <c r="H1135" s="6" t="s">
        <v>26</v>
      </c>
      <c r="J1135" s="7"/>
      <c r="K1135" s="8" t="s">
        <v>16536</v>
      </c>
      <c r="L1135" s="8" t="s">
        <v>28</v>
      </c>
      <c r="M1135" s="10">
        <v>765809968424</v>
      </c>
      <c r="N1135" s="11">
        <v>10765809968421</v>
      </c>
      <c r="O1135" s="8" t="s">
        <v>167</v>
      </c>
    </row>
    <row r="1136" spans="1:31">
      <c r="B1136" s="45">
        <v>42770</v>
      </c>
      <c r="C1136" s="4">
        <v>40161505</v>
      </c>
      <c r="D1136" s="44" t="s">
        <v>16537</v>
      </c>
      <c r="E1136" s="5" t="s">
        <v>19</v>
      </c>
      <c r="F1136" s="9" t="s">
        <v>11432</v>
      </c>
      <c r="G1136" s="6">
        <v>1</v>
      </c>
      <c r="H1136" s="6" t="s">
        <v>26</v>
      </c>
      <c r="J1136" s="7"/>
      <c r="K1136" s="8" t="s">
        <v>16538</v>
      </c>
      <c r="L1136" s="8" t="s">
        <v>28</v>
      </c>
      <c r="M1136" s="10">
        <v>765809427709</v>
      </c>
      <c r="N1136" s="11">
        <v>10765809148533</v>
      </c>
      <c r="O1136" s="8" t="s">
        <v>24</v>
      </c>
    </row>
    <row r="1137" spans="2:15">
      <c r="B1137" s="45">
        <v>46051</v>
      </c>
      <c r="C1137" s="4">
        <v>40161505</v>
      </c>
      <c r="D1137" s="44" t="s">
        <v>16539</v>
      </c>
      <c r="E1137" s="5" t="s">
        <v>52</v>
      </c>
      <c r="F1137" s="9" t="s">
        <v>11432</v>
      </c>
      <c r="G1137" s="6">
        <v>6</v>
      </c>
      <c r="H1137" s="6" t="s">
        <v>26</v>
      </c>
      <c r="J1137" s="7"/>
      <c r="K1137" s="8" t="s">
        <v>16540</v>
      </c>
      <c r="L1137" s="8" t="s">
        <v>191</v>
      </c>
      <c r="M1137" s="10">
        <v>765809460515</v>
      </c>
      <c r="N1137" s="11">
        <v>10765809460512</v>
      </c>
      <c r="O1137" s="8" t="s">
        <v>124</v>
      </c>
    </row>
    <row r="1138" spans="2:15">
      <c r="B1138" s="45" t="s">
        <v>16541</v>
      </c>
      <c r="C1138" s="4">
        <v>40161505</v>
      </c>
      <c r="D1138" s="44" t="s">
        <v>16542</v>
      </c>
      <c r="E1138" s="5" t="s">
        <v>52</v>
      </c>
      <c r="F1138" s="9" t="s">
        <v>11432</v>
      </c>
      <c r="G1138" s="6">
        <v>1</v>
      </c>
      <c r="H1138" s="6" t="s">
        <v>26</v>
      </c>
      <c r="J1138" s="7"/>
      <c r="K1138" s="8" t="s">
        <v>16543</v>
      </c>
      <c r="L1138" s="8" t="s">
        <v>28</v>
      </c>
      <c r="M1138" s="10">
        <v>765809276697</v>
      </c>
      <c r="N1138" s="11">
        <v>10765809276717</v>
      </c>
      <c r="O1138" s="8" t="s">
        <v>66</v>
      </c>
    </row>
    <row r="1139" spans="2:15">
      <c r="B1139" s="45">
        <v>33265</v>
      </c>
      <c r="C1139" s="4">
        <v>40161513</v>
      </c>
      <c r="D1139" s="44" t="s">
        <v>16544</v>
      </c>
      <c r="E1139" s="5" t="s">
        <v>52</v>
      </c>
      <c r="F1139" s="9" t="s">
        <v>11432</v>
      </c>
      <c r="G1139" s="6">
        <v>12</v>
      </c>
      <c r="H1139" s="6" t="s">
        <v>26</v>
      </c>
      <c r="J1139" s="7"/>
      <c r="K1139" s="8" t="s">
        <v>16545</v>
      </c>
      <c r="L1139" s="8" t="s">
        <v>37</v>
      </c>
      <c r="M1139" s="10">
        <v>765809332652</v>
      </c>
      <c r="N1139" s="11">
        <v>10765809332659</v>
      </c>
      <c r="O1139" s="8" t="s">
        <v>24</v>
      </c>
    </row>
    <row r="1140" spans="2:15">
      <c r="B1140" s="45" t="s">
        <v>16546</v>
      </c>
      <c r="C1140" s="4">
        <v>40161513</v>
      </c>
      <c r="D1140" s="44" t="s">
        <v>16547</v>
      </c>
      <c r="E1140" s="5" t="s">
        <v>52</v>
      </c>
      <c r="F1140" s="9" t="s">
        <v>11432</v>
      </c>
      <c r="G1140" s="6">
        <v>1</v>
      </c>
      <c r="H1140" s="6" t="s">
        <v>26</v>
      </c>
      <c r="J1140" s="7"/>
      <c r="K1140" s="8" t="s">
        <v>16548</v>
      </c>
      <c r="L1140" s="8" t="s">
        <v>37</v>
      </c>
      <c r="M1140" s="10">
        <v>765809282759</v>
      </c>
      <c r="N1140" s="11">
        <v>10765809282770</v>
      </c>
      <c r="O1140" s="8" t="s">
        <v>3307</v>
      </c>
    </row>
    <row r="1141" spans="2:15">
      <c r="B1141" s="45" t="s">
        <v>16549</v>
      </c>
      <c r="C1141" s="4">
        <v>40161530</v>
      </c>
      <c r="D1141" s="44" t="s">
        <v>16550</v>
      </c>
      <c r="E1141" s="5" t="s">
        <v>52</v>
      </c>
      <c r="F1141" s="9" t="s">
        <v>11432</v>
      </c>
      <c r="G1141" s="6">
        <v>1</v>
      </c>
      <c r="H1141" s="6" t="s">
        <v>26</v>
      </c>
      <c r="J1141" s="7"/>
      <c r="K1141" s="8" t="s">
        <v>16551</v>
      </c>
      <c r="L1141" s="8" t="s">
        <v>325</v>
      </c>
      <c r="M1141" s="10">
        <v>765809292086</v>
      </c>
      <c r="N1141" s="11">
        <v>10765809292106</v>
      </c>
      <c r="O1141" s="8" t="s">
        <v>66</v>
      </c>
    </row>
    <row r="1142" spans="2:15">
      <c r="B1142" s="45" t="s">
        <v>16552</v>
      </c>
      <c r="C1142" s="4">
        <v>40161505</v>
      </c>
      <c r="D1142" s="44" t="s">
        <v>16553</v>
      </c>
      <c r="E1142" s="5" t="s">
        <v>52</v>
      </c>
      <c r="F1142" s="9" t="s">
        <v>11432</v>
      </c>
      <c r="G1142" s="6">
        <v>1</v>
      </c>
      <c r="H1142" s="6" t="s">
        <v>26</v>
      </c>
      <c r="J1142" s="7"/>
      <c r="K1142" s="8" t="s">
        <v>16554</v>
      </c>
      <c r="L1142" s="8" t="s">
        <v>1719</v>
      </c>
      <c r="M1142" s="10">
        <v>765809277892</v>
      </c>
      <c r="N1142" s="11">
        <v>10765809277912</v>
      </c>
      <c r="O1142" s="8" t="s">
        <v>66</v>
      </c>
    </row>
    <row r="1143" spans="2:15">
      <c r="B1143" s="45" t="s">
        <v>16555</v>
      </c>
      <c r="C1143" s="4">
        <v>40161513</v>
      </c>
      <c r="D1143" s="44" t="s">
        <v>16556</v>
      </c>
      <c r="E1143" s="5" t="s">
        <v>52</v>
      </c>
      <c r="F1143" s="9" t="s">
        <v>11432</v>
      </c>
      <c r="G1143" s="6">
        <v>1</v>
      </c>
      <c r="H1143" s="6" t="s">
        <v>26</v>
      </c>
      <c r="J1143" s="7"/>
      <c r="K1143" s="8" t="s">
        <v>16557</v>
      </c>
      <c r="L1143" s="8" t="s">
        <v>37</v>
      </c>
      <c r="M1143" s="10">
        <v>765809279636</v>
      </c>
      <c r="N1143" s="11">
        <v>10765809279657</v>
      </c>
      <c r="O1143" s="8" t="s">
        <v>66</v>
      </c>
    </row>
    <row r="1144" spans="2:15">
      <c r="B1144" s="45" t="s">
        <v>16558</v>
      </c>
      <c r="C1144" s="4">
        <v>40161505</v>
      </c>
      <c r="D1144" s="44" t="s">
        <v>16559</v>
      </c>
      <c r="E1144" s="5" t="s">
        <v>52</v>
      </c>
      <c r="F1144" s="9" t="s">
        <v>11432</v>
      </c>
      <c r="G1144" s="6">
        <v>1</v>
      </c>
      <c r="H1144" s="6" t="s">
        <v>26</v>
      </c>
      <c r="J1144" s="7"/>
      <c r="K1144" s="8" t="s">
        <v>16560</v>
      </c>
      <c r="L1144" s="8" t="s">
        <v>28</v>
      </c>
      <c r="M1144" s="10">
        <v>765809275911</v>
      </c>
      <c r="N1144" s="11">
        <v>10765809275932</v>
      </c>
      <c r="O1144" s="8" t="s">
        <v>66</v>
      </c>
    </row>
    <row r="1145" spans="2:15">
      <c r="B1145" s="45">
        <v>33897</v>
      </c>
      <c r="C1145" s="4">
        <v>40161513</v>
      </c>
      <c r="D1145" s="44" t="s">
        <v>16561</v>
      </c>
      <c r="E1145" s="5" t="s">
        <v>52</v>
      </c>
      <c r="F1145" s="9" t="s">
        <v>11432</v>
      </c>
      <c r="G1145" s="6">
        <v>1</v>
      </c>
      <c r="H1145" s="6" t="s">
        <v>26</v>
      </c>
      <c r="J1145" s="7"/>
      <c r="K1145" s="8" t="s">
        <v>16562</v>
      </c>
      <c r="L1145" s="8" t="s">
        <v>37</v>
      </c>
      <c r="M1145" s="10">
        <v>765809338975</v>
      </c>
      <c r="N1145" s="11">
        <v>10765809194813</v>
      </c>
      <c r="O1145" s="8" t="s">
        <v>66</v>
      </c>
    </row>
    <row r="1146" spans="2:15">
      <c r="B1146" s="45">
        <v>33929</v>
      </c>
      <c r="C1146" s="4">
        <v>40161513</v>
      </c>
      <c r="D1146" s="44" t="s">
        <v>16563</v>
      </c>
      <c r="E1146" s="5" t="s">
        <v>52</v>
      </c>
      <c r="F1146" s="9" t="s">
        <v>11432</v>
      </c>
      <c r="G1146" s="6">
        <v>12</v>
      </c>
      <c r="H1146" s="6" t="s">
        <v>26</v>
      </c>
      <c r="J1146" s="7"/>
      <c r="K1146" s="8" t="s">
        <v>16564</v>
      </c>
      <c r="L1146" s="8" t="s">
        <v>37</v>
      </c>
      <c r="M1146" s="10">
        <v>765809339293</v>
      </c>
      <c r="N1146" s="11">
        <v>10765809339290</v>
      </c>
      <c r="O1146" s="8" t="s">
        <v>1064</v>
      </c>
    </row>
    <row r="1147" spans="2:15">
      <c r="B1147" s="45">
        <v>46256</v>
      </c>
      <c r="C1147" s="4">
        <v>40161505</v>
      </c>
      <c r="D1147" s="44" t="s">
        <v>16565</v>
      </c>
      <c r="E1147" s="5" t="s">
        <v>52</v>
      </c>
      <c r="F1147" s="9" t="s">
        <v>11432</v>
      </c>
      <c r="G1147" s="6">
        <v>6</v>
      </c>
      <c r="H1147" s="6" t="s">
        <v>26</v>
      </c>
      <c r="J1147" s="7"/>
      <c r="K1147" s="8" t="s">
        <v>16566</v>
      </c>
      <c r="L1147" s="8" t="s">
        <v>191</v>
      </c>
      <c r="M1147" s="10">
        <v>765809462564</v>
      </c>
      <c r="N1147" s="11">
        <v>10765809462561</v>
      </c>
      <c r="O1147" s="8" t="s">
        <v>66</v>
      </c>
    </row>
    <row r="1148" spans="2:15">
      <c r="B1148" s="45" t="s">
        <v>16567</v>
      </c>
      <c r="C1148" s="4">
        <v>40161530</v>
      </c>
      <c r="D1148" s="44" t="s">
        <v>16568</v>
      </c>
      <c r="E1148" s="5" t="s">
        <v>52</v>
      </c>
      <c r="F1148" s="9" t="s">
        <v>11432</v>
      </c>
      <c r="G1148" s="6">
        <v>1</v>
      </c>
      <c r="H1148" s="6" t="s">
        <v>26</v>
      </c>
      <c r="J1148" s="7"/>
      <c r="K1148" s="8" t="s">
        <v>16569</v>
      </c>
      <c r="L1148" s="8" t="s">
        <v>325</v>
      </c>
      <c r="M1148" s="10">
        <v>765809262201</v>
      </c>
      <c r="N1148" s="11">
        <v>10765809262222</v>
      </c>
      <c r="O1148" s="8" t="s">
        <v>66</v>
      </c>
    </row>
    <row r="1149" spans="2:15">
      <c r="B1149" s="45" t="s">
        <v>16570</v>
      </c>
      <c r="C1149" s="4">
        <v>40161526</v>
      </c>
      <c r="D1149" s="44" t="s">
        <v>16571</v>
      </c>
      <c r="E1149" s="5" t="s">
        <v>7714</v>
      </c>
      <c r="F1149" s="9" t="s">
        <v>11432</v>
      </c>
      <c r="G1149" s="6">
        <v>1</v>
      </c>
      <c r="H1149" s="6" t="s">
        <v>26</v>
      </c>
      <c r="J1149" s="7"/>
      <c r="K1149" s="8" t="s">
        <v>16572</v>
      </c>
      <c r="L1149" s="8" t="s">
        <v>37</v>
      </c>
      <c r="M1149" s="10">
        <v>765809191242</v>
      </c>
      <c r="N1149" s="11">
        <v>10765809191256</v>
      </c>
      <c r="O1149" s="8" t="s">
        <v>24</v>
      </c>
    </row>
    <row r="1150" spans="2:15">
      <c r="B1150" s="45">
        <v>24142</v>
      </c>
      <c r="C1150" s="4">
        <v>40161502</v>
      </c>
      <c r="D1150" s="44" t="s">
        <v>16573</v>
      </c>
      <c r="E1150" s="5" t="s">
        <v>19</v>
      </c>
      <c r="F1150" s="9" t="s">
        <v>11432</v>
      </c>
      <c r="G1150" s="6">
        <v>1</v>
      </c>
      <c r="H1150" s="6" t="s">
        <v>26</v>
      </c>
      <c r="J1150" s="7"/>
      <c r="K1150" s="8" t="s">
        <v>16574</v>
      </c>
      <c r="L1150" s="8" t="s">
        <v>94</v>
      </c>
      <c r="M1150" s="10">
        <v>765809241428</v>
      </c>
      <c r="N1150" s="11">
        <v>10765809207728</v>
      </c>
      <c r="O1150" s="8" t="s">
        <v>24</v>
      </c>
    </row>
    <row r="1151" spans="2:15">
      <c r="B1151" s="45" t="s">
        <v>16575</v>
      </c>
      <c r="C1151" s="4">
        <v>40161530</v>
      </c>
      <c r="D1151" s="44" t="s">
        <v>16576</v>
      </c>
      <c r="E1151" s="5" t="s">
        <v>52</v>
      </c>
      <c r="F1151" s="9" t="s">
        <v>11432</v>
      </c>
      <c r="G1151" s="6">
        <v>1</v>
      </c>
      <c r="H1151" s="6" t="s">
        <v>26</v>
      </c>
      <c r="J1151" s="7"/>
      <c r="K1151" s="8" t="s">
        <v>16577</v>
      </c>
      <c r="L1151" s="8" t="s">
        <v>325</v>
      </c>
      <c r="M1151" s="10">
        <v>765809262652</v>
      </c>
      <c r="N1151" s="11">
        <v>10765809262673</v>
      </c>
      <c r="O1151" s="8" t="s">
        <v>66</v>
      </c>
    </row>
    <row r="1152" spans="2:15">
      <c r="B1152" s="45">
        <v>42974</v>
      </c>
      <c r="C1152" s="4">
        <v>40161505</v>
      </c>
      <c r="D1152" s="44" t="s">
        <v>16578</v>
      </c>
      <c r="E1152" s="5" t="s">
        <v>19</v>
      </c>
      <c r="F1152" s="9" t="s">
        <v>11432</v>
      </c>
      <c r="G1152" s="6">
        <v>1</v>
      </c>
      <c r="H1152" s="6" t="s">
        <v>26</v>
      </c>
      <c r="J1152" s="7"/>
      <c r="K1152" s="8" t="s">
        <v>16579</v>
      </c>
      <c r="L1152" s="8" t="s">
        <v>28</v>
      </c>
      <c r="M1152" s="10">
        <v>765809429741</v>
      </c>
      <c r="N1152" s="11">
        <v>10765809149516</v>
      </c>
      <c r="O1152" s="8" t="s">
        <v>24</v>
      </c>
    </row>
    <row r="1153" spans="2:35">
      <c r="B1153" s="45" t="s">
        <v>16580</v>
      </c>
      <c r="C1153" s="4">
        <v>40161505</v>
      </c>
      <c r="D1153" s="44" t="s">
        <v>16581</v>
      </c>
      <c r="E1153" s="5" t="s">
        <v>52</v>
      </c>
      <c r="F1153" s="9" t="s">
        <v>11432</v>
      </c>
      <c r="G1153" s="6">
        <v>1</v>
      </c>
      <c r="H1153" s="6" t="s">
        <v>26</v>
      </c>
      <c r="J1153" s="7"/>
      <c r="K1153" s="8" t="s">
        <v>16582</v>
      </c>
      <c r="L1153" s="8" t="s">
        <v>28</v>
      </c>
      <c r="M1153" s="10">
        <v>765809274419</v>
      </c>
      <c r="N1153" s="11">
        <v>10765809274430</v>
      </c>
      <c r="O1153" s="8" t="s">
        <v>66</v>
      </c>
    </row>
    <row r="1154" spans="2:35">
      <c r="B1154" s="45">
        <v>24982</v>
      </c>
      <c r="C1154" s="4">
        <v>40161505</v>
      </c>
      <c r="D1154" s="44" t="s">
        <v>16583</v>
      </c>
      <c r="E1154" s="5" t="s">
        <v>52</v>
      </c>
      <c r="F1154" s="9" t="s">
        <v>11432</v>
      </c>
      <c r="G1154" s="6">
        <v>6</v>
      </c>
      <c r="H1154" s="6" t="s">
        <v>26</v>
      </c>
      <c r="J1154" s="7"/>
      <c r="K1154" s="8" t="s">
        <v>16584</v>
      </c>
      <c r="L1154" s="8" t="s">
        <v>28</v>
      </c>
      <c r="M1154" s="10">
        <v>765809249820</v>
      </c>
      <c r="N1154" s="11">
        <v>10765809249827</v>
      </c>
      <c r="O1154" s="8" t="s">
        <v>124</v>
      </c>
    </row>
    <row r="1155" spans="2:35">
      <c r="B1155" s="45" t="s">
        <v>16585</v>
      </c>
      <c r="C1155" s="4">
        <v>40161505</v>
      </c>
      <c r="D1155" s="44" t="s">
        <v>16586</v>
      </c>
      <c r="E1155" s="5" t="s">
        <v>52</v>
      </c>
      <c r="F1155" s="9" t="s">
        <v>11432</v>
      </c>
      <c r="G1155" s="6">
        <v>1</v>
      </c>
      <c r="H1155" s="6" t="s">
        <v>26</v>
      </c>
      <c r="J1155" s="7"/>
      <c r="K1155" s="8" t="s">
        <v>16587</v>
      </c>
      <c r="L1155" s="8" t="s">
        <v>28</v>
      </c>
      <c r="M1155" s="10">
        <v>765809257726</v>
      </c>
      <c r="N1155" s="11">
        <v>10765809257747</v>
      </c>
      <c r="O1155" s="8" t="s">
        <v>124</v>
      </c>
    </row>
    <row r="1156" spans="2:35">
      <c r="B1156" s="45">
        <v>24694</v>
      </c>
      <c r="C1156" s="4">
        <v>40161530</v>
      </c>
      <c r="D1156" s="44" t="s">
        <v>16588</v>
      </c>
      <c r="E1156" s="5" t="s">
        <v>52</v>
      </c>
      <c r="F1156" s="9" t="s">
        <v>11432</v>
      </c>
      <c r="G1156" s="6">
        <v>1</v>
      </c>
      <c r="H1156" s="6" t="s">
        <v>26</v>
      </c>
      <c r="J1156" s="7"/>
      <c r="K1156" s="8" t="s">
        <v>16589</v>
      </c>
      <c r="L1156" s="8" t="s">
        <v>325</v>
      </c>
      <c r="M1156" s="10">
        <v>765809246942</v>
      </c>
      <c r="N1156" s="11">
        <v>10765809246949</v>
      </c>
      <c r="O1156" s="8" t="s">
        <v>124</v>
      </c>
    </row>
    <row r="1157" spans="2:35">
      <c r="B1157" s="45">
        <v>24996</v>
      </c>
      <c r="C1157" s="4">
        <v>40161500</v>
      </c>
      <c r="D1157" s="44" t="s">
        <v>16590</v>
      </c>
      <c r="E1157" s="5" t="s">
        <v>19</v>
      </c>
      <c r="F1157" s="9" t="s">
        <v>11432</v>
      </c>
      <c r="G1157" s="6">
        <v>1</v>
      </c>
      <c r="H1157" s="6" t="s">
        <v>26</v>
      </c>
      <c r="J1157" s="7"/>
      <c r="K1157" s="8" t="s">
        <v>16591</v>
      </c>
      <c r="L1157" s="8" t="s">
        <v>831</v>
      </c>
      <c r="M1157" s="10">
        <v>765809249967</v>
      </c>
      <c r="N1157" s="11">
        <v>10765809249964</v>
      </c>
      <c r="O1157" s="8" t="s">
        <v>24</v>
      </c>
    </row>
    <row r="1158" spans="2:35">
      <c r="B1158" s="45">
        <v>24561</v>
      </c>
      <c r="C1158" s="4">
        <v>40161500</v>
      </c>
      <c r="D1158" s="44" t="s">
        <v>16592</v>
      </c>
      <c r="E1158" s="5" t="s">
        <v>19</v>
      </c>
      <c r="F1158" s="9" t="s">
        <v>11432</v>
      </c>
      <c r="G1158" s="6">
        <v>1</v>
      </c>
      <c r="H1158" s="6" t="s">
        <v>26</v>
      </c>
      <c r="J1158" s="7"/>
      <c r="K1158" s="8" t="s">
        <v>16593</v>
      </c>
      <c r="L1158" s="8" t="s">
        <v>831</v>
      </c>
      <c r="M1158" s="10">
        <v>765809245617</v>
      </c>
      <c r="N1158" s="11">
        <v>10765809245614</v>
      </c>
      <c r="O1158" s="8" t="s">
        <v>24</v>
      </c>
    </row>
    <row r="1159" spans="2:35">
      <c r="B1159" s="45">
        <v>24566</v>
      </c>
      <c r="C1159" s="4">
        <v>40161500</v>
      </c>
      <c r="D1159" s="44" t="s">
        <v>16594</v>
      </c>
      <c r="E1159" s="5" t="s">
        <v>19</v>
      </c>
      <c r="F1159" s="9" t="s">
        <v>11432</v>
      </c>
      <c r="G1159" s="6">
        <v>1</v>
      </c>
      <c r="H1159" s="6" t="s">
        <v>26</v>
      </c>
      <c r="J1159" s="7"/>
      <c r="K1159" s="8" t="s">
        <v>16595</v>
      </c>
      <c r="L1159" s="8" t="s">
        <v>831</v>
      </c>
      <c r="M1159" s="10">
        <v>765809245662</v>
      </c>
      <c r="N1159" s="11">
        <v>10765809245669</v>
      </c>
      <c r="O1159" s="8" t="s">
        <v>24</v>
      </c>
      <c r="AH1159" s="18"/>
      <c r="AI1159" s="18"/>
    </row>
    <row r="1160" spans="2:35">
      <c r="B1160" s="45">
        <v>24568</v>
      </c>
      <c r="C1160" s="4">
        <v>40161500</v>
      </c>
      <c r="D1160" s="44" t="s">
        <v>16596</v>
      </c>
      <c r="E1160" s="5" t="s">
        <v>19</v>
      </c>
      <c r="F1160" s="9" t="s">
        <v>11432</v>
      </c>
      <c r="G1160" s="6">
        <v>1</v>
      </c>
      <c r="H1160" s="6" t="s">
        <v>26</v>
      </c>
      <c r="J1160" s="7"/>
      <c r="K1160" s="8" t="s">
        <v>16597</v>
      </c>
      <c r="L1160" s="8" t="s">
        <v>831</v>
      </c>
      <c r="M1160" s="10">
        <v>765809245686</v>
      </c>
      <c r="N1160" s="11">
        <v>10765809245683</v>
      </c>
      <c r="O1160" s="8" t="s">
        <v>24</v>
      </c>
      <c r="AH1160" s="18"/>
      <c r="AI1160" s="18"/>
    </row>
    <row r="1161" spans="2:35">
      <c r="B1161" s="45">
        <v>24538</v>
      </c>
      <c r="C1161" s="4">
        <v>40161500</v>
      </c>
      <c r="D1161" s="44" t="s">
        <v>16598</v>
      </c>
      <c r="E1161" s="5" t="s">
        <v>19</v>
      </c>
      <c r="F1161" s="9" t="s">
        <v>11432</v>
      </c>
      <c r="G1161" s="6">
        <v>1</v>
      </c>
      <c r="H1161" s="6" t="s">
        <v>26</v>
      </c>
      <c r="J1161" s="7"/>
      <c r="K1161" s="8" t="s">
        <v>16599</v>
      </c>
      <c r="L1161" s="8" t="s">
        <v>831</v>
      </c>
      <c r="M1161" s="10">
        <v>765809245389</v>
      </c>
      <c r="N1161" s="11">
        <v>10765809245386</v>
      </c>
      <c r="O1161" s="8" t="s">
        <v>24</v>
      </c>
      <c r="AH1161" s="18"/>
      <c r="AI1161" s="18"/>
    </row>
    <row r="1162" spans="2:35">
      <c r="B1162" s="45">
        <v>49129</v>
      </c>
      <c r="C1162" s="4">
        <v>40161530</v>
      </c>
      <c r="D1162" s="44" t="s">
        <v>16600</v>
      </c>
      <c r="E1162" s="5" t="s">
        <v>19</v>
      </c>
      <c r="F1162" s="9" t="s">
        <v>11432</v>
      </c>
      <c r="G1162" s="6">
        <v>6</v>
      </c>
      <c r="H1162" s="6" t="s">
        <v>26</v>
      </c>
      <c r="J1162" s="7"/>
      <c r="K1162" s="8" t="s">
        <v>16601</v>
      </c>
      <c r="L1162" s="8" t="s">
        <v>325</v>
      </c>
      <c r="M1162" s="10">
        <v>765809491298</v>
      </c>
      <c r="N1162" s="11">
        <v>10765809491295</v>
      </c>
      <c r="O1162" s="8" t="s">
        <v>24</v>
      </c>
      <c r="AH1162" s="18"/>
      <c r="AI1162" s="18"/>
    </row>
    <row r="1163" spans="2:35">
      <c r="B1163" s="45">
        <v>46823</v>
      </c>
      <c r="C1163" s="4">
        <v>40161505</v>
      </c>
      <c r="D1163" s="44" t="s">
        <v>16602</v>
      </c>
      <c r="E1163" s="5" t="s">
        <v>52</v>
      </c>
      <c r="F1163" s="9" t="s">
        <v>11432</v>
      </c>
      <c r="G1163" s="6">
        <v>6</v>
      </c>
      <c r="H1163" s="6" t="s">
        <v>26</v>
      </c>
      <c r="J1163" s="7"/>
      <c r="K1163" s="8" t="s">
        <v>16603</v>
      </c>
      <c r="L1163" s="8" t="s">
        <v>191</v>
      </c>
      <c r="M1163" s="10">
        <v>765809468238</v>
      </c>
      <c r="N1163" s="11">
        <v>10765809468235</v>
      </c>
      <c r="O1163" s="8" t="s">
        <v>83</v>
      </c>
      <c r="AH1163" s="18"/>
      <c r="AI1163" s="18"/>
    </row>
    <row r="1164" spans="2:35">
      <c r="B1164" s="45" t="s">
        <v>16604</v>
      </c>
      <c r="C1164" s="4">
        <v>40161532</v>
      </c>
      <c r="D1164" s="44" t="s">
        <v>16605</v>
      </c>
      <c r="E1164" s="5" t="s">
        <v>19</v>
      </c>
      <c r="F1164" s="9" t="s">
        <v>11432</v>
      </c>
      <c r="G1164" s="6">
        <v>1</v>
      </c>
      <c r="H1164" s="6" t="s">
        <v>26</v>
      </c>
      <c r="J1164" s="7"/>
      <c r="K1164" s="8" t="s">
        <v>16606</v>
      </c>
      <c r="L1164" s="8" t="s">
        <v>5685</v>
      </c>
      <c r="M1164" s="10">
        <v>765809251656</v>
      </c>
      <c r="N1164" s="11">
        <v>10765809251677</v>
      </c>
      <c r="O1164" s="8" t="s">
        <v>124</v>
      </c>
    </row>
    <row r="1165" spans="2:35">
      <c r="B1165" s="45" t="s">
        <v>16607</v>
      </c>
      <c r="C1165" s="4">
        <v>40161505</v>
      </c>
      <c r="D1165" s="44" t="s">
        <v>16608</v>
      </c>
      <c r="E1165" s="5" t="s">
        <v>19</v>
      </c>
      <c r="F1165" s="9" t="s">
        <v>11432</v>
      </c>
      <c r="G1165" s="6">
        <v>1</v>
      </c>
      <c r="H1165" s="6" t="s">
        <v>26</v>
      </c>
      <c r="J1165" s="7"/>
      <c r="K1165" s="8" t="s">
        <v>16609</v>
      </c>
      <c r="L1165" s="8" t="s">
        <v>28</v>
      </c>
      <c r="M1165" s="10">
        <v>765809251717</v>
      </c>
      <c r="N1165" s="11">
        <v>10765809251738</v>
      </c>
      <c r="O1165" s="8" t="s">
        <v>124</v>
      </c>
    </row>
    <row r="1166" spans="2:35">
      <c r="B1166" s="45">
        <v>24490</v>
      </c>
      <c r="C1166" s="4">
        <v>40161525</v>
      </c>
      <c r="D1166" s="44" t="s">
        <v>16610</v>
      </c>
      <c r="E1166" s="5" t="s">
        <v>19</v>
      </c>
      <c r="F1166" s="9" t="s">
        <v>11432</v>
      </c>
      <c r="G1166" s="6">
        <v>1</v>
      </c>
      <c r="H1166" s="6" t="s">
        <v>26</v>
      </c>
      <c r="J1166" s="7"/>
      <c r="K1166" s="8" t="s">
        <v>16611</v>
      </c>
      <c r="L1166" s="8" t="s">
        <v>4454</v>
      </c>
      <c r="M1166" s="10">
        <v>765809244900</v>
      </c>
      <c r="N1166" s="11">
        <v>10765809190952</v>
      </c>
      <c r="O1166" s="8" t="s">
        <v>24</v>
      </c>
    </row>
    <row r="1167" spans="2:35">
      <c r="B1167" s="45" t="s">
        <v>16612</v>
      </c>
      <c r="C1167" s="4">
        <v>40161513</v>
      </c>
      <c r="D1167" s="44" t="s">
        <v>16613</v>
      </c>
      <c r="E1167" s="5" t="s">
        <v>19</v>
      </c>
      <c r="F1167" s="9" t="s">
        <v>11432</v>
      </c>
      <c r="G1167" s="6">
        <v>1</v>
      </c>
      <c r="H1167" s="6" t="s">
        <v>26</v>
      </c>
      <c r="J1167" s="7"/>
      <c r="K1167" s="8" t="s">
        <v>16614</v>
      </c>
      <c r="L1167" s="8" t="s">
        <v>140</v>
      </c>
      <c r="M1167" s="10">
        <v>765809228405</v>
      </c>
      <c r="N1167" s="11">
        <v>10765809228426</v>
      </c>
      <c r="O1167" s="8" t="s">
        <v>24</v>
      </c>
    </row>
    <row r="1168" spans="2:35">
      <c r="B1168" s="45" t="s">
        <v>16615</v>
      </c>
      <c r="C1168" s="4">
        <v>40161513</v>
      </c>
      <c r="D1168" s="44" t="s">
        <v>16616</v>
      </c>
      <c r="E1168" s="5" t="s">
        <v>52</v>
      </c>
      <c r="F1168" s="9" t="s">
        <v>11432</v>
      </c>
      <c r="G1168" s="6">
        <v>1</v>
      </c>
      <c r="H1168" s="6" t="s">
        <v>26</v>
      </c>
      <c r="J1168" s="7"/>
      <c r="K1168" s="8" t="s">
        <v>16617</v>
      </c>
      <c r="L1168" s="8" t="s">
        <v>199</v>
      </c>
      <c r="M1168" s="10">
        <v>765809232518</v>
      </c>
      <c r="N1168" s="11">
        <v>10765809232539</v>
      </c>
      <c r="O1168" s="8" t="s">
        <v>24</v>
      </c>
    </row>
    <row r="1169" spans="2:15">
      <c r="B1169" s="45">
        <v>46422</v>
      </c>
      <c r="C1169" s="4">
        <v>40161505</v>
      </c>
      <c r="D1169" s="44" t="s">
        <v>16618</v>
      </c>
      <c r="E1169" s="5" t="s">
        <v>19</v>
      </c>
      <c r="F1169" s="9" t="s">
        <v>11432</v>
      </c>
      <c r="G1169" s="6">
        <v>1</v>
      </c>
      <c r="H1169" s="6" t="s">
        <v>26</v>
      </c>
      <c r="J1169" s="7"/>
      <c r="K1169" s="8" t="s">
        <v>16619</v>
      </c>
      <c r="L1169" s="8" t="s">
        <v>28</v>
      </c>
      <c r="M1169" s="10">
        <v>765809464223</v>
      </c>
      <c r="N1169" s="11">
        <v>10765809159546</v>
      </c>
      <c r="O1169" s="8" t="s">
        <v>24</v>
      </c>
    </row>
    <row r="1170" spans="2:15">
      <c r="B1170" s="45">
        <v>42022</v>
      </c>
      <c r="C1170" s="4">
        <v>40161505</v>
      </c>
      <c r="D1170" s="44" t="s">
        <v>16620</v>
      </c>
      <c r="E1170" s="5" t="s">
        <v>19</v>
      </c>
      <c r="F1170" s="9" t="s">
        <v>11432</v>
      </c>
      <c r="G1170" s="6">
        <v>1</v>
      </c>
      <c r="H1170" s="6" t="s">
        <v>26</v>
      </c>
      <c r="J1170" s="7"/>
      <c r="K1170" s="8" t="s">
        <v>16621</v>
      </c>
      <c r="L1170" s="8" t="s">
        <v>28</v>
      </c>
      <c r="M1170" s="10">
        <v>765809420229</v>
      </c>
      <c r="N1170" s="11">
        <v>10765809420226</v>
      </c>
      <c r="O1170" s="8" t="s">
        <v>24</v>
      </c>
    </row>
    <row r="1171" spans="2:15">
      <c r="B1171" s="45">
        <v>42028</v>
      </c>
      <c r="C1171" s="4">
        <v>40161505</v>
      </c>
      <c r="D1171" s="44" t="s">
        <v>16622</v>
      </c>
      <c r="E1171" s="5" t="s">
        <v>19</v>
      </c>
      <c r="F1171" s="9" t="s">
        <v>11432</v>
      </c>
      <c r="G1171" s="6">
        <v>1</v>
      </c>
      <c r="H1171" s="6" t="s">
        <v>26</v>
      </c>
      <c r="J1171" s="7"/>
      <c r="K1171" s="8" t="s">
        <v>16621</v>
      </c>
      <c r="L1171" s="8" t="s">
        <v>28</v>
      </c>
      <c r="M1171" s="10">
        <v>765809420281</v>
      </c>
      <c r="N1171" s="11">
        <v>10765809143095</v>
      </c>
      <c r="O1171" s="8" t="s">
        <v>24</v>
      </c>
    </row>
    <row r="1172" spans="2:15">
      <c r="B1172" s="45">
        <v>42529</v>
      </c>
      <c r="C1172" s="4">
        <v>40161505</v>
      </c>
      <c r="D1172" s="44" t="s">
        <v>16623</v>
      </c>
      <c r="E1172" s="5" t="s">
        <v>19</v>
      </c>
      <c r="F1172" s="9" t="s">
        <v>11432</v>
      </c>
      <c r="G1172" s="6">
        <v>1</v>
      </c>
      <c r="H1172" s="6" t="s">
        <v>26</v>
      </c>
      <c r="J1172" s="7"/>
      <c r="K1172" s="8" t="s">
        <v>16624</v>
      </c>
      <c r="L1172" s="8" t="s">
        <v>28</v>
      </c>
      <c r="M1172" s="10">
        <v>765809425293</v>
      </c>
      <c r="N1172" s="11">
        <v>10765809146690</v>
      </c>
      <c r="O1172" s="8" t="s">
        <v>24</v>
      </c>
    </row>
    <row r="1173" spans="2:15">
      <c r="B1173" s="45">
        <v>42935</v>
      </c>
      <c r="C1173" s="4">
        <v>40161505</v>
      </c>
      <c r="D1173" s="44" t="s">
        <v>16625</v>
      </c>
      <c r="E1173" s="5" t="s">
        <v>19</v>
      </c>
      <c r="F1173" s="9" t="s">
        <v>11432</v>
      </c>
      <c r="G1173" s="6">
        <v>1</v>
      </c>
      <c r="H1173" s="6" t="s">
        <v>26</v>
      </c>
      <c r="J1173" s="7"/>
      <c r="K1173" s="8" t="s">
        <v>13063</v>
      </c>
      <c r="L1173" s="8" t="s">
        <v>28</v>
      </c>
      <c r="M1173" s="10">
        <v>765809429352</v>
      </c>
      <c r="N1173" s="11">
        <v>10765809149233</v>
      </c>
      <c r="O1173" s="8" t="s">
        <v>24</v>
      </c>
    </row>
    <row r="1174" spans="2:15">
      <c r="B1174" s="45">
        <v>24573</v>
      </c>
      <c r="C1174" s="4">
        <v>40161505</v>
      </c>
      <c r="D1174" s="44" t="s">
        <v>16626</v>
      </c>
      <c r="E1174" s="5" t="s">
        <v>19</v>
      </c>
      <c r="F1174" s="9" t="s">
        <v>11432</v>
      </c>
      <c r="G1174" s="6">
        <v>1</v>
      </c>
      <c r="H1174" s="6" t="s">
        <v>26</v>
      </c>
      <c r="J1174" s="7"/>
      <c r="K1174" s="8" t="s">
        <v>16627</v>
      </c>
      <c r="L1174" s="8" t="s">
        <v>28</v>
      </c>
      <c r="M1174" s="10">
        <v>765809245730</v>
      </c>
      <c r="N1174" s="11">
        <v>10765809154749</v>
      </c>
      <c r="O1174" s="8" t="s">
        <v>24</v>
      </c>
    </row>
    <row r="1175" spans="2:15">
      <c r="B1175" s="45">
        <v>24574</v>
      </c>
      <c r="C1175" s="4">
        <v>40161505</v>
      </c>
      <c r="D1175" s="44" t="s">
        <v>16628</v>
      </c>
      <c r="E1175" s="5" t="s">
        <v>19</v>
      </c>
      <c r="F1175" s="9" t="s">
        <v>11432</v>
      </c>
      <c r="G1175" s="6">
        <v>1</v>
      </c>
      <c r="H1175" s="6" t="s">
        <v>26</v>
      </c>
      <c r="J1175" s="7"/>
      <c r="K1175" s="8" t="s">
        <v>16629</v>
      </c>
      <c r="L1175" s="8" t="s">
        <v>28</v>
      </c>
      <c r="M1175" s="10">
        <v>765809245747</v>
      </c>
      <c r="N1175" s="11">
        <v>10765809154756</v>
      </c>
      <c r="O1175" s="8" t="s">
        <v>24</v>
      </c>
    </row>
    <row r="1176" spans="2:15">
      <c r="B1176" s="45">
        <v>24575</v>
      </c>
      <c r="C1176" s="4">
        <v>40161505</v>
      </c>
      <c r="D1176" s="44" t="s">
        <v>16630</v>
      </c>
      <c r="E1176" s="5" t="s">
        <v>19</v>
      </c>
      <c r="F1176" s="9" t="s">
        <v>11432</v>
      </c>
      <c r="G1176" s="6">
        <v>1</v>
      </c>
      <c r="H1176" s="6" t="s">
        <v>26</v>
      </c>
      <c r="J1176" s="7"/>
      <c r="K1176" s="8" t="s">
        <v>16631</v>
      </c>
      <c r="L1176" s="8" t="s">
        <v>28</v>
      </c>
      <c r="M1176" s="10">
        <v>765809245754</v>
      </c>
      <c r="N1176" s="11">
        <v>10765809154763</v>
      </c>
      <c r="O1176" s="8" t="s">
        <v>24</v>
      </c>
    </row>
    <row r="1177" spans="2:15">
      <c r="B1177" s="45">
        <v>46758</v>
      </c>
      <c r="C1177" s="4">
        <v>40161505</v>
      </c>
      <c r="D1177" s="44" t="s">
        <v>16632</v>
      </c>
      <c r="E1177" s="5" t="s">
        <v>19</v>
      </c>
      <c r="F1177" s="9" t="s">
        <v>11432</v>
      </c>
      <c r="G1177" s="6">
        <v>1</v>
      </c>
      <c r="H1177" s="6" t="s">
        <v>26</v>
      </c>
      <c r="J1177" s="7"/>
      <c r="K1177" s="8" t="s">
        <v>16633</v>
      </c>
      <c r="L1177" s="8" t="s">
        <v>28</v>
      </c>
      <c r="M1177" s="10">
        <v>765809467583</v>
      </c>
      <c r="N1177" s="11">
        <v>10765809162072</v>
      </c>
      <c r="O1177" s="8" t="s">
        <v>2056</v>
      </c>
    </row>
    <row r="1178" spans="2:15">
      <c r="B1178" s="45" t="s">
        <v>16634</v>
      </c>
      <c r="C1178" s="4">
        <v>40161505</v>
      </c>
      <c r="D1178" s="44" t="s">
        <v>16635</v>
      </c>
      <c r="E1178" s="5" t="s">
        <v>52</v>
      </c>
      <c r="F1178" s="9" t="s">
        <v>11432</v>
      </c>
      <c r="G1178" s="6">
        <v>1</v>
      </c>
      <c r="H1178" s="6" t="s">
        <v>26</v>
      </c>
      <c r="J1178" s="7"/>
      <c r="K1178" s="8" t="s">
        <v>16636</v>
      </c>
      <c r="L1178" s="8" t="s">
        <v>1719</v>
      </c>
      <c r="M1178" s="10">
        <v>765809283657</v>
      </c>
      <c r="N1178" s="11">
        <v>10765809283678</v>
      </c>
      <c r="O1178" s="8" t="s">
        <v>66</v>
      </c>
    </row>
    <row r="1179" spans="2:15">
      <c r="B1179" s="45" t="s">
        <v>16637</v>
      </c>
      <c r="C1179" s="4">
        <v>40161505</v>
      </c>
      <c r="D1179" s="44" t="s">
        <v>16638</v>
      </c>
      <c r="E1179" s="5" t="s">
        <v>52</v>
      </c>
      <c r="F1179" s="9" t="s">
        <v>11432</v>
      </c>
      <c r="G1179" s="6">
        <v>1</v>
      </c>
      <c r="H1179" s="6" t="s">
        <v>26</v>
      </c>
      <c r="J1179" s="7"/>
      <c r="K1179" s="8" t="s">
        <v>16639</v>
      </c>
      <c r="L1179" s="8" t="s">
        <v>191</v>
      </c>
      <c r="M1179" s="10">
        <v>765809264243</v>
      </c>
      <c r="N1179" s="11">
        <v>10765809264264</v>
      </c>
      <c r="O1179" s="8" t="s">
        <v>8374</v>
      </c>
    </row>
    <row r="1180" spans="2:15">
      <c r="B1180" s="45" t="s">
        <v>16640</v>
      </c>
      <c r="C1180" s="4">
        <v>40161504</v>
      </c>
      <c r="D1180" s="44" t="s">
        <v>16641</v>
      </c>
      <c r="E1180" s="5" t="s">
        <v>52</v>
      </c>
      <c r="F1180" s="9" t="s">
        <v>11432</v>
      </c>
      <c r="G1180" s="6">
        <v>1</v>
      </c>
      <c r="H1180" s="6" t="s">
        <v>26</v>
      </c>
      <c r="J1180" s="7"/>
      <c r="K1180" s="8" t="s">
        <v>16642</v>
      </c>
      <c r="L1180" s="8" t="s">
        <v>31</v>
      </c>
      <c r="M1180" s="10">
        <v>765809288034</v>
      </c>
      <c r="N1180" s="11">
        <v>10765809288055</v>
      </c>
      <c r="O1180" s="8" t="s">
        <v>8374</v>
      </c>
    </row>
    <row r="1181" spans="2:15">
      <c r="B1181" s="45">
        <v>46920</v>
      </c>
      <c r="C1181" s="4">
        <v>40161505</v>
      </c>
      <c r="D1181" s="44" t="s">
        <v>16643</v>
      </c>
      <c r="E1181" s="5" t="s">
        <v>19</v>
      </c>
      <c r="F1181" s="9" t="s">
        <v>11432</v>
      </c>
      <c r="G1181" s="6">
        <v>1</v>
      </c>
      <c r="H1181" s="6" t="s">
        <v>26</v>
      </c>
      <c r="J1181" s="7"/>
      <c r="K1181" s="8" t="s">
        <v>16644</v>
      </c>
      <c r="L1181" s="8" t="s">
        <v>28</v>
      </c>
      <c r="M1181" s="10">
        <v>765809469204</v>
      </c>
      <c r="N1181" s="11">
        <v>10765809162782</v>
      </c>
      <c r="O1181" s="8" t="s">
        <v>24</v>
      </c>
    </row>
    <row r="1182" spans="2:15">
      <c r="B1182" s="45">
        <v>46622</v>
      </c>
      <c r="C1182" s="4">
        <v>40161505</v>
      </c>
      <c r="D1182" s="44" t="s">
        <v>16645</v>
      </c>
      <c r="E1182" s="5" t="s">
        <v>19</v>
      </c>
      <c r="F1182" s="9" t="s">
        <v>11432</v>
      </c>
      <c r="G1182" s="6">
        <v>1</v>
      </c>
      <c r="H1182" s="6" t="s">
        <v>26</v>
      </c>
      <c r="J1182" s="7"/>
      <c r="K1182" s="8" t="s">
        <v>16646</v>
      </c>
      <c r="L1182" s="8" t="s">
        <v>28</v>
      </c>
      <c r="M1182" s="10">
        <v>765809466227</v>
      </c>
      <c r="N1182" s="11">
        <v>10765809161150</v>
      </c>
      <c r="O1182" s="8" t="s">
        <v>24</v>
      </c>
    </row>
    <row r="1183" spans="2:15">
      <c r="B1183" s="45">
        <v>33288</v>
      </c>
      <c r="C1183" s="4">
        <v>40161513</v>
      </c>
      <c r="D1183" s="44" t="s">
        <v>16647</v>
      </c>
      <c r="E1183" s="5" t="s">
        <v>52</v>
      </c>
      <c r="F1183" s="9" t="s">
        <v>11432</v>
      </c>
      <c r="G1183" s="6">
        <v>6</v>
      </c>
      <c r="H1183" s="6" t="s">
        <v>26</v>
      </c>
      <c r="J1183" s="7"/>
      <c r="K1183" s="8" t="s">
        <v>16648</v>
      </c>
      <c r="L1183" s="8" t="s">
        <v>37</v>
      </c>
      <c r="M1183" s="10">
        <v>765809332881</v>
      </c>
      <c r="N1183" s="11">
        <v>10765809332888</v>
      </c>
      <c r="O1183" s="8" t="s">
        <v>124</v>
      </c>
    </row>
    <row r="1184" spans="2:15">
      <c r="B1184" s="45">
        <v>33335</v>
      </c>
      <c r="C1184" s="4">
        <v>40161513</v>
      </c>
      <c r="D1184" s="44" t="s">
        <v>16649</v>
      </c>
      <c r="E1184" s="5" t="s">
        <v>52</v>
      </c>
      <c r="F1184" s="9" t="s">
        <v>11432</v>
      </c>
      <c r="G1184" s="6">
        <v>6</v>
      </c>
      <c r="H1184" s="6" t="s">
        <v>26</v>
      </c>
      <c r="J1184" s="7"/>
      <c r="K1184" s="8" t="s">
        <v>16650</v>
      </c>
      <c r="L1184" s="8" t="s">
        <v>37</v>
      </c>
      <c r="M1184" s="10">
        <v>765809333352</v>
      </c>
      <c r="N1184" s="11">
        <v>10765809333359</v>
      </c>
      <c r="O1184" s="8" t="s">
        <v>24</v>
      </c>
    </row>
    <row r="1185" spans="2:15">
      <c r="B1185" s="45">
        <v>46122</v>
      </c>
      <c r="C1185" s="4">
        <v>40161505</v>
      </c>
      <c r="D1185" s="44" t="s">
        <v>16651</v>
      </c>
      <c r="E1185" s="5" t="s">
        <v>52</v>
      </c>
      <c r="F1185" s="9" t="s">
        <v>11432</v>
      </c>
      <c r="G1185" s="6">
        <v>1</v>
      </c>
      <c r="H1185" s="6" t="s">
        <v>26</v>
      </c>
      <c r="J1185" s="7"/>
      <c r="K1185" s="8" t="s">
        <v>16652</v>
      </c>
      <c r="L1185" s="8" t="s">
        <v>191</v>
      </c>
      <c r="M1185" s="10">
        <v>765809461222</v>
      </c>
      <c r="N1185" s="11">
        <v>10765809156729</v>
      </c>
      <c r="O1185" s="8" t="s">
        <v>8374</v>
      </c>
    </row>
    <row r="1186" spans="2:15">
      <c r="B1186" s="45">
        <v>42367</v>
      </c>
      <c r="C1186" s="4">
        <v>40161505</v>
      </c>
      <c r="D1186" s="44" t="s">
        <v>16653</v>
      </c>
      <c r="E1186" s="5" t="s">
        <v>52</v>
      </c>
      <c r="F1186" s="9" t="s">
        <v>11432</v>
      </c>
      <c r="G1186" s="6">
        <v>1</v>
      </c>
      <c r="H1186" s="6" t="s">
        <v>26</v>
      </c>
      <c r="J1186" s="7"/>
      <c r="K1186" s="8" t="s">
        <v>16654</v>
      </c>
      <c r="L1186" s="8" t="s">
        <v>191</v>
      </c>
      <c r="M1186" s="10">
        <v>765809423671</v>
      </c>
      <c r="N1186" s="11">
        <v>10765809145679</v>
      </c>
      <c r="O1186" s="8" t="s">
        <v>8374</v>
      </c>
    </row>
    <row r="1187" spans="2:15">
      <c r="B1187" s="45">
        <v>42367</v>
      </c>
      <c r="C1187" s="4">
        <v>40161515</v>
      </c>
      <c r="D1187" s="44" t="s">
        <v>16655</v>
      </c>
      <c r="E1187" s="5" t="s">
        <v>19</v>
      </c>
      <c r="F1187" s="9" t="s">
        <v>11432</v>
      </c>
      <c r="G1187" s="6">
        <v>1</v>
      </c>
      <c r="H1187" s="6" t="s">
        <v>26</v>
      </c>
      <c r="J1187" s="7"/>
      <c r="K1187" s="8" t="s">
        <v>16656</v>
      </c>
      <c r="L1187" s="8" t="s">
        <v>1044</v>
      </c>
      <c r="M1187" s="10">
        <v>765809349155</v>
      </c>
      <c r="N1187" s="11">
        <v>10765809349176</v>
      </c>
      <c r="O1187" s="8" t="s">
        <v>1064</v>
      </c>
    </row>
    <row r="1188" spans="2:15">
      <c r="B1188" s="45" t="s">
        <v>16657</v>
      </c>
      <c r="C1188" s="4">
        <v>40161505</v>
      </c>
      <c r="D1188" s="44" t="s">
        <v>16657</v>
      </c>
      <c r="E1188" s="5" t="s">
        <v>52</v>
      </c>
      <c r="F1188" s="9" t="s">
        <v>16658</v>
      </c>
      <c r="G1188" s="6">
        <v>6</v>
      </c>
      <c r="H1188" s="6" t="s">
        <v>20</v>
      </c>
      <c r="J1188" s="7"/>
      <c r="K1188" s="8" t="s">
        <v>16659</v>
      </c>
      <c r="L1188" s="8" t="s">
        <v>28</v>
      </c>
      <c r="M1188" s="10">
        <v>765809966604</v>
      </c>
      <c r="N1188" s="11">
        <v>10765809966601</v>
      </c>
      <c r="O1188" s="8" t="s">
        <v>124</v>
      </c>
    </row>
    <row r="1189" spans="2:15">
      <c r="B1189" s="45" t="s">
        <v>16660</v>
      </c>
      <c r="C1189" s="4">
        <v>40161515</v>
      </c>
      <c r="D1189" s="44" t="s">
        <v>16660</v>
      </c>
      <c r="E1189" s="5" t="s">
        <v>19</v>
      </c>
      <c r="F1189" s="9" t="s">
        <v>16661</v>
      </c>
      <c r="G1189" s="6">
        <v>1</v>
      </c>
      <c r="H1189" s="6" t="s">
        <v>26</v>
      </c>
      <c r="J1189" s="7"/>
      <c r="K1189" s="8" t="s">
        <v>16662</v>
      </c>
      <c r="L1189" s="8" t="s">
        <v>73</v>
      </c>
      <c r="M1189" s="10">
        <v>765809966604</v>
      </c>
      <c r="N1189" s="11">
        <v>10765809966601</v>
      </c>
      <c r="O1189" s="8" t="s">
        <v>124</v>
      </c>
    </row>
    <row r="1190" spans="2:15">
      <c r="B1190" s="45" t="s">
        <v>16663</v>
      </c>
      <c r="C1190" s="4">
        <v>40161504</v>
      </c>
      <c r="D1190" s="44" t="s">
        <v>16663</v>
      </c>
      <c r="E1190" s="5" t="s">
        <v>52</v>
      </c>
      <c r="F1190" s="9" t="s">
        <v>16664</v>
      </c>
      <c r="G1190" s="6">
        <v>6</v>
      </c>
      <c r="H1190" s="6" t="s">
        <v>20</v>
      </c>
      <c r="J1190" s="7"/>
      <c r="K1190" s="8" t="s">
        <v>16665</v>
      </c>
      <c r="L1190" s="8" t="s">
        <v>73</v>
      </c>
      <c r="M1190" s="10">
        <v>765809966604</v>
      </c>
      <c r="N1190" s="11">
        <v>10765809966601</v>
      </c>
      <c r="O1190" s="8" t="s">
        <v>167</v>
      </c>
    </row>
    <row r="1191" spans="2:15">
      <c r="B1191" s="45" t="s">
        <v>16666</v>
      </c>
      <c r="C1191" s="4">
        <v>40161505</v>
      </c>
      <c r="D1191" s="44" t="s">
        <v>16666</v>
      </c>
      <c r="E1191" s="5" t="s">
        <v>52</v>
      </c>
      <c r="F1191" s="9" t="s">
        <v>16667</v>
      </c>
      <c r="G1191" s="6">
        <v>3</v>
      </c>
      <c r="H1191" s="6" t="s">
        <v>20</v>
      </c>
      <c r="J1191" s="7"/>
      <c r="K1191" s="8" t="s">
        <v>16668</v>
      </c>
      <c r="L1191" s="8" t="s">
        <v>28</v>
      </c>
      <c r="M1191" s="10">
        <v>765809966604</v>
      </c>
      <c r="N1191" s="11">
        <v>10765809966601</v>
      </c>
      <c r="O1191" s="8" t="s">
        <v>167</v>
      </c>
    </row>
    <row r="1192" spans="2:15">
      <c r="B1192" s="45" t="s">
        <v>16669</v>
      </c>
      <c r="C1192" s="4">
        <v>40161505</v>
      </c>
      <c r="D1192" s="44" t="s">
        <v>16669</v>
      </c>
      <c r="E1192" s="5" t="s">
        <v>52</v>
      </c>
      <c r="F1192" s="9" t="s">
        <v>16670</v>
      </c>
      <c r="G1192" s="6">
        <v>6</v>
      </c>
      <c r="H1192" s="6" t="s">
        <v>20</v>
      </c>
      <c r="J1192" s="7"/>
      <c r="K1192" s="8" t="s">
        <v>16671</v>
      </c>
      <c r="L1192" s="8" t="s">
        <v>28</v>
      </c>
      <c r="M1192" s="10">
        <v>765809966604</v>
      </c>
      <c r="N1192" s="11">
        <v>10765809966601</v>
      </c>
      <c r="O1192" s="8" t="s">
        <v>167</v>
      </c>
    </row>
    <row r="1193" spans="2:15">
      <c r="B1193" s="45" t="s">
        <v>16672</v>
      </c>
      <c r="C1193" s="4">
        <v>40161505</v>
      </c>
      <c r="D1193" s="44" t="s">
        <v>16672</v>
      </c>
      <c r="E1193" s="5" t="s">
        <v>52</v>
      </c>
      <c r="F1193" s="9" t="s">
        <v>16673</v>
      </c>
      <c r="G1193" s="6">
        <v>6</v>
      </c>
      <c r="H1193" s="6" t="s">
        <v>20</v>
      </c>
      <c r="J1193" s="7"/>
      <c r="K1193" s="8" t="s">
        <v>16674</v>
      </c>
      <c r="L1193" s="8" t="s">
        <v>28</v>
      </c>
      <c r="M1193" s="10">
        <v>765809966604</v>
      </c>
      <c r="N1193" s="11">
        <v>10765809966601</v>
      </c>
      <c r="O1193" s="8" t="s">
        <v>2056</v>
      </c>
    </row>
    <row r="1194" spans="2:15">
      <c r="B1194" s="45" t="s">
        <v>16675</v>
      </c>
      <c r="C1194" s="4">
        <v>40161505</v>
      </c>
      <c r="D1194" s="44" t="s">
        <v>16675</v>
      </c>
      <c r="E1194" s="5" t="s">
        <v>52</v>
      </c>
      <c r="F1194" s="9" t="s">
        <v>16676</v>
      </c>
      <c r="G1194" s="6">
        <v>6</v>
      </c>
      <c r="H1194" s="6" t="s">
        <v>20</v>
      </c>
      <c r="J1194" s="7"/>
      <c r="K1194" s="8" t="s">
        <v>16677</v>
      </c>
      <c r="L1194" s="8" t="s">
        <v>28</v>
      </c>
      <c r="M1194" s="10">
        <v>765809966604</v>
      </c>
      <c r="N1194" s="11">
        <v>10765809966601</v>
      </c>
      <c r="O1194" s="8" t="s">
        <v>83</v>
      </c>
    </row>
    <row r="1195" spans="2:15">
      <c r="B1195" s="45" t="s">
        <v>16678</v>
      </c>
      <c r="C1195" s="4">
        <v>40161504</v>
      </c>
      <c r="D1195" s="44" t="s">
        <v>16678</v>
      </c>
      <c r="E1195" s="5" t="s">
        <v>52</v>
      </c>
      <c r="F1195" s="9" t="s">
        <v>16679</v>
      </c>
      <c r="G1195" s="6">
        <v>12</v>
      </c>
      <c r="H1195" s="6" t="s">
        <v>20</v>
      </c>
      <c r="J1195" s="7"/>
      <c r="K1195" s="8" t="s">
        <v>16680</v>
      </c>
      <c r="L1195" s="8" t="s">
        <v>73</v>
      </c>
      <c r="M1195" s="10">
        <v>765809966604</v>
      </c>
      <c r="N1195" s="11">
        <v>10765809966601</v>
      </c>
      <c r="O1195" s="8" t="s">
        <v>83</v>
      </c>
    </row>
    <row r="1196" spans="2:15">
      <c r="B1196" s="45" t="s">
        <v>16681</v>
      </c>
      <c r="C1196" s="4">
        <v>40161505</v>
      </c>
      <c r="D1196" s="44" t="s">
        <v>16681</v>
      </c>
      <c r="E1196" s="5" t="s">
        <v>52</v>
      </c>
      <c r="F1196" s="9" t="s">
        <v>16682</v>
      </c>
      <c r="G1196" s="6">
        <v>6</v>
      </c>
      <c r="H1196" s="6" t="s">
        <v>26</v>
      </c>
      <c r="J1196" s="7"/>
      <c r="K1196" s="8" t="s">
        <v>16683</v>
      </c>
      <c r="L1196" s="8" t="s">
        <v>28</v>
      </c>
      <c r="M1196" s="10">
        <v>765809966604</v>
      </c>
      <c r="N1196" s="11">
        <v>10765809966601</v>
      </c>
      <c r="O1196" s="8" t="s">
        <v>83</v>
      </c>
    </row>
    <row r="1197" spans="2:15">
      <c r="B1197" s="45" t="s">
        <v>16684</v>
      </c>
      <c r="C1197" s="4">
        <v>40161505</v>
      </c>
      <c r="D1197" s="44" t="s">
        <v>16684</v>
      </c>
      <c r="E1197" s="5" t="s">
        <v>52</v>
      </c>
      <c r="F1197" s="9" t="s">
        <v>16685</v>
      </c>
      <c r="G1197" s="6">
        <v>3</v>
      </c>
      <c r="H1197" s="6" t="s">
        <v>20</v>
      </c>
      <c r="J1197" s="7"/>
      <c r="K1197" s="8" t="s">
        <v>16686</v>
      </c>
      <c r="L1197" s="8" t="s">
        <v>28</v>
      </c>
      <c r="M1197" s="10">
        <v>765809966604</v>
      </c>
      <c r="N1197" s="11">
        <v>10765809966601</v>
      </c>
      <c r="O1197" s="8" t="s">
        <v>124</v>
      </c>
    </row>
    <row r="1198" spans="2:15">
      <c r="B1198" s="45" t="s">
        <v>16687</v>
      </c>
      <c r="C1198" s="4">
        <v>40161505</v>
      </c>
      <c r="D1198" s="44" t="s">
        <v>16687</v>
      </c>
      <c r="E1198" s="5" t="s">
        <v>52</v>
      </c>
      <c r="F1198" s="9" t="s">
        <v>16688</v>
      </c>
      <c r="G1198" s="6">
        <v>6</v>
      </c>
      <c r="H1198" s="6" t="s">
        <v>20</v>
      </c>
      <c r="J1198" s="7"/>
      <c r="K1198" s="8" t="s">
        <v>16689</v>
      </c>
      <c r="L1198" s="8" t="s">
        <v>28</v>
      </c>
      <c r="M1198" s="10">
        <v>765809966604</v>
      </c>
      <c r="N1198" s="11">
        <v>10765809966601</v>
      </c>
      <c r="O1198" s="8" t="s">
        <v>124</v>
      </c>
    </row>
    <row r="1199" spans="2:15">
      <c r="B1199" s="45" t="s">
        <v>16690</v>
      </c>
      <c r="C1199" s="4">
        <v>40161505</v>
      </c>
      <c r="D1199" s="44" t="s">
        <v>16690</v>
      </c>
      <c r="E1199" s="5" t="s">
        <v>52</v>
      </c>
      <c r="F1199" s="9" t="s">
        <v>16691</v>
      </c>
      <c r="G1199" s="6">
        <v>6</v>
      </c>
      <c r="H1199" s="6" t="s">
        <v>20</v>
      </c>
      <c r="J1199" s="7"/>
      <c r="K1199" s="8" t="s">
        <v>16692</v>
      </c>
      <c r="L1199" s="8" t="s">
        <v>28</v>
      </c>
      <c r="M1199" s="10">
        <v>765809966604</v>
      </c>
      <c r="N1199" s="11">
        <v>10765809966601</v>
      </c>
      <c r="O1199" s="8" t="s">
        <v>167</v>
      </c>
    </row>
    <row r="1200" spans="2:15">
      <c r="B1200" s="45" t="s">
        <v>16693</v>
      </c>
      <c r="C1200" s="4">
        <v>40161504</v>
      </c>
      <c r="D1200" s="44" t="s">
        <v>16693</v>
      </c>
      <c r="E1200" s="5" t="s">
        <v>52</v>
      </c>
      <c r="F1200" s="9" t="s">
        <v>16694</v>
      </c>
      <c r="G1200" s="6">
        <v>6</v>
      </c>
      <c r="H1200" s="6" t="s">
        <v>20</v>
      </c>
      <c r="J1200" s="7"/>
      <c r="K1200" s="8" t="s">
        <v>16695</v>
      </c>
      <c r="L1200" s="8" t="s">
        <v>73</v>
      </c>
      <c r="M1200" s="10">
        <v>765809966604</v>
      </c>
      <c r="N1200" s="11">
        <v>10765809966601</v>
      </c>
      <c r="O1200" s="8" t="s">
        <v>167</v>
      </c>
    </row>
    <row r="1201" spans="2:15">
      <c r="B1201" s="45">
        <v>24037</v>
      </c>
      <c r="C1201" s="4">
        <v>40161521</v>
      </c>
      <c r="D1201" s="44" t="s">
        <v>16696</v>
      </c>
      <c r="E1201" s="5" t="s">
        <v>52</v>
      </c>
      <c r="F1201" s="9" t="s">
        <v>11432</v>
      </c>
      <c r="G1201" s="6">
        <v>6</v>
      </c>
      <c r="H1201" s="6" t="s">
        <v>26</v>
      </c>
      <c r="J1201" s="7"/>
      <c r="K1201" s="8" t="s">
        <v>16697</v>
      </c>
      <c r="L1201" s="8" t="s">
        <v>16698</v>
      </c>
      <c r="M1201" s="10">
        <v>765809240377</v>
      </c>
      <c r="N1201" s="11">
        <v>10765809240374</v>
      </c>
      <c r="O1201" s="8" t="s">
        <v>24</v>
      </c>
    </row>
    <row r="1202" spans="2:15">
      <c r="B1202" s="45">
        <v>24081</v>
      </c>
      <c r="C1202" s="4">
        <v>40161521</v>
      </c>
      <c r="D1202" s="44" t="s">
        <v>16699</v>
      </c>
      <c r="E1202" s="5" t="s">
        <v>19</v>
      </c>
      <c r="F1202" s="9" t="s">
        <v>11432</v>
      </c>
      <c r="G1202" s="6">
        <v>1</v>
      </c>
      <c r="H1202" s="6" t="s">
        <v>26</v>
      </c>
      <c r="J1202" s="7"/>
      <c r="K1202" s="8" t="s">
        <v>16700</v>
      </c>
      <c r="L1202" s="8" t="s">
        <v>1518</v>
      </c>
      <c r="M1202" s="10">
        <v>765809240810</v>
      </c>
      <c r="N1202" s="11">
        <v>10765809214726</v>
      </c>
      <c r="O1202" s="8" t="s">
        <v>24</v>
      </c>
    </row>
    <row r="1203" spans="2:15">
      <c r="B1203" s="45">
        <v>24098</v>
      </c>
      <c r="C1203" s="4">
        <v>40161521</v>
      </c>
      <c r="D1203" s="44" t="s">
        <v>16701</v>
      </c>
      <c r="E1203" s="5" t="s">
        <v>19</v>
      </c>
      <c r="F1203" s="9" t="s">
        <v>11432</v>
      </c>
      <c r="G1203" s="6">
        <v>1</v>
      </c>
      <c r="H1203" s="6" t="s">
        <v>26</v>
      </c>
      <c r="J1203" s="7"/>
      <c r="K1203" s="8" t="s">
        <v>16702</v>
      </c>
      <c r="L1203" s="8" t="s">
        <v>1518</v>
      </c>
      <c r="M1203" s="10">
        <v>765809240988</v>
      </c>
      <c r="N1203" s="11">
        <v>10765809215273</v>
      </c>
      <c r="O1203" s="8" t="s">
        <v>24</v>
      </c>
    </row>
    <row r="1204" spans="2:15">
      <c r="B1204" s="45">
        <v>24119</v>
      </c>
      <c r="C1204" s="4">
        <v>40161505</v>
      </c>
      <c r="D1204" s="44" t="s">
        <v>16703</v>
      </c>
      <c r="E1204" s="5" t="s">
        <v>52</v>
      </c>
      <c r="F1204" s="9" t="s">
        <v>11432</v>
      </c>
      <c r="G1204" s="6">
        <v>3</v>
      </c>
      <c r="H1204" s="6" t="s">
        <v>26</v>
      </c>
      <c r="J1204" s="7"/>
      <c r="K1204" s="8" t="s">
        <v>7787</v>
      </c>
      <c r="L1204" s="8" t="s">
        <v>28</v>
      </c>
      <c r="M1204" s="10">
        <v>765809241190</v>
      </c>
      <c r="N1204" s="11">
        <v>10765809241197</v>
      </c>
      <c r="O1204" s="8" t="s">
        <v>24</v>
      </c>
    </row>
    <row r="1205" spans="2:15">
      <c r="B1205" s="45">
        <v>24291</v>
      </c>
      <c r="C1205" s="4">
        <v>40161505</v>
      </c>
      <c r="D1205" s="44" t="s">
        <v>16704</v>
      </c>
      <c r="E1205" s="5" t="s">
        <v>52</v>
      </c>
      <c r="F1205" s="9" t="s">
        <v>11432</v>
      </c>
      <c r="G1205" s="6">
        <v>3</v>
      </c>
      <c r="H1205" s="6" t="s">
        <v>26</v>
      </c>
      <c r="J1205" s="7"/>
      <c r="K1205" s="8" t="s">
        <v>16705</v>
      </c>
      <c r="L1205" s="8" t="s">
        <v>28</v>
      </c>
      <c r="M1205" s="10">
        <v>765809242913</v>
      </c>
      <c r="N1205" s="11">
        <v>10765809242910</v>
      </c>
      <c r="O1205" s="8" t="s">
        <v>24</v>
      </c>
    </row>
    <row r="1206" spans="2:15">
      <c r="B1206" s="45">
        <v>24486</v>
      </c>
      <c r="C1206" s="4">
        <v>40161530</v>
      </c>
      <c r="D1206" s="44" t="s">
        <v>16706</v>
      </c>
      <c r="E1206" s="5" t="s">
        <v>52</v>
      </c>
      <c r="F1206" s="9" t="s">
        <v>11432</v>
      </c>
      <c r="G1206" s="6">
        <v>6</v>
      </c>
      <c r="H1206" s="6" t="s">
        <v>26</v>
      </c>
      <c r="J1206" s="7"/>
      <c r="K1206" s="8" t="s">
        <v>16320</v>
      </c>
      <c r="L1206" s="8" t="s">
        <v>325</v>
      </c>
      <c r="M1206" s="10">
        <v>765809244863</v>
      </c>
      <c r="N1206" s="11">
        <v>10765809244860</v>
      </c>
      <c r="O1206" s="8" t="s">
        <v>124</v>
      </c>
    </row>
    <row r="1207" spans="2:15">
      <c r="B1207" s="45">
        <v>24738</v>
      </c>
      <c r="C1207" s="4">
        <v>40161521</v>
      </c>
      <c r="D1207" s="44" t="s">
        <v>16707</v>
      </c>
      <c r="E1207" s="5" t="s">
        <v>19</v>
      </c>
      <c r="F1207" s="9" t="s">
        <v>11432</v>
      </c>
      <c r="G1207" s="6">
        <v>1</v>
      </c>
      <c r="H1207" s="6" t="s">
        <v>26</v>
      </c>
      <c r="J1207" s="7"/>
      <c r="K1207" s="8" t="s">
        <v>16708</v>
      </c>
      <c r="L1207" s="8" t="s">
        <v>1518</v>
      </c>
      <c r="M1207" s="10">
        <v>765809247383</v>
      </c>
      <c r="N1207" s="11">
        <v>10765809155074</v>
      </c>
      <c r="O1207" s="8" t="s">
        <v>24</v>
      </c>
    </row>
    <row r="1208" spans="2:15">
      <c r="B1208" s="45">
        <v>24775</v>
      </c>
      <c r="C1208" s="4">
        <v>40161530</v>
      </c>
      <c r="D1208" s="44" t="s">
        <v>16709</v>
      </c>
      <c r="E1208" s="5" t="s">
        <v>52</v>
      </c>
      <c r="F1208" s="9" t="s">
        <v>11432</v>
      </c>
      <c r="G1208" s="6">
        <v>1</v>
      </c>
      <c r="H1208" s="6" t="s">
        <v>26</v>
      </c>
      <c r="J1208" s="7"/>
      <c r="K1208" s="8" t="s">
        <v>16710</v>
      </c>
      <c r="L1208" s="8" t="s">
        <v>325</v>
      </c>
      <c r="M1208" s="10">
        <v>765809247758</v>
      </c>
      <c r="N1208" s="11">
        <v>10765809155227</v>
      </c>
      <c r="O1208" s="8" t="s">
        <v>167</v>
      </c>
    </row>
    <row r="1209" spans="2:15">
      <c r="B1209" s="45">
        <v>24881</v>
      </c>
      <c r="C1209" s="4">
        <v>40161530</v>
      </c>
      <c r="D1209" s="44" t="s">
        <v>16711</v>
      </c>
      <c r="E1209" s="5" t="s">
        <v>52</v>
      </c>
      <c r="F1209" s="9" t="s">
        <v>11432</v>
      </c>
      <c r="G1209" s="6">
        <v>6</v>
      </c>
      <c r="H1209" s="6" t="s">
        <v>26</v>
      </c>
      <c r="J1209" s="7"/>
      <c r="K1209" s="8" t="s">
        <v>16712</v>
      </c>
      <c r="L1209" s="8" t="s">
        <v>325</v>
      </c>
      <c r="M1209" s="10">
        <v>765809248816</v>
      </c>
      <c r="N1209" s="11">
        <v>10765809248813</v>
      </c>
      <c r="O1209" s="8" t="s">
        <v>3995</v>
      </c>
    </row>
    <row r="1210" spans="2:15">
      <c r="B1210" s="45">
        <v>24898</v>
      </c>
      <c r="C1210" s="4">
        <v>40161530</v>
      </c>
      <c r="D1210" s="44" t="s">
        <v>16713</v>
      </c>
      <c r="E1210" s="5" t="s">
        <v>52</v>
      </c>
      <c r="F1210" s="9" t="s">
        <v>11432</v>
      </c>
      <c r="G1210" s="6">
        <v>6</v>
      </c>
      <c r="H1210" s="6" t="s">
        <v>26</v>
      </c>
      <c r="J1210" s="7"/>
      <c r="K1210" s="8" t="s">
        <v>16714</v>
      </c>
      <c r="L1210" s="8" t="s">
        <v>325</v>
      </c>
      <c r="M1210" s="10">
        <v>765809248984</v>
      </c>
      <c r="N1210" s="11">
        <v>10765809248981</v>
      </c>
      <c r="O1210" s="8" t="s">
        <v>3197</v>
      </c>
    </row>
    <row r="1211" spans="2:15">
      <c r="B1211" s="45">
        <v>24904</v>
      </c>
      <c r="C1211" s="4">
        <v>40161530</v>
      </c>
      <c r="D1211" s="44" t="s">
        <v>16715</v>
      </c>
      <c r="E1211" s="5" t="s">
        <v>52</v>
      </c>
      <c r="F1211" s="9" t="s">
        <v>11432</v>
      </c>
      <c r="G1211" s="6">
        <v>6</v>
      </c>
      <c r="H1211" s="6" t="s">
        <v>26</v>
      </c>
      <c r="J1211" s="7"/>
      <c r="K1211" s="8" t="s">
        <v>16716</v>
      </c>
      <c r="L1211" s="8" t="s">
        <v>325</v>
      </c>
      <c r="M1211" s="10">
        <v>765809249042</v>
      </c>
      <c r="N1211" s="11">
        <v>10765809249049</v>
      </c>
      <c r="O1211" s="8" t="s">
        <v>124</v>
      </c>
    </row>
    <row r="1212" spans="2:15">
      <c r="B1212" s="45">
        <v>24906</v>
      </c>
      <c r="C1212" s="4">
        <v>40161530</v>
      </c>
      <c r="D1212" s="44" t="s">
        <v>16717</v>
      </c>
      <c r="E1212" s="5" t="s">
        <v>52</v>
      </c>
      <c r="F1212" s="9" t="s">
        <v>11432</v>
      </c>
      <c r="G1212" s="6">
        <v>6</v>
      </c>
      <c r="H1212" s="6" t="s">
        <v>26</v>
      </c>
      <c r="J1212" s="7"/>
      <c r="K1212" s="8" t="s">
        <v>1851</v>
      </c>
      <c r="L1212" s="8" t="s">
        <v>325</v>
      </c>
      <c r="M1212" s="10">
        <v>765809249066</v>
      </c>
      <c r="N1212" s="11">
        <v>10765809249063</v>
      </c>
      <c r="O1212" s="8" t="s">
        <v>124</v>
      </c>
    </row>
    <row r="1213" spans="2:15">
      <c r="B1213" s="45">
        <v>33205</v>
      </c>
      <c r="C1213" s="4">
        <v>40161513</v>
      </c>
      <c r="D1213" s="44" t="s">
        <v>16718</v>
      </c>
      <c r="E1213" s="5" t="s">
        <v>52</v>
      </c>
      <c r="F1213" s="9" t="s">
        <v>11432</v>
      </c>
      <c r="G1213" s="6">
        <v>12</v>
      </c>
      <c r="H1213" s="6" t="s">
        <v>26</v>
      </c>
      <c r="J1213" s="7"/>
      <c r="K1213" s="8" t="s">
        <v>16719</v>
      </c>
      <c r="L1213" s="8" t="s">
        <v>37</v>
      </c>
      <c r="M1213" s="10">
        <v>765809332058</v>
      </c>
      <c r="N1213" s="11">
        <v>10765809332055</v>
      </c>
      <c r="O1213" s="8" t="s">
        <v>1064</v>
      </c>
    </row>
    <row r="1214" spans="2:15">
      <c r="B1214" s="45">
        <v>33453</v>
      </c>
      <c r="C1214" s="4">
        <v>40161513</v>
      </c>
      <c r="D1214" s="44" t="s">
        <v>16720</v>
      </c>
      <c r="E1214" s="5" t="s">
        <v>52</v>
      </c>
      <c r="F1214" s="9" t="s">
        <v>11432</v>
      </c>
      <c r="G1214" s="6">
        <v>1</v>
      </c>
      <c r="H1214" s="6" t="s">
        <v>26</v>
      </c>
      <c r="J1214" s="7"/>
      <c r="K1214" s="8" t="s">
        <v>16721</v>
      </c>
      <c r="L1214" s="8" t="s">
        <v>37</v>
      </c>
      <c r="M1214" s="10">
        <v>765809334533</v>
      </c>
      <c r="N1214" s="11">
        <v>10765809153032</v>
      </c>
      <c r="O1214" s="8" t="s">
        <v>124</v>
      </c>
    </row>
    <row r="1215" spans="2:15">
      <c r="B1215" s="45">
        <v>33545</v>
      </c>
      <c r="C1215" s="4">
        <v>40161513</v>
      </c>
      <c r="D1215" s="44" t="s">
        <v>16722</v>
      </c>
      <c r="E1215" s="5" t="s">
        <v>19</v>
      </c>
      <c r="F1215" s="9" t="s">
        <v>11432</v>
      </c>
      <c r="G1215" s="6">
        <v>1</v>
      </c>
      <c r="H1215" s="6" t="s">
        <v>26</v>
      </c>
      <c r="J1215" s="7"/>
      <c r="K1215" s="8" t="s">
        <v>2837</v>
      </c>
      <c r="L1215" s="8" t="s">
        <v>37</v>
      </c>
      <c r="M1215" s="10">
        <v>765809335455</v>
      </c>
      <c r="N1215" s="11">
        <v>10765809153698</v>
      </c>
      <c r="O1215" s="8" t="s">
        <v>24</v>
      </c>
    </row>
    <row r="1216" spans="2:15">
      <c r="B1216" s="45">
        <v>33550</v>
      </c>
      <c r="C1216" s="4">
        <v>40161513</v>
      </c>
      <c r="D1216" s="44" t="s">
        <v>16723</v>
      </c>
      <c r="E1216" s="5" t="s">
        <v>52</v>
      </c>
      <c r="F1216" s="9" t="s">
        <v>11432</v>
      </c>
      <c r="G1216" s="6">
        <v>1</v>
      </c>
      <c r="H1216" s="6" t="s">
        <v>26</v>
      </c>
      <c r="J1216" s="7"/>
      <c r="K1216" s="8" t="s">
        <v>16724</v>
      </c>
      <c r="L1216" s="8" t="s">
        <v>37</v>
      </c>
      <c r="M1216" s="10">
        <v>765809335509</v>
      </c>
      <c r="N1216" s="11">
        <v>10765809166032</v>
      </c>
      <c r="O1216" s="8" t="s">
        <v>124</v>
      </c>
    </row>
    <row r="1217" spans="2:15">
      <c r="B1217" s="45">
        <v>33564</v>
      </c>
      <c r="C1217" s="4">
        <v>40161513</v>
      </c>
      <c r="D1217" s="44" t="s">
        <v>16725</v>
      </c>
      <c r="E1217" s="5" t="s">
        <v>52</v>
      </c>
      <c r="F1217" s="9" t="s">
        <v>11432</v>
      </c>
      <c r="G1217" s="6">
        <v>1</v>
      </c>
      <c r="H1217" s="6" t="s">
        <v>26</v>
      </c>
      <c r="J1217" s="7"/>
      <c r="K1217" s="8" t="s">
        <v>16726</v>
      </c>
      <c r="L1217" s="8" t="s">
        <v>37</v>
      </c>
      <c r="M1217" s="10">
        <v>765809335646</v>
      </c>
      <c r="N1217" s="11">
        <v>10765809153834</v>
      </c>
      <c r="O1217" s="8" t="s">
        <v>124</v>
      </c>
    </row>
    <row r="1218" spans="2:15">
      <c r="B1218" s="45">
        <v>33715</v>
      </c>
      <c r="C1218" s="4">
        <v>40161513</v>
      </c>
      <c r="D1218" s="44" t="s">
        <v>16727</v>
      </c>
      <c r="E1218" s="5" t="s">
        <v>19</v>
      </c>
      <c r="F1218" s="9" t="s">
        <v>11432</v>
      </c>
      <c r="G1218" s="6">
        <v>1</v>
      </c>
      <c r="H1218" s="6" t="s">
        <v>26</v>
      </c>
      <c r="J1218" s="7"/>
      <c r="K1218" s="8" t="s">
        <v>16728</v>
      </c>
      <c r="L1218" s="8" t="s">
        <v>133</v>
      </c>
      <c r="M1218" s="10">
        <v>765809337152</v>
      </c>
      <c r="N1218" s="11">
        <v>10765809217529</v>
      </c>
      <c r="O1218" s="8" t="s">
        <v>3083</v>
      </c>
    </row>
    <row r="1219" spans="2:15">
      <c r="B1219" s="45">
        <v>33881</v>
      </c>
      <c r="C1219" s="4">
        <v>40161513</v>
      </c>
      <c r="D1219" s="44" t="s">
        <v>16729</v>
      </c>
      <c r="E1219" s="5" t="s">
        <v>52</v>
      </c>
      <c r="F1219" s="9" t="s">
        <v>11432</v>
      </c>
      <c r="G1219" s="6">
        <v>1</v>
      </c>
      <c r="H1219" s="6" t="s">
        <v>26</v>
      </c>
      <c r="J1219" s="7"/>
      <c r="K1219" s="8" t="s">
        <v>16730</v>
      </c>
      <c r="L1219" s="8" t="s">
        <v>37</v>
      </c>
      <c r="M1219" s="10">
        <v>765809338814</v>
      </c>
      <c r="N1219" s="11">
        <v>10765809194653</v>
      </c>
      <c r="O1219" s="8" t="s">
        <v>83</v>
      </c>
    </row>
    <row r="1220" spans="2:15">
      <c r="B1220" s="45">
        <v>42185</v>
      </c>
      <c r="C1220" s="4">
        <v>40161505</v>
      </c>
      <c r="D1220" s="44" t="s">
        <v>16731</v>
      </c>
      <c r="E1220" s="5" t="s">
        <v>52</v>
      </c>
      <c r="F1220" s="9" t="s">
        <v>11432</v>
      </c>
      <c r="G1220" s="6">
        <v>1</v>
      </c>
      <c r="H1220" s="6" t="s">
        <v>26</v>
      </c>
      <c r="J1220" s="7"/>
      <c r="K1220" s="8" t="s">
        <v>16732</v>
      </c>
      <c r="L1220" s="8" t="s">
        <v>28</v>
      </c>
      <c r="M1220" s="10">
        <v>765809421851</v>
      </c>
      <c r="N1220" s="11">
        <v>10765809144337</v>
      </c>
      <c r="O1220" s="8" t="s">
        <v>66</v>
      </c>
    </row>
    <row r="1221" spans="2:15">
      <c r="B1221" s="45">
        <v>42446</v>
      </c>
      <c r="C1221" s="4">
        <v>40161505</v>
      </c>
      <c r="D1221" s="44" t="s">
        <v>16733</v>
      </c>
      <c r="E1221" s="5" t="s">
        <v>52</v>
      </c>
      <c r="F1221" s="9" t="s">
        <v>11432</v>
      </c>
      <c r="G1221" s="6">
        <v>1</v>
      </c>
      <c r="H1221" s="6" t="s">
        <v>26</v>
      </c>
      <c r="J1221" s="7"/>
      <c r="K1221" s="8" t="s">
        <v>16734</v>
      </c>
      <c r="L1221" s="8" t="s">
        <v>191</v>
      </c>
      <c r="M1221" s="10">
        <v>765809424463</v>
      </c>
      <c r="N1221" s="11">
        <v>10765809174365</v>
      </c>
      <c r="O1221" s="8" t="s">
        <v>167</v>
      </c>
    </row>
    <row r="1222" spans="2:15">
      <c r="B1222" s="45">
        <v>42464</v>
      </c>
      <c r="C1222" s="4">
        <v>40161505</v>
      </c>
      <c r="D1222" s="44" t="s">
        <v>16735</v>
      </c>
      <c r="E1222" s="5" t="s">
        <v>52</v>
      </c>
      <c r="F1222" s="9" t="s">
        <v>11432</v>
      </c>
      <c r="G1222" s="6">
        <v>1</v>
      </c>
      <c r="H1222" s="6" t="s">
        <v>26</v>
      </c>
      <c r="J1222" s="7"/>
      <c r="K1222" s="8" t="s">
        <v>16736</v>
      </c>
      <c r="L1222" s="8" t="s">
        <v>191</v>
      </c>
      <c r="M1222" s="10">
        <v>765809424647</v>
      </c>
      <c r="N1222" s="11">
        <v>10765809174044</v>
      </c>
      <c r="O1222" s="8" t="s">
        <v>124</v>
      </c>
    </row>
    <row r="1223" spans="2:15">
      <c r="B1223" s="45">
        <v>42838</v>
      </c>
      <c r="C1223" s="4">
        <v>40161505</v>
      </c>
      <c r="D1223" s="44" t="s">
        <v>16737</v>
      </c>
      <c r="E1223" s="5" t="s">
        <v>52</v>
      </c>
      <c r="F1223" s="9" t="s">
        <v>11432</v>
      </c>
      <c r="G1223" s="6">
        <v>6</v>
      </c>
      <c r="H1223" s="6" t="s">
        <v>20</v>
      </c>
      <c r="J1223" s="7"/>
      <c r="K1223" s="8" t="s">
        <v>16738</v>
      </c>
      <c r="L1223" s="8" t="s">
        <v>191</v>
      </c>
      <c r="M1223" s="10">
        <v>765809428386</v>
      </c>
      <c r="N1223" s="11">
        <v>10765809428383</v>
      </c>
      <c r="O1223" s="8" t="s">
        <v>83</v>
      </c>
    </row>
    <row r="1224" spans="2:15">
      <c r="B1224" s="45">
        <v>46177</v>
      </c>
      <c r="C1224" s="4">
        <v>40161505</v>
      </c>
      <c r="D1224" s="44" t="s">
        <v>16739</v>
      </c>
      <c r="E1224" s="5" t="s">
        <v>19</v>
      </c>
      <c r="F1224" s="9" t="s">
        <v>11432</v>
      </c>
      <c r="G1224" s="6">
        <v>1</v>
      </c>
      <c r="H1224" s="6" t="s">
        <v>26</v>
      </c>
      <c r="J1224" s="7"/>
      <c r="K1224" s="8" t="s">
        <v>16740</v>
      </c>
      <c r="L1224" s="8" t="s">
        <v>28</v>
      </c>
      <c r="M1224" s="10">
        <v>765809461772</v>
      </c>
      <c r="N1224" s="11">
        <v>10765809157238</v>
      </c>
      <c r="O1224" s="8" t="s">
        <v>24</v>
      </c>
    </row>
    <row r="1225" spans="2:15">
      <c r="B1225" s="45">
        <v>46955</v>
      </c>
      <c r="C1225" s="4">
        <v>40161500</v>
      </c>
      <c r="D1225" s="44" t="s">
        <v>16741</v>
      </c>
      <c r="E1225" s="5" t="s">
        <v>52</v>
      </c>
      <c r="F1225" s="9" t="s">
        <v>11432</v>
      </c>
      <c r="G1225" s="6">
        <v>12</v>
      </c>
      <c r="H1225" s="6" t="s">
        <v>26</v>
      </c>
      <c r="J1225" s="7"/>
      <c r="K1225" s="8" t="s">
        <v>16742</v>
      </c>
      <c r="L1225" s="8" t="s">
        <v>2024</v>
      </c>
      <c r="M1225" s="10">
        <v>765809469556</v>
      </c>
      <c r="N1225" s="11">
        <v>10765809469553</v>
      </c>
      <c r="O1225" s="8" t="s">
        <v>24</v>
      </c>
    </row>
    <row r="1226" spans="2:15">
      <c r="B1226" s="45">
        <v>46956</v>
      </c>
      <c r="C1226" s="4">
        <v>40161500</v>
      </c>
      <c r="D1226" s="44" t="s">
        <v>16743</v>
      </c>
      <c r="E1226" s="5" t="s">
        <v>52</v>
      </c>
      <c r="F1226" s="9" t="s">
        <v>11432</v>
      </c>
      <c r="G1226" s="6">
        <v>12</v>
      </c>
      <c r="H1226" s="6" t="s">
        <v>26</v>
      </c>
      <c r="J1226" s="7"/>
      <c r="K1226" s="8" t="s">
        <v>16744</v>
      </c>
      <c r="L1226" s="8" t="s">
        <v>2024</v>
      </c>
      <c r="M1226" s="10">
        <v>765809469563</v>
      </c>
      <c r="N1226" s="11">
        <v>10765809469560</v>
      </c>
      <c r="O1226" s="8" t="s">
        <v>24</v>
      </c>
    </row>
    <row r="1227" spans="2:15">
      <c r="B1227" s="45">
        <v>46957</v>
      </c>
      <c r="C1227" s="4">
        <v>40161500</v>
      </c>
      <c r="D1227" s="44" t="s">
        <v>16745</v>
      </c>
      <c r="E1227" s="5" t="s">
        <v>52</v>
      </c>
      <c r="F1227" s="9" t="s">
        <v>11432</v>
      </c>
      <c r="G1227" s="6">
        <v>12</v>
      </c>
      <c r="H1227" s="6" t="s">
        <v>26</v>
      </c>
      <c r="J1227" s="7"/>
      <c r="K1227" s="8" t="s">
        <v>16746</v>
      </c>
      <c r="L1227" s="8" t="s">
        <v>2024</v>
      </c>
      <c r="M1227" s="10">
        <v>765809469570</v>
      </c>
      <c r="N1227" s="11">
        <v>10765809469577</v>
      </c>
      <c r="O1227" s="8" t="s">
        <v>24</v>
      </c>
    </row>
    <row r="1228" spans="2:15">
      <c r="B1228" s="45">
        <v>46964</v>
      </c>
      <c r="C1228" s="4">
        <v>40161500</v>
      </c>
      <c r="D1228" s="44" t="s">
        <v>16747</v>
      </c>
      <c r="E1228" s="5" t="s">
        <v>52</v>
      </c>
      <c r="F1228" s="9" t="s">
        <v>11432</v>
      </c>
      <c r="G1228" s="6">
        <v>12</v>
      </c>
      <c r="H1228" s="6" t="s">
        <v>26</v>
      </c>
      <c r="J1228" s="7"/>
      <c r="K1228" s="8" t="s">
        <v>16748</v>
      </c>
      <c r="L1228" s="8" t="s">
        <v>2024</v>
      </c>
      <c r="M1228" s="10">
        <v>765809469648</v>
      </c>
      <c r="N1228" s="11">
        <v>10765809469645</v>
      </c>
      <c r="O1228" s="8" t="s">
        <v>24</v>
      </c>
    </row>
    <row r="1229" spans="2:15">
      <c r="B1229" s="45">
        <v>46968</v>
      </c>
      <c r="C1229" s="4">
        <v>40161500</v>
      </c>
      <c r="D1229" s="44" t="s">
        <v>16749</v>
      </c>
      <c r="E1229" s="5" t="s">
        <v>52</v>
      </c>
      <c r="F1229" s="9" t="s">
        <v>11432</v>
      </c>
      <c r="G1229" s="6">
        <v>12</v>
      </c>
      <c r="H1229" s="6" t="s">
        <v>26</v>
      </c>
      <c r="J1229" s="7"/>
      <c r="K1229" s="8" t="s">
        <v>16750</v>
      </c>
      <c r="L1229" s="8" t="s">
        <v>2024</v>
      </c>
      <c r="M1229" s="10">
        <v>765809469686</v>
      </c>
      <c r="N1229" s="11">
        <v>10765809469683</v>
      </c>
      <c r="O1229" s="8" t="s">
        <v>1064</v>
      </c>
    </row>
    <row r="1230" spans="2:15">
      <c r="B1230" s="45">
        <v>46970</v>
      </c>
      <c r="C1230" s="4">
        <v>40161500</v>
      </c>
      <c r="D1230" s="44" t="s">
        <v>16751</v>
      </c>
      <c r="E1230" s="5" t="s">
        <v>52</v>
      </c>
      <c r="F1230" s="9" t="s">
        <v>11432</v>
      </c>
      <c r="G1230" s="6">
        <v>12</v>
      </c>
      <c r="H1230" s="6" t="s">
        <v>26</v>
      </c>
      <c r="J1230" s="7"/>
      <c r="K1230" s="8" t="s">
        <v>16752</v>
      </c>
      <c r="L1230" s="8" t="s">
        <v>2024</v>
      </c>
      <c r="M1230" s="10">
        <v>765809469709</v>
      </c>
      <c r="N1230" s="11">
        <v>10765809469706</v>
      </c>
      <c r="O1230" s="8" t="s">
        <v>24</v>
      </c>
    </row>
    <row r="1231" spans="2:15">
      <c r="B1231" s="45">
        <v>49033</v>
      </c>
      <c r="C1231" s="4">
        <v>40161505</v>
      </c>
      <c r="D1231" s="44" t="s">
        <v>16753</v>
      </c>
      <c r="E1231" s="5" t="s">
        <v>52</v>
      </c>
      <c r="F1231" s="9" t="s">
        <v>11432</v>
      </c>
      <c r="G1231" s="6">
        <v>1</v>
      </c>
      <c r="H1231" s="6" t="s">
        <v>26</v>
      </c>
      <c r="J1231" s="7"/>
      <c r="K1231" s="8" t="s">
        <v>16754</v>
      </c>
      <c r="L1231" s="8" t="s">
        <v>191</v>
      </c>
      <c r="M1231" s="10">
        <v>765809490338</v>
      </c>
      <c r="N1231" s="11">
        <v>10765809213101</v>
      </c>
      <c r="O1231" s="8" t="s">
        <v>66</v>
      </c>
    </row>
    <row r="1232" spans="2:15">
      <c r="B1232" s="45">
        <v>49077</v>
      </c>
      <c r="C1232" s="4">
        <v>40161505</v>
      </c>
      <c r="D1232" s="44" t="s">
        <v>16755</v>
      </c>
      <c r="E1232" s="5" t="s">
        <v>19</v>
      </c>
      <c r="F1232" s="9" t="s">
        <v>11432</v>
      </c>
      <c r="G1232" s="6">
        <v>1</v>
      </c>
      <c r="H1232" s="6" t="s">
        <v>26</v>
      </c>
      <c r="J1232" s="7"/>
      <c r="K1232" s="8" t="s">
        <v>16756</v>
      </c>
      <c r="L1232" s="8" t="s">
        <v>70</v>
      </c>
      <c r="M1232" s="10">
        <v>765809490772</v>
      </c>
      <c r="N1232" s="11">
        <v>10765809196398</v>
      </c>
      <c r="O1232" s="8" t="s">
        <v>66</v>
      </c>
    </row>
    <row r="1233" spans="2:15">
      <c r="B1233" s="45">
        <v>49171</v>
      </c>
      <c r="C1233" s="4">
        <v>40161505</v>
      </c>
      <c r="D1233" s="44" t="s">
        <v>16757</v>
      </c>
      <c r="E1233" s="5" t="s">
        <v>52</v>
      </c>
      <c r="F1233" s="9" t="s">
        <v>11432</v>
      </c>
      <c r="G1233" s="6">
        <v>1</v>
      </c>
      <c r="H1233" s="6" t="s">
        <v>26</v>
      </c>
      <c r="J1233" s="7"/>
      <c r="K1233" s="8" t="s">
        <v>16758</v>
      </c>
      <c r="L1233" s="8" t="s">
        <v>191</v>
      </c>
      <c r="M1233" s="10">
        <v>765809491717</v>
      </c>
      <c r="N1233" s="11">
        <v>10765809212715</v>
      </c>
      <c r="O1233" s="8" t="s">
        <v>514</v>
      </c>
    </row>
    <row r="1234" spans="2:15">
      <c r="B1234" s="45" t="s">
        <v>16759</v>
      </c>
      <c r="C1234" s="4">
        <v>40161505</v>
      </c>
      <c r="D1234" s="44" t="s">
        <v>16760</v>
      </c>
      <c r="E1234" s="5" t="s">
        <v>52</v>
      </c>
      <c r="F1234" s="9" t="s">
        <v>11432</v>
      </c>
      <c r="G1234" s="6">
        <v>1</v>
      </c>
      <c r="H1234" s="6" t="s">
        <v>26</v>
      </c>
      <c r="J1234" s="7"/>
      <c r="K1234" s="8" t="s">
        <v>16761</v>
      </c>
      <c r="L1234" s="8" t="s">
        <v>1719</v>
      </c>
      <c r="M1234" s="10">
        <v>765809346994</v>
      </c>
      <c r="N1234" s="11">
        <v>10765809347011</v>
      </c>
      <c r="O1234" s="8" t="s">
        <v>50</v>
      </c>
    </row>
    <row r="1235" spans="2:15">
      <c r="B1235" s="45" t="s">
        <v>16762</v>
      </c>
      <c r="C1235" s="4">
        <v>40161505</v>
      </c>
      <c r="D1235" s="44" t="s">
        <v>16763</v>
      </c>
      <c r="E1235" s="5" t="s">
        <v>52</v>
      </c>
      <c r="F1235" s="9" t="s">
        <v>11432</v>
      </c>
      <c r="G1235" s="6">
        <v>1</v>
      </c>
      <c r="H1235" s="6" t="s">
        <v>26</v>
      </c>
      <c r="J1235" s="7"/>
      <c r="K1235" s="8" t="s">
        <v>16764</v>
      </c>
      <c r="L1235" s="8" t="s">
        <v>28</v>
      </c>
      <c r="M1235" s="10">
        <v>765809351219</v>
      </c>
      <c r="N1235" s="11">
        <v>10765809351216</v>
      </c>
      <c r="O1235" s="8" t="s">
        <v>24</v>
      </c>
    </row>
    <row r="1236" spans="2:15">
      <c r="B1236" s="45" t="s">
        <v>16765</v>
      </c>
      <c r="C1236" s="4">
        <v>40161505</v>
      </c>
      <c r="D1236" s="44" t="s">
        <v>16766</v>
      </c>
      <c r="E1236" s="5" t="s">
        <v>52</v>
      </c>
      <c r="F1236" s="9" t="s">
        <v>11432</v>
      </c>
      <c r="G1236" s="6">
        <v>1</v>
      </c>
      <c r="H1236" s="6" t="s">
        <v>26</v>
      </c>
      <c r="J1236" s="7"/>
      <c r="K1236" s="8" t="s">
        <v>16767</v>
      </c>
      <c r="L1236" s="8" t="s">
        <v>28</v>
      </c>
      <c r="M1236" s="10">
        <v>765809351257</v>
      </c>
      <c r="N1236" s="11">
        <v>10765809351278</v>
      </c>
      <c r="O1236" s="8" t="s">
        <v>24</v>
      </c>
    </row>
    <row r="1237" spans="2:15">
      <c r="B1237" s="45" t="s">
        <v>16768</v>
      </c>
      <c r="C1237" s="4">
        <v>40161505</v>
      </c>
      <c r="D1237" s="44" t="s">
        <v>16769</v>
      </c>
      <c r="E1237" s="5" t="s">
        <v>52</v>
      </c>
      <c r="F1237" s="9" t="s">
        <v>11432</v>
      </c>
      <c r="G1237" s="6">
        <v>1</v>
      </c>
      <c r="H1237" s="6" t="s">
        <v>26</v>
      </c>
      <c r="J1237" s="7"/>
      <c r="K1237" s="8" t="s">
        <v>16770</v>
      </c>
      <c r="L1237" s="8" t="s">
        <v>28</v>
      </c>
      <c r="M1237" s="10">
        <v>765809351318</v>
      </c>
      <c r="N1237" s="11">
        <v>10765809351339</v>
      </c>
      <c r="O1237" s="8" t="s">
        <v>24</v>
      </c>
    </row>
    <row r="1238" spans="2:15">
      <c r="B1238" s="45" t="s">
        <v>16771</v>
      </c>
      <c r="C1238" s="4">
        <v>40161505</v>
      </c>
      <c r="D1238" s="44" t="s">
        <v>16772</v>
      </c>
      <c r="E1238" s="5" t="s">
        <v>52</v>
      </c>
      <c r="F1238" s="9" t="s">
        <v>11432</v>
      </c>
      <c r="G1238" s="6">
        <v>1</v>
      </c>
      <c r="H1238" s="6" t="s">
        <v>26</v>
      </c>
      <c r="J1238" s="7"/>
      <c r="K1238" s="8" t="s">
        <v>16773</v>
      </c>
      <c r="L1238" s="8" t="s">
        <v>28</v>
      </c>
      <c r="M1238" s="10">
        <v>765809353176</v>
      </c>
      <c r="N1238" s="11">
        <v>10765809353197</v>
      </c>
      <c r="O1238" s="8" t="s">
        <v>24</v>
      </c>
    </row>
    <row r="1239" spans="2:15">
      <c r="B1239" s="45" t="s">
        <v>16774</v>
      </c>
      <c r="C1239" s="4">
        <v>40161505</v>
      </c>
      <c r="D1239" s="44" t="s">
        <v>16775</v>
      </c>
      <c r="E1239" s="5" t="s">
        <v>52</v>
      </c>
      <c r="F1239" s="9" t="s">
        <v>11432</v>
      </c>
      <c r="G1239" s="6">
        <v>1</v>
      </c>
      <c r="H1239" s="6" t="s">
        <v>26</v>
      </c>
      <c r="J1239" s="7"/>
      <c r="K1239" s="8" t="s">
        <v>16776</v>
      </c>
      <c r="L1239" s="8" t="s">
        <v>28</v>
      </c>
      <c r="M1239" s="10">
        <v>765809353268</v>
      </c>
      <c r="N1239" s="11">
        <v>10765809353289</v>
      </c>
      <c r="O1239" s="8" t="s">
        <v>24</v>
      </c>
    </row>
    <row r="1240" spans="2:15">
      <c r="B1240" s="45" t="s">
        <v>16777</v>
      </c>
      <c r="C1240" s="4">
        <v>40161505</v>
      </c>
      <c r="D1240" s="44" t="s">
        <v>16778</v>
      </c>
      <c r="E1240" s="5" t="s">
        <v>52</v>
      </c>
      <c r="F1240" s="9" t="s">
        <v>11432</v>
      </c>
      <c r="G1240" s="6">
        <v>1</v>
      </c>
      <c r="H1240" s="6" t="s">
        <v>26</v>
      </c>
      <c r="J1240" s="7"/>
      <c r="K1240" s="8" t="s">
        <v>16779</v>
      </c>
      <c r="L1240" s="8" t="s">
        <v>28</v>
      </c>
      <c r="M1240" s="10">
        <v>765809353381</v>
      </c>
      <c r="N1240" s="11">
        <v>10765809353401</v>
      </c>
      <c r="O1240" s="8" t="s">
        <v>24</v>
      </c>
    </row>
    <row r="1241" spans="2:15">
      <c r="B1241" s="45" t="s">
        <v>16780</v>
      </c>
      <c r="C1241" s="4">
        <v>40161505</v>
      </c>
      <c r="D1241" s="44" t="s">
        <v>16781</v>
      </c>
      <c r="E1241" s="5" t="s">
        <v>52</v>
      </c>
      <c r="F1241" s="9" t="s">
        <v>11432</v>
      </c>
      <c r="G1241" s="6">
        <v>1</v>
      </c>
      <c r="H1241" s="6" t="s">
        <v>26</v>
      </c>
      <c r="J1241" s="7"/>
      <c r="K1241" s="8" t="s">
        <v>16782</v>
      </c>
      <c r="L1241" s="8" t="s">
        <v>28</v>
      </c>
      <c r="M1241" s="10">
        <v>765809353411</v>
      </c>
      <c r="N1241" s="11">
        <v>10765809353432</v>
      </c>
      <c r="O1241" s="8" t="s">
        <v>24</v>
      </c>
    </row>
    <row r="1242" spans="2:15">
      <c r="B1242" s="45" t="s">
        <v>16783</v>
      </c>
      <c r="C1242" s="4">
        <v>40161505</v>
      </c>
      <c r="D1242" s="44" t="s">
        <v>16784</v>
      </c>
      <c r="E1242" s="5" t="s">
        <v>52</v>
      </c>
      <c r="F1242" s="9" t="s">
        <v>11432</v>
      </c>
      <c r="G1242" s="6">
        <v>1</v>
      </c>
      <c r="H1242" s="6" t="s">
        <v>26</v>
      </c>
      <c r="J1242" s="7"/>
      <c r="K1242" s="8" t="s">
        <v>16785</v>
      </c>
      <c r="L1242" s="8" t="s">
        <v>28</v>
      </c>
      <c r="M1242" s="10">
        <v>765809353596</v>
      </c>
      <c r="N1242" s="11">
        <v>10765809353616</v>
      </c>
      <c r="O1242" s="8" t="s">
        <v>24</v>
      </c>
    </row>
    <row r="1243" spans="2:15">
      <c r="B1243" s="45" t="s">
        <v>16786</v>
      </c>
      <c r="C1243" s="4">
        <v>40161505</v>
      </c>
      <c r="D1243" s="44" t="s">
        <v>16787</v>
      </c>
      <c r="E1243" s="5" t="s">
        <v>52</v>
      </c>
      <c r="F1243" s="9" t="s">
        <v>11432</v>
      </c>
      <c r="G1243" s="6">
        <v>1</v>
      </c>
      <c r="H1243" s="6" t="s">
        <v>26</v>
      </c>
      <c r="J1243" s="7"/>
      <c r="K1243" s="8" t="s">
        <v>16788</v>
      </c>
      <c r="L1243" s="8" t="s">
        <v>28</v>
      </c>
      <c r="M1243" s="10">
        <v>765809353657</v>
      </c>
      <c r="N1243" s="11">
        <v>10765809353678</v>
      </c>
      <c r="O1243" s="8" t="s">
        <v>24</v>
      </c>
    </row>
    <row r="1244" spans="2:15">
      <c r="B1244" s="45" t="s">
        <v>16789</v>
      </c>
      <c r="C1244" s="4">
        <v>40161505</v>
      </c>
      <c r="D1244" s="44" t="s">
        <v>16790</v>
      </c>
      <c r="E1244" s="5" t="s">
        <v>52</v>
      </c>
      <c r="F1244" s="9" t="s">
        <v>11432</v>
      </c>
      <c r="G1244" s="6">
        <v>1</v>
      </c>
      <c r="H1244" s="6" t="s">
        <v>26</v>
      </c>
      <c r="J1244" s="7"/>
      <c r="K1244" s="8" t="s">
        <v>16791</v>
      </c>
      <c r="L1244" s="8" t="s">
        <v>28</v>
      </c>
      <c r="M1244" s="10">
        <v>765809353718</v>
      </c>
      <c r="N1244" s="11">
        <v>10765809353739</v>
      </c>
      <c r="O1244" s="8" t="s">
        <v>24</v>
      </c>
    </row>
    <row r="1245" spans="2:15">
      <c r="B1245" s="45" t="s">
        <v>16792</v>
      </c>
      <c r="C1245" s="4">
        <v>40161505</v>
      </c>
      <c r="D1245" s="44" t="s">
        <v>16793</v>
      </c>
      <c r="E1245" s="5" t="s">
        <v>52</v>
      </c>
      <c r="F1245" s="9" t="s">
        <v>11432</v>
      </c>
      <c r="G1245" s="6">
        <v>1</v>
      </c>
      <c r="H1245" s="6" t="s">
        <v>26</v>
      </c>
      <c r="J1245" s="7"/>
      <c r="K1245" s="8" t="s">
        <v>16794</v>
      </c>
      <c r="L1245" s="8" t="s">
        <v>28</v>
      </c>
      <c r="M1245" s="10">
        <v>765809354678</v>
      </c>
      <c r="N1245" s="11">
        <v>10765809354699</v>
      </c>
      <c r="O1245" s="8" t="s">
        <v>24</v>
      </c>
    </row>
    <row r="1246" spans="2:15">
      <c r="B1246" s="45" t="s">
        <v>16795</v>
      </c>
      <c r="C1246" s="4">
        <v>40161505</v>
      </c>
      <c r="D1246" s="44" t="s">
        <v>16796</v>
      </c>
      <c r="E1246" s="5" t="s">
        <v>52</v>
      </c>
      <c r="F1246" s="9" t="s">
        <v>11432</v>
      </c>
      <c r="G1246" s="6">
        <v>1</v>
      </c>
      <c r="H1246" s="6" t="s">
        <v>26</v>
      </c>
      <c r="J1246" s="7"/>
      <c r="K1246" s="8" t="s">
        <v>16797</v>
      </c>
      <c r="L1246" s="8" t="s">
        <v>28</v>
      </c>
      <c r="M1246" s="10">
        <v>765809354906</v>
      </c>
      <c r="N1246" s="11">
        <v>10765809354927</v>
      </c>
      <c r="O1246" s="8" t="s">
        <v>24</v>
      </c>
    </row>
    <row r="1247" spans="2:15">
      <c r="B1247" s="45" t="s">
        <v>16798</v>
      </c>
      <c r="C1247" s="4">
        <v>40161505</v>
      </c>
      <c r="D1247" s="44" t="s">
        <v>16799</v>
      </c>
      <c r="E1247" s="5" t="s">
        <v>52</v>
      </c>
      <c r="F1247" s="9" t="s">
        <v>11432</v>
      </c>
      <c r="G1247" s="6">
        <v>1</v>
      </c>
      <c r="H1247" s="6" t="s">
        <v>26</v>
      </c>
      <c r="J1247" s="7"/>
      <c r="K1247" s="8" t="s">
        <v>16800</v>
      </c>
      <c r="L1247" s="8" t="s">
        <v>28</v>
      </c>
      <c r="M1247" s="10">
        <v>765809354937</v>
      </c>
      <c r="N1247" s="11">
        <v>10765809354958</v>
      </c>
      <c r="O1247" s="8" t="s">
        <v>24</v>
      </c>
    </row>
    <row r="1248" spans="2:15">
      <c r="B1248" s="45" t="s">
        <v>16801</v>
      </c>
      <c r="C1248" s="4">
        <v>40161505</v>
      </c>
      <c r="D1248" s="44" t="s">
        <v>16802</v>
      </c>
      <c r="E1248" s="5" t="s">
        <v>52</v>
      </c>
      <c r="F1248" s="9" t="s">
        <v>11432</v>
      </c>
      <c r="G1248" s="6">
        <v>1</v>
      </c>
      <c r="H1248" s="6" t="s">
        <v>26</v>
      </c>
      <c r="J1248" s="7"/>
      <c r="K1248" s="8" t="s">
        <v>16803</v>
      </c>
      <c r="L1248" s="8" t="s">
        <v>28</v>
      </c>
      <c r="M1248" s="10">
        <v>765809354968</v>
      </c>
      <c r="N1248" s="11">
        <v>10765809354989</v>
      </c>
      <c r="O1248" s="8" t="s">
        <v>24</v>
      </c>
    </row>
    <row r="1249" spans="2:15">
      <c r="B1249" s="45" t="s">
        <v>16804</v>
      </c>
      <c r="C1249" s="4">
        <v>40161505</v>
      </c>
      <c r="D1249" s="44" t="s">
        <v>16805</v>
      </c>
      <c r="E1249" s="5" t="s">
        <v>52</v>
      </c>
      <c r="F1249" s="9" t="s">
        <v>11432</v>
      </c>
      <c r="G1249" s="6">
        <v>1</v>
      </c>
      <c r="H1249" s="6" t="s">
        <v>26</v>
      </c>
      <c r="J1249" s="7"/>
      <c r="K1249" s="8" t="s">
        <v>16806</v>
      </c>
      <c r="L1249" s="8" t="s">
        <v>28</v>
      </c>
      <c r="M1249" s="10">
        <v>765809354999</v>
      </c>
      <c r="N1249" s="11">
        <v>10765809355016</v>
      </c>
      <c r="O1249" s="8" t="s">
        <v>24</v>
      </c>
    </row>
    <row r="1250" spans="2:15">
      <c r="B1250" s="45" t="s">
        <v>16807</v>
      </c>
      <c r="C1250" s="4">
        <v>40161505</v>
      </c>
      <c r="D1250" s="44" t="s">
        <v>16808</v>
      </c>
      <c r="E1250" s="5" t="s">
        <v>52</v>
      </c>
      <c r="F1250" s="9" t="s">
        <v>11432</v>
      </c>
      <c r="G1250" s="6">
        <v>1</v>
      </c>
      <c r="H1250" s="6" t="s">
        <v>26</v>
      </c>
      <c r="J1250" s="7"/>
      <c r="K1250" s="8" t="s">
        <v>16809</v>
      </c>
      <c r="L1250" s="8" t="s">
        <v>28</v>
      </c>
      <c r="M1250" s="10">
        <v>765809355057</v>
      </c>
      <c r="N1250" s="11">
        <v>10765809355078</v>
      </c>
      <c r="O1250" s="8" t="s">
        <v>24</v>
      </c>
    </row>
    <row r="1251" spans="2:15">
      <c r="B1251" s="45" t="s">
        <v>16810</v>
      </c>
      <c r="C1251" s="4">
        <v>40161505</v>
      </c>
      <c r="D1251" s="44" t="s">
        <v>16811</v>
      </c>
      <c r="E1251" s="5" t="s">
        <v>52</v>
      </c>
      <c r="F1251" s="9" t="s">
        <v>11432</v>
      </c>
      <c r="G1251" s="6">
        <v>1</v>
      </c>
      <c r="H1251" s="6" t="s">
        <v>26</v>
      </c>
      <c r="J1251" s="7"/>
      <c r="K1251" s="8" t="s">
        <v>16812</v>
      </c>
      <c r="L1251" s="8" t="s">
        <v>28</v>
      </c>
      <c r="M1251" s="10">
        <v>765809355293</v>
      </c>
      <c r="N1251" s="11">
        <v>10765809355313</v>
      </c>
      <c r="O1251" s="8" t="s">
        <v>24</v>
      </c>
    </row>
    <row r="1252" spans="2:15">
      <c r="B1252" s="45" t="s">
        <v>16813</v>
      </c>
      <c r="C1252" s="4">
        <v>40161505</v>
      </c>
      <c r="D1252" s="44" t="s">
        <v>16814</v>
      </c>
      <c r="E1252" s="5" t="s">
        <v>52</v>
      </c>
      <c r="F1252" s="9" t="s">
        <v>11432</v>
      </c>
      <c r="G1252" s="6">
        <v>1</v>
      </c>
      <c r="H1252" s="6" t="s">
        <v>26</v>
      </c>
      <c r="J1252" s="7"/>
      <c r="K1252" s="8" t="s">
        <v>16815</v>
      </c>
      <c r="L1252" s="8" t="s">
        <v>28</v>
      </c>
      <c r="M1252" s="10">
        <v>765809999787</v>
      </c>
      <c r="N1252" s="11">
        <v>10765809999760</v>
      </c>
      <c r="O1252" s="8" t="s">
        <v>24</v>
      </c>
    </row>
    <row r="1253" spans="2:15">
      <c r="B1253" s="45" t="s">
        <v>16816</v>
      </c>
      <c r="C1253" s="4">
        <v>40161505</v>
      </c>
      <c r="D1253" s="44" t="s">
        <v>16817</v>
      </c>
      <c r="E1253" s="5" t="s">
        <v>52</v>
      </c>
      <c r="F1253" s="9" t="s">
        <v>11432</v>
      </c>
      <c r="G1253" s="6">
        <v>1</v>
      </c>
      <c r="H1253" s="6" t="s">
        <v>26</v>
      </c>
      <c r="J1253" s="7"/>
      <c r="K1253" s="8" t="s">
        <v>16818</v>
      </c>
      <c r="L1253" s="8" t="s">
        <v>28</v>
      </c>
      <c r="M1253" s="10">
        <v>765809999688</v>
      </c>
      <c r="N1253" s="11">
        <v>10765809999661</v>
      </c>
      <c r="O1253" s="8" t="s">
        <v>24</v>
      </c>
    </row>
    <row r="1254" spans="2:15">
      <c r="B1254" s="45" t="s">
        <v>16819</v>
      </c>
      <c r="C1254" s="4">
        <v>40161505</v>
      </c>
      <c r="D1254" s="44" t="s">
        <v>16820</v>
      </c>
      <c r="E1254" s="5" t="s">
        <v>52</v>
      </c>
      <c r="F1254" s="9" t="s">
        <v>11432</v>
      </c>
      <c r="G1254" s="6">
        <v>1</v>
      </c>
      <c r="H1254" s="6" t="s">
        <v>26</v>
      </c>
      <c r="J1254" s="7"/>
      <c r="K1254" s="8" t="s">
        <v>16821</v>
      </c>
      <c r="L1254" s="8" t="s">
        <v>28</v>
      </c>
      <c r="M1254" s="10">
        <v>765809999534</v>
      </c>
      <c r="N1254" s="11">
        <v>10765809999517</v>
      </c>
      <c r="O1254" s="8" t="s">
        <v>24</v>
      </c>
    </row>
    <row r="1255" spans="2:15">
      <c r="B1255" s="45" t="s">
        <v>16822</v>
      </c>
      <c r="C1255" s="4">
        <v>40161505</v>
      </c>
      <c r="D1255" s="44" t="s">
        <v>16823</v>
      </c>
      <c r="E1255" s="5" t="s">
        <v>52</v>
      </c>
      <c r="F1255" s="9" t="s">
        <v>11432</v>
      </c>
      <c r="G1255" s="6">
        <v>1</v>
      </c>
      <c r="H1255" s="6" t="s">
        <v>26</v>
      </c>
      <c r="J1255" s="7"/>
      <c r="K1255" s="8" t="s">
        <v>16824</v>
      </c>
      <c r="L1255" s="8" t="s">
        <v>28</v>
      </c>
      <c r="M1255" s="10">
        <v>765809999480</v>
      </c>
      <c r="N1255" s="11">
        <v>10765809999463</v>
      </c>
      <c r="O1255" s="8" t="s">
        <v>24</v>
      </c>
    </row>
    <row r="1256" spans="2:15">
      <c r="B1256" s="45">
        <v>42726</v>
      </c>
      <c r="C1256" s="4">
        <v>40161505</v>
      </c>
      <c r="D1256" s="44" t="s">
        <v>16825</v>
      </c>
      <c r="E1256" s="5" t="s">
        <v>52</v>
      </c>
      <c r="F1256" s="9" t="s">
        <v>11432</v>
      </c>
      <c r="G1256" s="6">
        <v>1</v>
      </c>
      <c r="H1256" s="6" t="s">
        <v>26</v>
      </c>
      <c r="J1256" s="7"/>
      <c r="K1256" s="8" t="s">
        <v>16826</v>
      </c>
      <c r="L1256" s="8" t="s">
        <v>28</v>
      </c>
      <c r="M1256" s="10">
        <v>765809427266</v>
      </c>
      <c r="N1256" s="11">
        <v>10765809177694</v>
      </c>
      <c r="O1256" s="8" t="s">
        <v>83</v>
      </c>
    </row>
    <row r="1257" spans="2:15">
      <c r="B1257" s="45" t="s">
        <v>16827</v>
      </c>
      <c r="C1257" s="4">
        <v>40161504</v>
      </c>
      <c r="D1257" s="44" t="s">
        <v>16828</v>
      </c>
      <c r="E1257" s="5" t="s">
        <v>52</v>
      </c>
      <c r="F1257" s="9" t="s">
        <v>11432</v>
      </c>
      <c r="G1257" s="6">
        <v>1</v>
      </c>
      <c r="H1257" s="6" t="s">
        <v>26</v>
      </c>
      <c r="J1257" s="7"/>
      <c r="K1257" s="8" t="s">
        <v>16829</v>
      </c>
      <c r="L1257" s="8" t="s">
        <v>82</v>
      </c>
      <c r="M1257" s="10">
        <v>765809287105</v>
      </c>
      <c r="N1257" s="11">
        <v>10765809287126</v>
      </c>
      <c r="O1257" s="8" t="s">
        <v>66</v>
      </c>
    </row>
    <row r="1258" spans="2:15">
      <c r="B1258" s="45" t="s">
        <v>16830</v>
      </c>
      <c r="C1258" s="4">
        <v>40161504</v>
      </c>
      <c r="D1258" s="44" t="s">
        <v>16831</v>
      </c>
      <c r="E1258" s="5" t="s">
        <v>19</v>
      </c>
      <c r="F1258" s="9" t="s">
        <v>11432</v>
      </c>
      <c r="G1258" s="6">
        <v>1</v>
      </c>
      <c r="H1258" s="6" t="s">
        <v>26</v>
      </c>
      <c r="J1258" s="7"/>
      <c r="K1258" s="8" t="s">
        <v>16832</v>
      </c>
      <c r="L1258" s="8" t="s">
        <v>31</v>
      </c>
      <c r="M1258" s="10">
        <v>765809288423</v>
      </c>
      <c r="N1258" s="11">
        <v>10765809288444</v>
      </c>
      <c r="O1258" s="8" t="s">
        <v>66</v>
      </c>
    </row>
    <row r="1259" spans="2:15">
      <c r="B1259" s="45">
        <v>51315</v>
      </c>
      <c r="C1259" s="4">
        <v>40161504</v>
      </c>
      <c r="D1259" s="44" t="s">
        <v>16833</v>
      </c>
      <c r="E1259" s="5" t="s">
        <v>52</v>
      </c>
      <c r="F1259" s="9" t="s">
        <v>11432</v>
      </c>
      <c r="G1259" s="6">
        <v>12</v>
      </c>
      <c r="H1259" s="6" t="s">
        <v>20</v>
      </c>
      <c r="J1259" s="7"/>
      <c r="K1259" s="8" t="s">
        <v>14067</v>
      </c>
      <c r="L1259" s="8" t="s">
        <v>31</v>
      </c>
      <c r="M1259" s="10">
        <v>765809513150</v>
      </c>
      <c r="N1259" s="11">
        <v>10765809513157</v>
      </c>
      <c r="O1259" s="8" t="s">
        <v>50</v>
      </c>
    </row>
    <row r="1260" spans="2:15">
      <c r="B1260" s="45">
        <v>24234</v>
      </c>
      <c r="C1260" s="4">
        <v>40161505</v>
      </c>
      <c r="D1260" s="44" t="s">
        <v>16834</v>
      </c>
      <c r="E1260" s="5" t="s">
        <v>52</v>
      </c>
      <c r="F1260" s="9" t="s">
        <v>11432</v>
      </c>
      <c r="G1260" s="6">
        <v>3</v>
      </c>
      <c r="H1260" s="6" t="s">
        <v>26</v>
      </c>
      <c r="J1260" s="7"/>
      <c r="K1260" s="8" t="s">
        <v>13481</v>
      </c>
      <c r="L1260" s="8" t="s">
        <v>28</v>
      </c>
      <c r="M1260" s="10">
        <v>765809242340</v>
      </c>
      <c r="N1260" s="11">
        <v>10765809242347</v>
      </c>
      <c r="O1260" s="8" t="s">
        <v>24</v>
      </c>
    </row>
    <row r="1261" spans="2:15">
      <c r="B1261" s="45">
        <v>24866</v>
      </c>
      <c r="C1261" s="4">
        <v>40161530</v>
      </c>
      <c r="D1261" s="44" t="s">
        <v>16835</v>
      </c>
      <c r="E1261" s="5" t="s">
        <v>52</v>
      </c>
      <c r="F1261" s="9" t="s">
        <v>11432</v>
      </c>
      <c r="G1261" s="6">
        <v>6</v>
      </c>
      <c r="H1261" s="6" t="s">
        <v>26</v>
      </c>
      <c r="J1261" s="7"/>
      <c r="K1261" s="8" t="s">
        <v>16836</v>
      </c>
      <c r="L1261" s="8" t="s">
        <v>325</v>
      </c>
      <c r="M1261" s="10">
        <v>765809248663</v>
      </c>
      <c r="N1261" s="11">
        <v>10765809248660</v>
      </c>
      <c r="O1261" s="8" t="s">
        <v>66</v>
      </c>
    </row>
    <row r="1262" spans="2:15">
      <c r="B1262" s="45">
        <v>46156</v>
      </c>
      <c r="C1262" s="4">
        <v>40161505</v>
      </c>
      <c r="D1262" s="44" t="s">
        <v>16837</v>
      </c>
      <c r="E1262" s="5" t="s">
        <v>52</v>
      </c>
      <c r="F1262" s="9" t="s">
        <v>11432</v>
      </c>
      <c r="G1262" s="6">
        <v>6</v>
      </c>
      <c r="H1262" s="6" t="s">
        <v>26</v>
      </c>
      <c r="J1262" s="7"/>
      <c r="K1262" s="8" t="s">
        <v>16838</v>
      </c>
      <c r="L1262" s="8" t="s">
        <v>191</v>
      </c>
      <c r="M1262" s="10">
        <v>765809461567</v>
      </c>
      <c r="N1262" s="11">
        <v>10765809461564</v>
      </c>
      <c r="O1262" s="8" t="s">
        <v>24</v>
      </c>
    </row>
    <row r="1263" spans="2:15">
      <c r="B1263" s="45">
        <v>46955</v>
      </c>
      <c r="C1263" s="4">
        <v>40161500</v>
      </c>
      <c r="D1263" s="44" t="s">
        <v>16741</v>
      </c>
      <c r="E1263" s="5" t="s">
        <v>52</v>
      </c>
      <c r="F1263" s="9" t="s">
        <v>11432</v>
      </c>
      <c r="G1263" s="6">
        <v>12</v>
      </c>
      <c r="H1263" s="6" t="s">
        <v>26</v>
      </c>
      <c r="J1263" s="7"/>
      <c r="K1263" s="8" t="s">
        <v>16742</v>
      </c>
      <c r="L1263" s="8" t="s">
        <v>2024</v>
      </c>
      <c r="M1263" s="10">
        <v>765809469556</v>
      </c>
      <c r="N1263" s="11">
        <v>10765809469553</v>
      </c>
      <c r="O1263" s="8" t="s">
        <v>24</v>
      </c>
    </row>
    <row r="1264" spans="2:15">
      <c r="B1264" s="45">
        <v>49781</v>
      </c>
      <c r="C1264" s="4">
        <v>40161505</v>
      </c>
      <c r="D1264" s="44" t="s">
        <v>16839</v>
      </c>
      <c r="E1264" s="5" t="s">
        <v>19</v>
      </c>
      <c r="F1264" s="9" t="s">
        <v>11432</v>
      </c>
      <c r="G1264" s="6">
        <v>1</v>
      </c>
      <c r="H1264" s="6" t="s">
        <v>26</v>
      </c>
      <c r="J1264" s="7"/>
      <c r="K1264" s="8" t="s">
        <v>16840</v>
      </c>
      <c r="L1264" s="8" t="s">
        <v>28</v>
      </c>
      <c r="M1264" s="10">
        <v>765809497818</v>
      </c>
      <c r="N1264" s="11">
        <v>10765809497815</v>
      </c>
      <c r="O1264" s="8" t="s">
        <v>24</v>
      </c>
    </row>
    <row r="1265" spans="2:38">
      <c r="B1265" s="45">
        <v>15364</v>
      </c>
      <c r="C1265" s="4">
        <v>31410000</v>
      </c>
      <c r="D1265" s="44" t="s">
        <v>16841</v>
      </c>
      <c r="E1265" s="5" t="s">
        <v>19</v>
      </c>
      <c r="F1265" s="9" t="s">
        <v>11432</v>
      </c>
      <c r="G1265" s="6">
        <v>100</v>
      </c>
      <c r="H1265" s="6" t="s">
        <v>26</v>
      </c>
      <c r="J1265" s="7"/>
      <c r="K1265" s="8" t="s">
        <v>16842</v>
      </c>
      <c r="L1265" s="8" t="s">
        <v>3408</v>
      </c>
      <c r="M1265" s="10">
        <v>765809053649</v>
      </c>
      <c r="N1265" s="11">
        <v>10765809176260</v>
      </c>
      <c r="O1265" s="8" t="s">
        <v>24</v>
      </c>
    </row>
    <row r="1266" spans="2:38">
      <c r="B1266" s="45">
        <v>33308</v>
      </c>
      <c r="C1266" s="4">
        <v>40161513</v>
      </c>
      <c r="D1266" s="44" t="s">
        <v>16843</v>
      </c>
      <c r="E1266" s="5" t="s">
        <v>52</v>
      </c>
      <c r="F1266" s="9" t="s">
        <v>11432</v>
      </c>
      <c r="G1266" s="6">
        <v>1</v>
      </c>
      <c r="H1266" s="6" t="s">
        <v>26</v>
      </c>
      <c r="J1266" s="7"/>
      <c r="K1266" s="8" t="s">
        <v>16844</v>
      </c>
      <c r="L1266" s="8" t="s">
        <v>37</v>
      </c>
      <c r="M1266" s="10">
        <v>765809333086</v>
      </c>
      <c r="N1266" s="11">
        <v>10765809152059</v>
      </c>
      <c r="O1266" s="8" t="s">
        <v>124</v>
      </c>
    </row>
    <row r="1267" spans="2:38">
      <c r="B1267" s="45">
        <v>46114</v>
      </c>
      <c r="C1267" s="4">
        <v>40161505</v>
      </c>
      <c r="D1267" s="44" t="s">
        <v>16845</v>
      </c>
      <c r="E1267" s="5" t="s">
        <v>52</v>
      </c>
      <c r="F1267" s="9" t="s">
        <v>11432</v>
      </c>
      <c r="G1267" s="6">
        <v>1</v>
      </c>
      <c r="H1267" s="6" t="s">
        <v>26</v>
      </c>
      <c r="J1267" s="7"/>
      <c r="K1267" s="8" t="s">
        <v>16846</v>
      </c>
      <c r="L1267" s="8" t="s">
        <v>191</v>
      </c>
      <c r="M1267" s="10">
        <v>765809461147</v>
      </c>
      <c r="N1267" s="11">
        <v>10765809156644</v>
      </c>
      <c r="O1267" s="8" t="s">
        <v>66</v>
      </c>
    </row>
    <row r="1268" spans="2:38">
      <c r="B1268" s="45">
        <v>49356</v>
      </c>
      <c r="C1268" s="4">
        <v>40161530</v>
      </c>
      <c r="D1268" s="44" t="s">
        <v>16847</v>
      </c>
      <c r="E1268" s="5" t="s">
        <v>52</v>
      </c>
      <c r="F1268" s="9" t="s">
        <v>11432</v>
      </c>
      <c r="G1268" s="6">
        <v>1</v>
      </c>
      <c r="H1268" s="6" t="s">
        <v>26</v>
      </c>
      <c r="J1268" s="7"/>
      <c r="K1268" s="8" t="s">
        <v>16848</v>
      </c>
      <c r="L1268" s="8" t="s">
        <v>325</v>
      </c>
      <c r="M1268" s="10">
        <v>765809493568</v>
      </c>
      <c r="N1268" s="11">
        <v>10765809202440</v>
      </c>
      <c r="O1268" s="8" t="s">
        <v>124</v>
      </c>
      <c r="AH1268" s="18"/>
      <c r="AI1268" s="18"/>
      <c r="AJ1268" s="18"/>
      <c r="AK1268" s="18"/>
      <c r="AL1268" s="18"/>
    </row>
    <row r="1269" spans="2:38">
      <c r="B1269" s="45">
        <v>51651</v>
      </c>
      <c r="C1269" s="4">
        <v>40161515</v>
      </c>
      <c r="D1269" s="44" t="s">
        <v>16849</v>
      </c>
      <c r="E1269" s="5" t="s">
        <v>19</v>
      </c>
      <c r="F1269" s="9" t="s">
        <v>11432</v>
      </c>
      <c r="G1269" s="6">
        <v>1</v>
      </c>
      <c r="H1269" s="6" t="s">
        <v>26</v>
      </c>
      <c r="J1269" s="7"/>
      <c r="K1269" s="8" t="s">
        <v>16850</v>
      </c>
      <c r="L1269" s="8" t="s">
        <v>113</v>
      </c>
      <c r="M1269" s="10">
        <v>765809516519</v>
      </c>
      <c r="N1269" s="11">
        <v>10765809140933</v>
      </c>
      <c r="O1269" s="8" t="s">
        <v>24</v>
      </c>
    </row>
    <row r="1270" spans="2:38">
      <c r="B1270" s="45" t="s">
        <v>16851</v>
      </c>
      <c r="C1270" s="4">
        <v>40161504</v>
      </c>
      <c r="D1270" s="44" t="s">
        <v>16852</v>
      </c>
      <c r="E1270" s="5" t="s">
        <v>52</v>
      </c>
      <c r="F1270" s="9" t="s">
        <v>11432</v>
      </c>
      <c r="G1270" s="6">
        <v>1</v>
      </c>
      <c r="H1270" s="6" t="s">
        <v>26</v>
      </c>
      <c r="J1270" s="7"/>
      <c r="K1270" s="8" t="s">
        <v>16853</v>
      </c>
      <c r="L1270" s="8" t="s">
        <v>82</v>
      </c>
      <c r="M1270" s="10">
        <v>765809287679</v>
      </c>
      <c r="N1270" s="11">
        <v>10765809287690</v>
      </c>
      <c r="O1270" s="8" t="s">
        <v>66</v>
      </c>
    </row>
    <row r="1271" spans="2:38">
      <c r="B1271" s="45" t="s">
        <v>16854</v>
      </c>
      <c r="C1271" s="4">
        <v>40161530</v>
      </c>
      <c r="D1271" s="44" t="s">
        <v>16855</v>
      </c>
      <c r="E1271" s="5" t="s">
        <v>52</v>
      </c>
      <c r="F1271" s="9" t="s">
        <v>11432</v>
      </c>
      <c r="G1271" s="6">
        <v>1</v>
      </c>
      <c r="H1271" s="6" t="s">
        <v>26</v>
      </c>
      <c r="J1271" s="7"/>
      <c r="K1271" s="8" t="s">
        <v>16856</v>
      </c>
      <c r="L1271" s="8" t="s">
        <v>325</v>
      </c>
      <c r="M1271" s="10">
        <v>765809262539</v>
      </c>
      <c r="N1271" s="11">
        <v>10765809262550</v>
      </c>
      <c r="O1271" s="8" t="s">
        <v>66</v>
      </c>
    </row>
    <row r="1272" spans="2:38">
      <c r="B1272" s="45" t="s">
        <v>16857</v>
      </c>
      <c r="C1272" s="4">
        <v>40161530</v>
      </c>
      <c r="D1272" s="44" t="s">
        <v>16858</v>
      </c>
      <c r="E1272" s="5" t="s">
        <v>52</v>
      </c>
      <c r="F1272" s="9" t="s">
        <v>11432</v>
      </c>
      <c r="G1272" s="6">
        <v>1</v>
      </c>
      <c r="H1272" s="6" t="s">
        <v>26</v>
      </c>
      <c r="J1272" s="7"/>
      <c r="K1272" s="8" t="s">
        <v>11543</v>
      </c>
      <c r="L1272" s="8" t="s">
        <v>325</v>
      </c>
      <c r="M1272" s="10">
        <v>765809263109</v>
      </c>
      <c r="N1272" s="11">
        <v>10765809263120</v>
      </c>
      <c r="O1272" s="8" t="s">
        <v>66</v>
      </c>
      <c r="AE1272" s="18"/>
      <c r="AF1272" s="18"/>
      <c r="AG1272" s="18"/>
    </row>
    <row r="1273" spans="2:38">
      <c r="B1273" s="45">
        <v>49404</v>
      </c>
      <c r="C1273" s="4">
        <v>40161505</v>
      </c>
      <c r="D1273" s="44" t="s">
        <v>16859</v>
      </c>
      <c r="E1273" s="5" t="s">
        <v>52</v>
      </c>
      <c r="F1273" s="9" t="s">
        <v>11432</v>
      </c>
      <c r="G1273" s="6">
        <v>1</v>
      </c>
      <c r="H1273" s="6" t="s">
        <v>26</v>
      </c>
      <c r="J1273" s="7"/>
      <c r="K1273" s="8" t="s">
        <v>16860</v>
      </c>
      <c r="L1273" s="8" t="s">
        <v>191</v>
      </c>
      <c r="M1273" s="10">
        <v>765809494046</v>
      </c>
      <c r="N1273" s="11">
        <v>10765809201160</v>
      </c>
      <c r="O1273" s="8" t="s">
        <v>167</v>
      </c>
      <c r="AE1273" s="18"/>
      <c r="AF1273" s="18"/>
      <c r="AG1273" s="18"/>
    </row>
    <row r="1274" spans="2:38">
      <c r="B1274" s="45" t="s">
        <v>16861</v>
      </c>
      <c r="C1274" s="4">
        <v>40161505</v>
      </c>
      <c r="D1274" s="44" t="s">
        <v>16862</v>
      </c>
      <c r="E1274" s="5" t="s">
        <v>52</v>
      </c>
      <c r="F1274" s="9" t="s">
        <v>11432</v>
      </c>
      <c r="G1274" s="6">
        <v>1</v>
      </c>
      <c r="H1274" s="6" t="s">
        <v>26</v>
      </c>
      <c r="J1274" s="7"/>
      <c r="K1274" s="8" t="s">
        <v>16863</v>
      </c>
      <c r="L1274" s="8" t="s">
        <v>28</v>
      </c>
      <c r="M1274" s="10">
        <v>765809273788</v>
      </c>
      <c r="N1274" s="11">
        <v>10765809273808</v>
      </c>
      <c r="O1274" s="8" t="s">
        <v>66</v>
      </c>
      <c r="AE1274" s="18"/>
      <c r="AF1274" s="18"/>
      <c r="AG1274" s="18"/>
    </row>
    <row r="1275" spans="2:38">
      <c r="B1275" s="45" t="s">
        <v>16864</v>
      </c>
      <c r="C1275" s="4">
        <v>40161530</v>
      </c>
      <c r="D1275" s="44" t="s">
        <v>16865</v>
      </c>
      <c r="E1275" s="5" t="s">
        <v>52</v>
      </c>
      <c r="F1275" s="9" t="s">
        <v>11432</v>
      </c>
      <c r="G1275" s="6">
        <v>1</v>
      </c>
      <c r="H1275" s="6" t="s">
        <v>26</v>
      </c>
      <c r="J1275" s="7"/>
      <c r="K1275" s="8" t="s">
        <v>16866</v>
      </c>
      <c r="L1275" s="8" t="s">
        <v>325</v>
      </c>
      <c r="M1275" s="10">
        <v>765809262805</v>
      </c>
      <c r="N1275" s="11">
        <v>10765809262826</v>
      </c>
      <c r="O1275" s="8" t="s">
        <v>66</v>
      </c>
      <c r="AE1275" s="18"/>
      <c r="AF1275" s="18"/>
      <c r="AG1275" s="18"/>
    </row>
    <row r="1276" spans="2:38">
      <c r="B1276" s="45">
        <v>46491</v>
      </c>
      <c r="C1276" s="4">
        <v>40161505</v>
      </c>
      <c r="D1276" s="44" t="s">
        <v>16867</v>
      </c>
      <c r="E1276" s="5" t="s">
        <v>19</v>
      </c>
      <c r="F1276" s="9" t="s">
        <v>11432</v>
      </c>
      <c r="G1276" s="6">
        <v>1</v>
      </c>
      <c r="H1276" s="6" t="s">
        <v>26</v>
      </c>
      <c r="J1276" s="7"/>
      <c r="K1276" s="8" t="s">
        <v>16868</v>
      </c>
      <c r="L1276" s="8" t="s">
        <v>28</v>
      </c>
      <c r="M1276" s="10">
        <v>765809464919</v>
      </c>
      <c r="N1276" s="11">
        <v>10765809159966</v>
      </c>
      <c r="O1276" s="8" t="s">
        <v>24</v>
      </c>
      <c r="AE1276" s="18"/>
      <c r="AF1276" s="18"/>
      <c r="AG1276" s="18"/>
      <c r="AH1276" s="18"/>
    </row>
    <row r="1277" spans="2:38">
      <c r="B1277" s="45" t="s">
        <v>16869</v>
      </c>
      <c r="C1277" s="4">
        <v>40161505</v>
      </c>
      <c r="D1277" s="44" t="s">
        <v>16870</v>
      </c>
      <c r="E1277" s="5" t="s">
        <v>52</v>
      </c>
      <c r="F1277" s="9" t="s">
        <v>11432</v>
      </c>
      <c r="G1277" s="6">
        <v>1</v>
      </c>
      <c r="H1277" s="6" t="s">
        <v>26</v>
      </c>
      <c r="J1277" s="7"/>
      <c r="K1277" s="8" t="s">
        <v>16871</v>
      </c>
      <c r="L1277" s="8" t="s">
        <v>28</v>
      </c>
      <c r="M1277" s="10">
        <v>765809273603</v>
      </c>
      <c r="N1277" s="11">
        <v>10765809273624</v>
      </c>
      <c r="O1277" s="8" t="s">
        <v>66</v>
      </c>
      <c r="AE1277" s="18"/>
      <c r="AF1277" s="18"/>
      <c r="AG1277" s="18"/>
      <c r="AH1277" s="18"/>
    </row>
    <row r="1278" spans="2:38">
      <c r="B1278" s="45" t="s">
        <v>16872</v>
      </c>
      <c r="C1278" s="4">
        <v>40161505</v>
      </c>
      <c r="D1278" s="44" t="s">
        <v>16872</v>
      </c>
      <c r="E1278" s="5" t="s">
        <v>19</v>
      </c>
      <c r="F1278" s="9" t="s">
        <v>11432</v>
      </c>
      <c r="G1278" s="6">
        <v>1</v>
      </c>
      <c r="H1278" s="6" t="s">
        <v>26</v>
      </c>
      <c r="J1278" s="7"/>
      <c r="K1278" s="8" t="s">
        <v>16873</v>
      </c>
      <c r="L1278" s="8" t="s">
        <v>28</v>
      </c>
      <c r="M1278" s="10">
        <v>765809297272</v>
      </c>
      <c r="N1278" s="11">
        <v>10765809297279</v>
      </c>
      <c r="O1278" s="8" t="s">
        <v>24</v>
      </c>
      <c r="AE1278" s="18"/>
      <c r="AF1278" s="18"/>
      <c r="AG1278" s="18"/>
      <c r="AH1278" s="18"/>
    </row>
    <row r="1279" spans="2:38">
      <c r="B1279" s="45" t="s">
        <v>16874</v>
      </c>
      <c r="C1279" s="4">
        <v>40161505</v>
      </c>
      <c r="D1279" s="44" t="s">
        <v>16875</v>
      </c>
      <c r="E1279" s="5" t="s">
        <v>19</v>
      </c>
      <c r="F1279" s="9" t="s">
        <v>11432</v>
      </c>
      <c r="G1279" s="6">
        <v>1</v>
      </c>
      <c r="H1279" s="6" t="s">
        <v>26</v>
      </c>
      <c r="J1279" s="7"/>
      <c r="K1279" s="8" t="s">
        <v>16876</v>
      </c>
      <c r="L1279" s="8" t="s">
        <v>40</v>
      </c>
      <c r="M1279" s="10">
        <v>765809497245</v>
      </c>
      <c r="N1279" s="11">
        <v>10765809210346</v>
      </c>
      <c r="O1279" s="8" t="s">
        <v>24</v>
      </c>
      <c r="AE1279" s="18"/>
      <c r="AF1279" s="18"/>
      <c r="AG1279" s="18"/>
      <c r="AH1279" s="18"/>
    </row>
    <row r="1280" spans="2:38">
      <c r="B1280" s="45" t="s">
        <v>16877</v>
      </c>
      <c r="C1280" s="4">
        <v>40161513</v>
      </c>
      <c r="D1280" s="44" t="s">
        <v>16878</v>
      </c>
      <c r="E1280" s="5" t="s">
        <v>52</v>
      </c>
      <c r="F1280" s="9" t="s">
        <v>11432</v>
      </c>
      <c r="G1280" s="6">
        <v>1</v>
      </c>
      <c r="H1280" s="6" t="s">
        <v>26</v>
      </c>
      <c r="J1280" s="7"/>
      <c r="K1280" s="8" t="s">
        <v>16879</v>
      </c>
      <c r="L1280" s="8" t="s">
        <v>37</v>
      </c>
      <c r="M1280" s="10">
        <v>765809260825</v>
      </c>
      <c r="N1280" s="11">
        <v>10765809260846</v>
      </c>
      <c r="O1280" s="8" t="s">
        <v>66</v>
      </c>
      <c r="AE1280" s="18"/>
      <c r="AF1280" s="18"/>
      <c r="AG1280" s="18"/>
      <c r="AH1280" s="18"/>
    </row>
    <row r="1281" spans="2:34">
      <c r="B1281" s="45" t="s">
        <v>16880</v>
      </c>
      <c r="C1281" s="4">
        <v>40161513</v>
      </c>
      <c r="D1281" s="44" t="s">
        <v>16881</v>
      </c>
      <c r="E1281" s="5" t="s">
        <v>19</v>
      </c>
      <c r="F1281" s="9" t="s">
        <v>11432</v>
      </c>
      <c r="G1281" s="6">
        <v>1</v>
      </c>
      <c r="H1281" s="6" t="s">
        <v>26</v>
      </c>
      <c r="J1281" s="7"/>
      <c r="K1281" s="8" t="s">
        <v>8086</v>
      </c>
      <c r="L1281" s="8" t="s">
        <v>133</v>
      </c>
      <c r="M1281" s="10">
        <v>765809331884</v>
      </c>
      <c r="N1281" s="11">
        <v>10765809151113</v>
      </c>
      <c r="O1281" s="8" t="s">
        <v>24</v>
      </c>
      <c r="AE1281" s="18"/>
      <c r="AF1281" s="18"/>
      <c r="AG1281" s="18"/>
      <c r="AH1281" s="18"/>
    </row>
    <row r="1282" spans="2:34">
      <c r="B1282" s="45" t="s">
        <v>16882</v>
      </c>
      <c r="C1282" s="4">
        <v>40161513</v>
      </c>
      <c r="D1282" s="44" t="s">
        <v>16882</v>
      </c>
      <c r="E1282" s="5" t="s">
        <v>52</v>
      </c>
      <c r="F1282" s="9" t="s">
        <v>11432</v>
      </c>
      <c r="G1282" s="6">
        <v>6</v>
      </c>
      <c r="H1282" s="6" t="s">
        <v>26</v>
      </c>
      <c r="J1282" s="7"/>
      <c r="K1282" s="8" t="s">
        <v>16883</v>
      </c>
      <c r="L1282" s="8" t="s">
        <v>37</v>
      </c>
      <c r="M1282" s="10">
        <v>765809334601</v>
      </c>
      <c r="N1282" s="11">
        <v>10765809334608</v>
      </c>
      <c r="O1282" s="8" t="s">
        <v>124</v>
      </c>
      <c r="AE1282" s="18"/>
      <c r="AF1282" s="18"/>
      <c r="AG1282" s="18"/>
      <c r="AH1282" s="18"/>
    </row>
    <row r="1283" spans="2:34">
      <c r="B1283" s="45" t="s">
        <v>16884</v>
      </c>
      <c r="C1283" s="4">
        <v>40161513</v>
      </c>
      <c r="D1283" s="44" t="s">
        <v>16884</v>
      </c>
      <c r="E1283" s="5" t="s">
        <v>52</v>
      </c>
      <c r="F1283" s="9" t="s">
        <v>11432</v>
      </c>
      <c r="G1283" s="6">
        <v>12</v>
      </c>
      <c r="H1283" s="6" t="s">
        <v>26</v>
      </c>
      <c r="J1283" s="7"/>
      <c r="K1283" s="8" t="s">
        <v>16885</v>
      </c>
      <c r="L1283" s="8" t="s">
        <v>37</v>
      </c>
      <c r="M1283" s="10">
        <v>765809333239</v>
      </c>
      <c r="N1283" s="11">
        <v>10765809333236</v>
      </c>
      <c r="O1283" s="8" t="s">
        <v>24</v>
      </c>
      <c r="AE1283" s="18"/>
      <c r="AF1283" s="18"/>
      <c r="AG1283" s="18"/>
      <c r="AH1283" s="18"/>
    </row>
    <row r="1284" spans="2:34">
      <c r="B1284" s="45" t="s">
        <v>16886</v>
      </c>
      <c r="C1284" s="4">
        <v>40161700</v>
      </c>
      <c r="D1284" s="44" t="s">
        <v>16887</v>
      </c>
      <c r="E1284" s="5" t="s">
        <v>19</v>
      </c>
      <c r="F1284" s="9" t="s">
        <v>11432</v>
      </c>
      <c r="G1284" s="6">
        <v>1</v>
      </c>
      <c r="H1284" s="6" t="s">
        <v>26</v>
      </c>
      <c r="J1284" s="7"/>
      <c r="K1284" s="8" t="s">
        <v>16888</v>
      </c>
      <c r="L1284" s="8" t="s">
        <v>888</v>
      </c>
      <c r="M1284" s="10">
        <v>765809223448</v>
      </c>
      <c r="N1284" s="11">
        <v>10765809223469</v>
      </c>
      <c r="O1284" s="8" t="s">
        <v>124</v>
      </c>
      <c r="AE1284" s="18"/>
      <c r="AF1284" s="18"/>
      <c r="AG1284" s="18"/>
      <c r="AH1284" s="18"/>
    </row>
    <row r="1285" spans="2:34">
      <c r="B1285" s="45" t="s">
        <v>16889</v>
      </c>
      <c r="C1285" s="4">
        <v>40161513</v>
      </c>
      <c r="D1285" s="44" t="s">
        <v>16890</v>
      </c>
      <c r="E1285" s="5" t="s">
        <v>19</v>
      </c>
      <c r="F1285" s="9" t="s">
        <v>11432</v>
      </c>
      <c r="G1285" s="6">
        <v>1</v>
      </c>
      <c r="H1285" s="6" t="s">
        <v>26</v>
      </c>
      <c r="J1285" s="7"/>
      <c r="K1285" s="8" t="s">
        <v>16891</v>
      </c>
      <c r="L1285" s="8" t="s">
        <v>23</v>
      </c>
      <c r="M1285" s="10">
        <v>765809248519</v>
      </c>
      <c r="N1285" s="11">
        <v>10765809198774</v>
      </c>
      <c r="O1285" s="8" t="s">
        <v>24</v>
      </c>
      <c r="AE1285" s="18"/>
      <c r="AF1285" s="18"/>
      <c r="AG1285" s="18"/>
      <c r="AH1285" s="18"/>
    </row>
    <row r="1286" spans="2:34">
      <c r="B1286" s="45" t="s">
        <v>16892</v>
      </c>
      <c r="C1286" s="4">
        <v>40161530</v>
      </c>
      <c r="D1286" s="44" t="s">
        <v>16893</v>
      </c>
      <c r="E1286" s="5" t="s">
        <v>52</v>
      </c>
      <c r="F1286" s="9" t="s">
        <v>11432</v>
      </c>
      <c r="G1286" s="6">
        <v>1</v>
      </c>
      <c r="H1286" s="6" t="s">
        <v>26</v>
      </c>
      <c r="J1286" s="7"/>
      <c r="K1286" s="8" t="s">
        <v>16894</v>
      </c>
      <c r="L1286" s="8" t="s">
        <v>325</v>
      </c>
      <c r="M1286" s="10">
        <v>765809263345</v>
      </c>
      <c r="N1286" s="11">
        <v>10765809263366</v>
      </c>
      <c r="O1286" s="8" t="s">
        <v>66</v>
      </c>
      <c r="AE1286" s="18"/>
      <c r="AF1286" s="18"/>
      <c r="AG1286" s="18"/>
      <c r="AH1286" s="18"/>
    </row>
    <row r="1287" spans="2:34">
      <c r="B1287" s="45" t="s">
        <v>16895</v>
      </c>
      <c r="C1287" s="4">
        <v>40161504</v>
      </c>
      <c r="D1287" s="44" t="s">
        <v>16896</v>
      </c>
      <c r="E1287" s="5" t="s">
        <v>52</v>
      </c>
      <c r="F1287" s="9" t="s">
        <v>11432</v>
      </c>
      <c r="G1287" s="6">
        <v>1</v>
      </c>
      <c r="H1287" s="6" t="s">
        <v>26</v>
      </c>
      <c r="J1287" s="7"/>
      <c r="K1287" s="8" t="s">
        <v>16897</v>
      </c>
      <c r="L1287" s="8" t="s">
        <v>82</v>
      </c>
      <c r="M1287" s="10">
        <v>765809288362</v>
      </c>
      <c r="N1287" s="11">
        <v>10765809288383</v>
      </c>
      <c r="O1287" s="8" t="s">
        <v>66</v>
      </c>
      <c r="AE1287" s="18"/>
      <c r="AF1287" s="18"/>
      <c r="AG1287" s="18"/>
      <c r="AH1287" s="18"/>
    </row>
    <row r="1288" spans="2:34">
      <c r="B1288" s="45" t="s">
        <v>16898</v>
      </c>
      <c r="C1288" s="4">
        <v>40161530</v>
      </c>
      <c r="D1288" s="44" t="s">
        <v>16898</v>
      </c>
      <c r="E1288" s="5" t="s">
        <v>52</v>
      </c>
      <c r="F1288" s="9" t="s">
        <v>16899</v>
      </c>
      <c r="G1288" s="6">
        <v>6</v>
      </c>
      <c r="H1288" s="6" t="s">
        <v>26</v>
      </c>
      <c r="J1288" s="7"/>
      <c r="K1288" s="8" t="s">
        <v>16900</v>
      </c>
      <c r="L1288" s="8" t="s">
        <v>325</v>
      </c>
      <c r="M1288" s="10">
        <v>765809241602</v>
      </c>
      <c r="N1288" s="11">
        <v>10765809241609</v>
      </c>
      <c r="O1288" s="8" t="s">
        <v>24</v>
      </c>
      <c r="AE1288" s="18"/>
      <c r="AF1288" s="18"/>
      <c r="AG1288" s="18"/>
      <c r="AH1288" s="18"/>
    </row>
    <row r="1289" spans="2:34">
      <c r="B1289" s="45" t="s">
        <v>16901</v>
      </c>
      <c r="C1289" s="4">
        <v>40161500</v>
      </c>
      <c r="D1289" s="44" t="s">
        <v>16901</v>
      </c>
      <c r="E1289" s="5" t="s">
        <v>19</v>
      </c>
      <c r="F1289" s="9" t="s">
        <v>11432</v>
      </c>
      <c r="G1289" s="6">
        <v>1</v>
      </c>
      <c r="H1289" s="6" t="s">
        <v>26</v>
      </c>
      <c r="J1289" s="7"/>
      <c r="K1289" s="8" t="s">
        <v>16902</v>
      </c>
      <c r="L1289" s="8" t="s">
        <v>831</v>
      </c>
      <c r="M1289" s="10">
        <v>765809242265</v>
      </c>
      <c r="N1289" s="11">
        <v>10765809242262</v>
      </c>
      <c r="O1289" s="8" t="s">
        <v>24</v>
      </c>
      <c r="AE1289" s="18"/>
      <c r="AF1289" s="18"/>
      <c r="AG1289" s="18"/>
      <c r="AH1289" s="18"/>
    </row>
    <row r="1290" spans="2:34">
      <c r="B1290" s="45" t="s">
        <v>16903</v>
      </c>
      <c r="C1290" s="4">
        <v>40161500</v>
      </c>
      <c r="D1290" s="44" t="s">
        <v>16903</v>
      </c>
      <c r="E1290" s="5" t="s">
        <v>19</v>
      </c>
      <c r="F1290" s="9" t="s">
        <v>11432</v>
      </c>
      <c r="G1290" s="6">
        <v>1</v>
      </c>
      <c r="H1290" s="6" t="s">
        <v>26</v>
      </c>
      <c r="J1290" s="7"/>
      <c r="K1290" s="8" t="s">
        <v>16904</v>
      </c>
      <c r="L1290" s="8" t="s">
        <v>831</v>
      </c>
      <c r="M1290" s="10">
        <v>765809241855</v>
      </c>
      <c r="N1290" s="11">
        <v>10765809241852</v>
      </c>
      <c r="O1290" s="8" t="s">
        <v>24</v>
      </c>
      <c r="AE1290" s="18"/>
      <c r="AF1290" s="18"/>
      <c r="AG1290" s="18"/>
      <c r="AH1290" s="18"/>
    </row>
    <row r="1291" spans="2:34">
      <c r="B1291" s="45" t="s">
        <v>16905</v>
      </c>
      <c r="C1291" s="4">
        <v>40161525</v>
      </c>
      <c r="D1291" s="44" t="s">
        <v>16906</v>
      </c>
      <c r="E1291" s="5" t="s">
        <v>19</v>
      </c>
      <c r="F1291" s="9" t="s">
        <v>11432</v>
      </c>
      <c r="G1291" s="6">
        <v>1</v>
      </c>
      <c r="H1291" s="6" t="s">
        <v>26</v>
      </c>
      <c r="J1291" s="7"/>
      <c r="K1291" s="8" t="s">
        <v>16907</v>
      </c>
      <c r="L1291" s="8" t="s">
        <v>16908</v>
      </c>
      <c r="M1291" s="10">
        <v>765809251748</v>
      </c>
      <c r="N1291" s="11">
        <v>10765809251769</v>
      </c>
      <c r="O1291" s="8" t="s">
        <v>24</v>
      </c>
      <c r="AE1291" s="18"/>
      <c r="AF1291" s="18"/>
      <c r="AG1291" s="18"/>
      <c r="AH1291" s="18"/>
    </row>
    <row r="1292" spans="2:34">
      <c r="B1292" s="45" t="s">
        <v>16909</v>
      </c>
      <c r="C1292" s="4">
        <v>40161505</v>
      </c>
      <c r="D1292" s="44" t="s">
        <v>16910</v>
      </c>
      <c r="E1292" s="5" t="s">
        <v>52</v>
      </c>
      <c r="F1292" s="9" t="s">
        <v>11432</v>
      </c>
      <c r="G1292" s="6">
        <v>1</v>
      </c>
      <c r="H1292" s="6" t="s">
        <v>26</v>
      </c>
      <c r="J1292" s="7"/>
      <c r="K1292" s="8" t="s">
        <v>16911</v>
      </c>
      <c r="L1292" s="8" t="s">
        <v>191</v>
      </c>
      <c r="M1292" s="10">
        <v>765809423688</v>
      </c>
      <c r="N1292" s="11">
        <v>10765809166858</v>
      </c>
      <c r="O1292" s="8" t="s">
        <v>66</v>
      </c>
      <c r="AE1292" s="18"/>
      <c r="AF1292" s="18"/>
      <c r="AG1292" s="18"/>
      <c r="AH1292" s="18"/>
    </row>
    <row r="1293" spans="2:34">
      <c r="B1293" s="45" t="s">
        <v>16912</v>
      </c>
      <c r="C1293" s="4">
        <v>40161500</v>
      </c>
      <c r="D1293" s="44" t="s">
        <v>16913</v>
      </c>
      <c r="E1293" s="5" t="s">
        <v>19</v>
      </c>
      <c r="F1293" s="9" t="s">
        <v>11432</v>
      </c>
      <c r="G1293" s="6">
        <v>1</v>
      </c>
      <c r="H1293" s="6" t="s">
        <v>26</v>
      </c>
      <c r="J1293" s="7"/>
      <c r="K1293" s="8" t="s">
        <v>16914</v>
      </c>
      <c r="L1293" s="8" t="s">
        <v>1044</v>
      </c>
      <c r="M1293" s="10">
        <v>765809352155</v>
      </c>
      <c r="N1293" s="11">
        <v>10765809352176</v>
      </c>
      <c r="O1293" s="8" t="s">
        <v>24</v>
      </c>
      <c r="AE1293" s="18"/>
      <c r="AF1293" s="18"/>
      <c r="AG1293" s="18"/>
      <c r="AH1293" s="18"/>
    </row>
    <row r="1294" spans="2:34">
      <c r="B1294" s="45" t="s">
        <v>16915</v>
      </c>
      <c r="C1294" s="4">
        <v>40161505</v>
      </c>
      <c r="D1294" s="44" t="s">
        <v>16916</v>
      </c>
      <c r="E1294" s="5" t="s">
        <v>19</v>
      </c>
      <c r="F1294" s="9" t="s">
        <v>11432</v>
      </c>
      <c r="G1294" s="6">
        <v>1</v>
      </c>
      <c r="H1294" s="6" t="s">
        <v>26</v>
      </c>
      <c r="J1294" s="7"/>
      <c r="K1294" s="8" t="s">
        <v>16917</v>
      </c>
      <c r="L1294" s="8" t="s">
        <v>28</v>
      </c>
      <c r="M1294" s="10">
        <v>765809422155</v>
      </c>
      <c r="N1294" s="11">
        <v>10765809144535</v>
      </c>
      <c r="O1294" s="8" t="s">
        <v>24</v>
      </c>
      <c r="AE1294" s="18"/>
      <c r="AF1294" s="18"/>
      <c r="AG1294" s="18"/>
      <c r="AH1294" s="18"/>
    </row>
    <row r="1295" spans="2:34">
      <c r="B1295" s="45" t="s">
        <v>16918</v>
      </c>
      <c r="C1295" s="4">
        <v>40161530</v>
      </c>
      <c r="D1295" s="44" t="s">
        <v>16918</v>
      </c>
      <c r="E1295" s="5" t="s">
        <v>52</v>
      </c>
      <c r="F1295" s="9" t="s">
        <v>16919</v>
      </c>
      <c r="G1295" s="6">
        <v>3</v>
      </c>
      <c r="H1295" s="6" t="s">
        <v>20</v>
      </c>
      <c r="J1295" s="7"/>
      <c r="K1295" s="8" t="s">
        <v>16920</v>
      </c>
      <c r="L1295" s="8" t="s">
        <v>325</v>
      </c>
      <c r="M1295" s="10">
        <v>765809934108</v>
      </c>
      <c r="N1295" s="11">
        <v>10765809934105</v>
      </c>
      <c r="O1295" s="8" t="s">
        <v>822</v>
      </c>
      <c r="AE1295" s="18"/>
      <c r="AF1295" s="18"/>
      <c r="AG1295" s="18"/>
      <c r="AH1295" s="18"/>
    </row>
    <row r="1296" spans="2:34">
      <c r="B1296" s="45" t="s">
        <v>16921</v>
      </c>
      <c r="C1296" s="4">
        <v>40161504</v>
      </c>
      <c r="D1296" s="44" t="s">
        <v>16921</v>
      </c>
      <c r="E1296" s="5" t="s">
        <v>52</v>
      </c>
      <c r="F1296" s="9" t="s">
        <v>16922</v>
      </c>
      <c r="G1296" s="6">
        <v>12</v>
      </c>
      <c r="H1296" s="6" t="s">
        <v>20</v>
      </c>
      <c r="J1296" s="7"/>
      <c r="K1296" s="8" t="s">
        <v>16923</v>
      </c>
      <c r="L1296" s="8" t="s">
        <v>73</v>
      </c>
      <c r="M1296" s="10">
        <v>765809929920</v>
      </c>
      <c r="N1296" s="11">
        <v>10765809929927</v>
      </c>
      <c r="O1296" s="8" t="s">
        <v>83</v>
      </c>
      <c r="AE1296" s="18"/>
      <c r="AF1296" s="18"/>
      <c r="AG1296" s="18"/>
      <c r="AH1296" s="18"/>
    </row>
    <row r="1297" spans="1:35">
      <c r="B1297" s="45" t="s">
        <v>16924</v>
      </c>
      <c r="C1297" s="4">
        <v>40161530</v>
      </c>
      <c r="D1297" s="44" t="s">
        <v>16924</v>
      </c>
      <c r="E1297" s="5" t="s">
        <v>52</v>
      </c>
      <c r="F1297" s="9" t="s">
        <v>16925</v>
      </c>
      <c r="G1297" s="6">
        <v>6</v>
      </c>
      <c r="H1297" s="6" t="s">
        <v>26</v>
      </c>
      <c r="J1297" s="7"/>
      <c r="K1297" s="8" t="s">
        <v>16926</v>
      </c>
      <c r="L1297" s="8" t="s">
        <v>325</v>
      </c>
      <c r="M1297" s="10">
        <v>765809975071</v>
      </c>
      <c r="N1297" s="11">
        <v>10765809975078</v>
      </c>
      <c r="O1297" s="8" t="s">
        <v>124</v>
      </c>
      <c r="AE1297" s="18"/>
      <c r="AF1297" s="18"/>
      <c r="AG1297" s="18"/>
      <c r="AH1297" s="18"/>
    </row>
    <row r="1298" spans="1:35">
      <c r="B1298" s="45" t="s">
        <v>16927</v>
      </c>
      <c r="C1298" s="4">
        <v>40161513</v>
      </c>
      <c r="D1298" s="44" t="s">
        <v>16928</v>
      </c>
      <c r="E1298" s="5" t="s">
        <v>19</v>
      </c>
      <c r="F1298" s="9" t="s">
        <v>16929</v>
      </c>
      <c r="G1298" s="6">
        <v>1</v>
      </c>
      <c r="H1298" s="6" t="s">
        <v>26</v>
      </c>
      <c r="J1298" s="7"/>
      <c r="K1298" s="8" t="s">
        <v>16930</v>
      </c>
      <c r="L1298" s="8" t="s">
        <v>37</v>
      </c>
      <c r="M1298" s="10">
        <v>765809351554</v>
      </c>
      <c r="N1298" s="11">
        <v>10765809351575</v>
      </c>
      <c r="O1298" s="8" t="s">
        <v>24</v>
      </c>
      <c r="AE1298" s="18"/>
      <c r="AF1298" s="18"/>
      <c r="AG1298" s="18"/>
      <c r="AH1298" s="18"/>
    </row>
    <row r="1299" spans="1:35">
      <c r="B1299" s="45" t="s">
        <v>16931</v>
      </c>
      <c r="C1299" s="4">
        <v>40161504</v>
      </c>
      <c r="D1299" s="44" t="s">
        <v>16931</v>
      </c>
      <c r="E1299" s="5" t="s">
        <v>52</v>
      </c>
      <c r="F1299" s="9" t="s">
        <v>16932</v>
      </c>
      <c r="G1299" s="6">
        <v>6</v>
      </c>
      <c r="H1299" s="6" t="s">
        <v>20</v>
      </c>
      <c r="J1299" s="7"/>
      <c r="K1299" s="8" t="s">
        <v>16933</v>
      </c>
      <c r="L1299" s="8" t="s">
        <v>73</v>
      </c>
      <c r="M1299" s="10">
        <v>765809938212</v>
      </c>
      <c r="N1299" s="11">
        <v>10765809938219</v>
      </c>
      <c r="O1299" s="8" t="s">
        <v>167</v>
      </c>
      <c r="AE1299" s="18"/>
    </row>
    <row r="1300" spans="1:35">
      <c r="B1300" s="45" t="s">
        <v>16934</v>
      </c>
      <c r="C1300" s="4">
        <v>40161530</v>
      </c>
      <c r="D1300" s="44" t="s">
        <v>16934</v>
      </c>
      <c r="E1300" s="5" t="s">
        <v>52</v>
      </c>
      <c r="F1300" s="9" t="s">
        <v>16935</v>
      </c>
      <c r="G1300" s="6">
        <v>1</v>
      </c>
      <c r="H1300" s="6" t="s">
        <v>26</v>
      </c>
      <c r="J1300" s="7"/>
      <c r="K1300" s="8" t="s">
        <v>16936</v>
      </c>
      <c r="L1300" s="8" t="s">
        <v>325</v>
      </c>
      <c r="M1300" s="10">
        <v>765809962507</v>
      </c>
      <c r="N1300" s="11">
        <v>10765809962504</v>
      </c>
      <c r="O1300" s="8" t="s">
        <v>822</v>
      </c>
      <c r="Z1300" s="18"/>
      <c r="AA1300" s="18"/>
      <c r="AB1300" s="18"/>
      <c r="AD1300" s="18"/>
      <c r="AE1300" s="18"/>
    </row>
    <row r="1301" spans="1:35">
      <c r="B1301" s="45" t="s">
        <v>16937</v>
      </c>
      <c r="C1301" s="4">
        <v>40161505</v>
      </c>
      <c r="D1301" s="44" t="s">
        <v>16937</v>
      </c>
      <c r="E1301" s="5" t="s">
        <v>52</v>
      </c>
      <c r="F1301" s="9" t="s">
        <v>16938</v>
      </c>
      <c r="G1301" s="6">
        <v>6</v>
      </c>
      <c r="H1301" s="6" t="s">
        <v>20</v>
      </c>
      <c r="K1301" s="8" t="s">
        <v>16939</v>
      </c>
      <c r="L1301" s="8" t="s">
        <v>28</v>
      </c>
      <c r="M1301" s="10">
        <v>765809953635</v>
      </c>
      <c r="N1301" s="11">
        <v>10765809953632</v>
      </c>
      <c r="O1301" s="8" t="s">
        <v>50</v>
      </c>
      <c r="Z1301" s="18"/>
      <c r="AA1301" s="18"/>
      <c r="AB1301" s="18"/>
      <c r="AD1301" s="18"/>
      <c r="AE1301" s="18"/>
      <c r="AF1301" s="18"/>
    </row>
    <row r="1302" spans="1:35" s="18" customFormat="1">
      <c r="A1302"/>
      <c r="B1302" s="45">
        <v>33079</v>
      </c>
      <c r="C1302" s="4">
        <v>40161513</v>
      </c>
      <c r="D1302" s="44" t="s">
        <v>16940</v>
      </c>
      <c r="E1302" s="5" t="s">
        <v>52</v>
      </c>
      <c r="F1302" s="9" t="s">
        <v>11432</v>
      </c>
      <c r="G1302" s="6">
        <v>12</v>
      </c>
      <c r="H1302" s="6" t="s">
        <v>26</v>
      </c>
      <c r="I1302"/>
      <c r="J1302"/>
      <c r="K1302" s="8" t="s">
        <v>16941</v>
      </c>
      <c r="L1302" s="8" t="s">
        <v>37</v>
      </c>
      <c r="M1302" s="10">
        <v>765809330795</v>
      </c>
      <c r="N1302" s="11">
        <v>10765809330792</v>
      </c>
      <c r="O1302" s="8" t="s">
        <v>24</v>
      </c>
      <c r="P1302"/>
      <c r="Q1302"/>
      <c r="R1302"/>
      <c r="S1302"/>
      <c r="T1302"/>
      <c r="U1302"/>
      <c r="V1302"/>
      <c r="W1302"/>
      <c r="X1302"/>
      <c r="Y1302"/>
    </row>
    <row r="1303" spans="1:35" s="18" customFormat="1">
      <c r="A1303"/>
      <c r="B1303" s="45" t="s">
        <v>16942</v>
      </c>
      <c r="C1303" s="4">
        <v>40161513</v>
      </c>
      <c r="D1303" s="44" t="s">
        <v>16943</v>
      </c>
      <c r="E1303" s="5" t="s">
        <v>52</v>
      </c>
      <c r="F1303" s="9" t="s">
        <v>11432</v>
      </c>
      <c r="G1303" s="6">
        <v>1</v>
      </c>
      <c r="H1303" s="6" t="s">
        <v>26</v>
      </c>
      <c r="I1303"/>
      <c r="J1303"/>
      <c r="K1303" s="8" t="s">
        <v>16944</v>
      </c>
      <c r="L1303" s="8" t="s">
        <v>37</v>
      </c>
      <c r="M1303" s="10">
        <v>765809260948</v>
      </c>
      <c r="N1303" s="11">
        <v>10765809260969</v>
      </c>
      <c r="O1303" s="8" t="s">
        <v>66</v>
      </c>
      <c r="P1303"/>
      <c r="Q1303"/>
      <c r="R1303"/>
      <c r="S1303"/>
      <c r="T1303"/>
      <c r="U1303"/>
      <c r="V1303"/>
      <c r="W1303"/>
      <c r="X1303"/>
      <c r="Y1303"/>
    </row>
    <row r="1304" spans="1:35">
      <c r="B1304" s="45" t="s">
        <v>16945</v>
      </c>
      <c r="C1304" s="4">
        <v>40161513</v>
      </c>
      <c r="D1304" s="44" t="s">
        <v>16946</v>
      </c>
      <c r="E1304" s="5" t="s">
        <v>52</v>
      </c>
      <c r="F1304" s="9" t="s">
        <v>11432</v>
      </c>
      <c r="G1304" s="6">
        <v>1</v>
      </c>
      <c r="H1304" s="6" t="s">
        <v>26</v>
      </c>
      <c r="K1304" s="8" t="s">
        <v>16947</v>
      </c>
      <c r="L1304" s="8" t="s">
        <v>37</v>
      </c>
      <c r="M1304" s="10">
        <v>765809281615</v>
      </c>
      <c r="N1304" s="11">
        <v>10765809281636</v>
      </c>
      <c r="O1304" s="8" t="s">
        <v>66</v>
      </c>
      <c r="Z1304" s="18"/>
      <c r="AA1304" s="18"/>
      <c r="AB1304" s="18"/>
    </row>
    <row r="1305" spans="1:35">
      <c r="B1305" s="45" t="s">
        <v>16948</v>
      </c>
      <c r="C1305" s="4">
        <v>40161513</v>
      </c>
      <c r="D1305" s="44" t="s">
        <v>16949</v>
      </c>
      <c r="E1305" s="5" t="s">
        <v>52</v>
      </c>
      <c r="F1305" s="9" t="s">
        <v>11432</v>
      </c>
      <c r="G1305" s="6">
        <v>1</v>
      </c>
      <c r="H1305" s="6" t="s">
        <v>26</v>
      </c>
      <c r="K1305" s="8" t="s">
        <v>16950</v>
      </c>
      <c r="L1305" s="8" t="s">
        <v>37</v>
      </c>
      <c r="M1305" s="10">
        <v>765809279483</v>
      </c>
      <c r="N1305" s="11">
        <v>10765809279503</v>
      </c>
      <c r="O1305" s="8" t="s">
        <v>66</v>
      </c>
      <c r="Z1305" s="18"/>
      <c r="AA1305" s="18"/>
      <c r="AB1305" s="18"/>
      <c r="AD1305" s="18"/>
      <c r="AE1305" s="18"/>
      <c r="AF1305" s="18"/>
      <c r="AG1305" s="18"/>
      <c r="AH1305" s="18"/>
    </row>
    <row r="1306" spans="1:35">
      <c r="B1306" s="45" t="s">
        <v>11422</v>
      </c>
      <c r="C1306" s="4">
        <v>40161513</v>
      </c>
      <c r="D1306" s="44" t="s">
        <v>11423</v>
      </c>
      <c r="E1306" s="5" t="s">
        <v>19</v>
      </c>
      <c r="F1306" s="9" t="s">
        <v>11432</v>
      </c>
      <c r="G1306" s="6">
        <v>1</v>
      </c>
      <c r="H1306" s="6" t="s">
        <v>26</v>
      </c>
      <c r="K1306" s="8" t="s">
        <v>11424</v>
      </c>
      <c r="L1306" s="8" t="s">
        <v>34</v>
      </c>
      <c r="M1306" s="10">
        <v>765809226302</v>
      </c>
      <c r="N1306" s="11">
        <v>10765809226323</v>
      </c>
      <c r="O1306" s="8" t="s">
        <v>24</v>
      </c>
    </row>
    <row r="1307" spans="1:35">
      <c r="B1307" s="45" t="s">
        <v>16951</v>
      </c>
      <c r="C1307" s="4">
        <v>40161513</v>
      </c>
      <c r="D1307" s="44" t="s">
        <v>16952</v>
      </c>
      <c r="E1307" s="5" t="s">
        <v>52</v>
      </c>
      <c r="F1307" s="9" t="s">
        <v>11432</v>
      </c>
      <c r="G1307" s="6">
        <v>1</v>
      </c>
      <c r="H1307" s="6" t="s">
        <v>26</v>
      </c>
      <c r="K1307" s="8" t="s">
        <v>16953</v>
      </c>
      <c r="L1307" s="8" t="s">
        <v>37</v>
      </c>
      <c r="M1307" s="10">
        <v>765809261181</v>
      </c>
      <c r="N1307" s="11">
        <v>10765809261201</v>
      </c>
      <c r="O1307" s="8" t="s">
        <v>66</v>
      </c>
      <c r="Z1307" s="18"/>
      <c r="AA1307" s="18"/>
      <c r="AB1307" s="18"/>
      <c r="AD1307" s="18"/>
      <c r="AE1307" s="18"/>
      <c r="AF1307" s="18"/>
      <c r="AG1307" s="18"/>
      <c r="AH1307" s="18"/>
      <c r="AI1307" s="18"/>
    </row>
    <row r="1308" spans="1:35">
      <c r="B1308" s="45" t="s">
        <v>16954</v>
      </c>
      <c r="C1308" s="4">
        <v>40161513</v>
      </c>
      <c r="D1308" s="44" t="s">
        <v>16955</v>
      </c>
      <c r="E1308" s="5" t="s">
        <v>52</v>
      </c>
      <c r="F1308" s="9" t="s">
        <v>11432</v>
      </c>
      <c r="G1308" s="6">
        <v>1</v>
      </c>
      <c r="H1308" s="6" t="s">
        <v>26</v>
      </c>
      <c r="K1308" s="8" t="s">
        <v>16956</v>
      </c>
      <c r="L1308" s="8" t="s">
        <v>37</v>
      </c>
      <c r="M1308" s="10">
        <v>765809283596</v>
      </c>
      <c r="N1308" s="11">
        <v>10765809283616</v>
      </c>
      <c r="O1308" s="8" t="s">
        <v>66</v>
      </c>
      <c r="Z1308" s="18"/>
      <c r="AA1308" s="18"/>
      <c r="AB1308" s="18"/>
      <c r="AD1308" s="18"/>
      <c r="AE1308" s="18"/>
      <c r="AF1308" s="18"/>
      <c r="AG1308" s="18"/>
      <c r="AH1308" s="18"/>
      <c r="AI1308" s="18"/>
    </row>
    <row r="1309" spans="1:35">
      <c r="B1309" s="45">
        <v>46349</v>
      </c>
      <c r="C1309" s="4">
        <v>40161505</v>
      </c>
      <c r="D1309" s="44" t="s">
        <v>16957</v>
      </c>
      <c r="E1309" s="5" t="s">
        <v>52</v>
      </c>
      <c r="F1309" s="9" t="s">
        <v>11432</v>
      </c>
      <c r="G1309" s="6">
        <v>6</v>
      </c>
      <c r="H1309" s="6" t="s">
        <v>20</v>
      </c>
      <c r="K1309" s="8" t="s">
        <v>13893</v>
      </c>
      <c r="L1309" s="8" t="s">
        <v>191</v>
      </c>
      <c r="M1309" s="10">
        <v>765809463493</v>
      </c>
      <c r="N1309" s="11">
        <v>10765809463490</v>
      </c>
      <c r="O1309" s="8" t="s">
        <v>124</v>
      </c>
      <c r="Z1309" s="18"/>
      <c r="AA1309" s="18"/>
      <c r="AB1309" s="18"/>
      <c r="AD1309" s="18"/>
    </row>
    <row r="1310" spans="1:35">
      <c r="B1310" s="45" t="s">
        <v>16958</v>
      </c>
      <c r="C1310" s="4">
        <v>40161504</v>
      </c>
      <c r="D1310" s="44" t="s">
        <v>16959</v>
      </c>
      <c r="E1310" s="5" t="s">
        <v>19</v>
      </c>
      <c r="F1310" s="9" t="s">
        <v>11432</v>
      </c>
      <c r="G1310" s="6">
        <v>1</v>
      </c>
      <c r="H1310" s="6" t="s">
        <v>26</v>
      </c>
      <c r="K1310" s="8" t="s">
        <v>11555</v>
      </c>
      <c r="L1310" s="8" t="s">
        <v>31</v>
      </c>
      <c r="M1310" s="10">
        <v>765809229808</v>
      </c>
      <c r="N1310" s="11">
        <v>10765809229829</v>
      </c>
      <c r="O1310" s="8" t="s">
        <v>24</v>
      </c>
      <c r="Z1310" s="18"/>
      <c r="AA1310" s="18"/>
      <c r="AB1310" s="18"/>
      <c r="AD1310" s="18"/>
      <c r="AE1310" s="18"/>
      <c r="AF1310" s="18"/>
      <c r="AG1310" s="18"/>
      <c r="AH1310" s="18"/>
    </row>
    <row r="1311" spans="1:35">
      <c r="B1311" s="45" t="s">
        <v>16960</v>
      </c>
      <c r="C1311" s="4">
        <v>40161530</v>
      </c>
      <c r="D1311" s="44" t="s">
        <v>16960</v>
      </c>
      <c r="E1311" s="5" t="s">
        <v>52</v>
      </c>
      <c r="F1311" s="9" t="s">
        <v>16961</v>
      </c>
      <c r="G1311" s="6">
        <v>6</v>
      </c>
      <c r="H1311" s="6" t="s">
        <v>26</v>
      </c>
      <c r="K1311" s="8" t="s">
        <v>16962</v>
      </c>
      <c r="L1311" s="8" t="s">
        <v>325</v>
      </c>
      <c r="M1311" s="10">
        <v>765809984875</v>
      </c>
      <c r="N1311" s="11">
        <v>10765809984872</v>
      </c>
      <c r="O1311" s="8" t="s">
        <v>24</v>
      </c>
      <c r="Z1311" s="18"/>
      <c r="AA1311" s="18"/>
    </row>
    <row r="1312" spans="1:35">
      <c r="B1312" s="45">
        <v>46547</v>
      </c>
      <c r="C1312" s="4">
        <v>40161505</v>
      </c>
      <c r="D1312" s="44" t="s">
        <v>16963</v>
      </c>
      <c r="E1312" s="5" t="s">
        <v>19</v>
      </c>
      <c r="F1312" s="9" t="s">
        <v>11432</v>
      </c>
      <c r="G1312" s="6">
        <v>1</v>
      </c>
      <c r="H1312" s="6" t="s">
        <v>26</v>
      </c>
      <c r="K1312" s="8" t="s">
        <v>16964</v>
      </c>
      <c r="L1312" s="8" t="s">
        <v>28</v>
      </c>
      <c r="M1312" s="10">
        <v>765809465473</v>
      </c>
      <c r="N1312" s="11">
        <v>10765809160450</v>
      </c>
      <c r="O1312" s="8" t="s">
        <v>24</v>
      </c>
    </row>
    <row r="1313" spans="2:15">
      <c r="B1313" s="45">
        <v>46287</v>
      </c>
      <c r="C1313" s="4">
        <v>40161505</v>
      </c>
      <c r="D1313" s="44" t="s">
        <v>16965</v>
      </c>
      <c r="E1313" s="5" t="s">
        <v>19</v>
      </c>
      <c r="F1313" s="9" t="s">
        <v>11432</v>
      </c>
      <c r="G1313" s="6">
        <v>1</v>
      </c>
      <c r="H1313" s="6" t="s">
        <v>26</v>
      </c>
      <c r="K1313" s="8" t="s">
        <v>16966</v>
      </c>
      <c r="L1313" s="8" t="s">
        <v>5685</v>
      </c>
      <c r="M1313" s="10">
        <v>765809462878</v>
      </c>
      <c r="N1313" s="11">
        <v>10765809158280</v>
      </c>
      <c r="O1313" s="8" t="s">
        <v>24</v>
      </c>
    </row>
    <row r="1314" spans="2:15">
      <c r="B1314" s="45" t="s">
        <v>16967</v>
      </c>
      <c r="C1314" s="4">
        <v>40161530</v>
      </c>
      <c r="D1314" s="44" t="s">
        <v>16967</v>
      </c>
      <c r="E1314" s="5" t="s">
        <v>52</v>
      </c>
      <c r="F1314" s="9" t="s">
        <v>16968</v>
      </c>
      <c r="G1314" s="6">
        <v>3</v>
      </c>
      <c r="H1314" s="6" t="s">
        <v>20</v>
      </c>
      <c r="K1314" s="8" t="s">
        <v>16969</v>
      </c>
      <c r="L1314" s="8" t="s">
        <v>325</v>
      </c>
      <c r="M1314" s="10">
        <v>765809992306</v>
      </c>
      <c r="N1314" s="11">
        <v>10765809992303</v>
      </c>
      <c r="O1314" s="8" t="s">
        <v>822</v>
      </c>
    </row>
    <row r="1315" spans="2:15">
      <c r="B1315" s="45" t="s">
        <v>16970</v>
      </c>
      <c r="C1315" s="4">
        <v>40161530</v>
      </c>
      <c r="D1315" s="44" t="s">
        <v>16970</v>
      </c>
      <c r="E1315" s="5" t="s">
        <v>52</v>
      </c>
      <c r="F1315" s="9" t="s">
        <v>16968</v>
      </c>
      <c r="G1315" s="6">
        <v>3</v>
      </c>
      <c r="H1315" s="6" t="s">
        <v>20</v>
      </c>
      <c r="K1315" s="8" t="s">
        <v>16971</v>
      </c>
      <c r="L1315" s="8" t="s">
        <v>325</v>
      </c>
      <c r="M1315" s="10">
        <v>765809992290</v>
      </c>
      <c r="N1315" s="11">
        <v>10765809992297</v>
      </c>
      <c r="O1315" s="8" t="s">
        <v>124</v>
      </c>
    </row>
    <row r="1316" spans="2:15">
      <c r="B1316" s="45" t="s">
        <v>16972</v>
      </c>
      <c r="C1316" s="4">
        <v>40161530</v>
      </c>
      <c r="D1316" s="44" t="s">
        <v>16972</v>
      </c>
      <c r="E1316" s="5" t="s">
        <v>52</v>
      </c>
      <c r="F1316" s="9" t="s">
        <v>16968</v>
      </c>
      <c r="G1316" s="6">
        <v>3</v>
      </c>
      <c r="H1316" s="6" t="s">
        <v>20</v>
      </c>
      <c r="K1316" s="8" t="s">
        <v>16973</v>
      </c>
      <c r="L1316" s="8" t="s">
        <v>325</v>
      </c>
      <c r="M1316" s="10">
        <v>765809992283</v>
      </c>
      <c r="N1316" s="11">
        <v>10765809992280</v>
      </c>
      <c r="O1316" s="8" t="s">
        <v>167</v>
      </c>
    </row>
    <row r="1317" spans="2:15">
      <c r="B1317" s="45" t="s">
        <v>16974</v>
      </c>
      <c r="C1317" s="4">
        <v>40161530</v>
      </c>
      <c r="D1317" s="44" t="s">
        <v>16974</v>
      </c>
      <c r="E1317" s="5" t="s">
        <v>52</v>
      </c>
      <c r="F1317" s="9" t="s">
        <v>16968</v>
      </c>
      <c r="G1317" s="6">
        <v>3</v>
      </c>
      <c r="H1317" s="6" t="s">
        <v>20</v>
      </c>
      <c r="K1317" s="8" t="s">
        <v>16975</v>
      </c>
      <c r="L1317" s="8" t="s">
        <v>325</v>
      </c>
      <c r="M1317" s="10">
        <v>765809992276</v>
      </c>
      <c r="N1317" s="11">
        <v>10765809992273</v>
      </c>
      <c r="O1317" s="8" t="s">
        <v>50</v>
      </c>
    </row>
    <row r="1318" spans="2:15">
      <c r="B1318" s="45" t="s">
        <v>16976</v>
      </c>
      <c r="C1318" s="4">
        <v>40161530</v>
      </c>
      <c r="D1318" s="44" t="s">
        <v>16976</v>
      </c>
      <c r="E1318" s="5" t="s">
        <v>52</v>
      </c>
      <c r="F1318" s="9" t="s">
        <v>16968</v>
      </c>
      <c r="G1318" s="6">
        <v>3</v>
      </c>
      <c r="H1318" s="6" t="s">
        <v>20</v>
      </c>
      <c r="K1318" s="8" t="s">
        <v>16977</v>
      </c>
      <c r="L1318" s="8" t="s">
        <v>325</v>
      </c>
      <c r="M1318" s="10">
        <v>765809992252</v>
      </c>
      <c r="N1318" s="11">
        <v>10765809992259</v>
      </c>
      <c r="O1318" s="8" t="s">
        <v>822</v>
      </c>
    </row>
    <row r="1319" spans="2:15">
      <c r="B1319" s="45" t="s">
        <v>16978</v>
      </c>
      <c r="C1319" s="4">
        <v>40161530</v>
      </c>
      <c r="D1319" s="44" t="s">
        <v>16978</v>
      </c>
      <c r="E1319" s="5" t="s">
        <v>52</v>
      </c>
      <c r="F1319" s="9" t="s">
        <v>16968</v>
      </c>
      <c r="G1319" s="6">
        <v>3</v>
      </c>
      <c r="H1319" s="6" t="s">
        <v>20</v>
      </c>
      <c r="K1319" s="8" t="s">
        <v>16979</v>
      </c>
      <c r="L1319" s="8" t="s">
        <v>325</v>
      </c>
      <c r="M1319" s="10">
        <v>765809992245</v>
      </c>
      <c r="N1319" s="11">
        <v>10765809992242</v>
      </c>
      <c r="O1319" s="8" t="s">
        <v>50</v>
      </c>
    </row>
    <row r="1320" spans="2:15">
      <c r="B1320" s="45" t="s">
        <v>16980</v>
      </c>
      <c r="C1320" s="4">
        <v>40161530</v>
      </c>
      <c r="D1320" s="44" t="s">
        <v>16980</v>
      </c>
      <c r="E1320" s="5" t="s">
        <v>52</v>
      </c>
      <c r="F1320" s="9" t="s">
        <v>16968</v>
      </c>
      <c r="G1320" s="6">
        <v>3</v>
      </c>
      <c r="H1320" s="6" t="s">
        <v>20</v>
      </c>
      <c r="K1320" s="8" t="s">
        <v>16981</v>
      </c>
      <c r="L1320" s="8" t="s">
        <v>325</v>
      </c>
      <c r="M1320" s="10">
        <v>765809992238</v>
      </c>
      <c r="N1320" s="11">
        <v>10765809992235</v>
      </c>
      <c r="O1320" s="8" t="s">
        <v>50</v>
      </c>
    </row>
    <row r="1321" spans="2:15">
      <c r="B1321" s="45" t="s">
        <v>16982</v>
      </c>
      <c r="C1321" s="4">
        <v>40161530</v>
      </c>
      <c r="D1321" s="44" t="s">
        <v>16982</v>
      </c>
      <c r="E1321" s="5" t="s">
        <v>52</v>
      </c>
      <c r="F1321" s="9" t="s">
        <v>16968</v>
      </c>
      <c r="G1321" s="6">
        <v>3</v>
      </c>
      <c r="H1321" s="6" t="s">
        <v>20</v>
      </c>
      <c r="K1321" s="8" t="s">
        <v>16983</v>
      </c>
      <c r="L1321" s="8" t="s">
        <v>325</v>
      </c>
      <c r="M1321" s="10">
        <v>765809992221</v>
      </c>
      <c r="N1321" s="11">
        <v>10765809992228</v>
      </c>
      <c r="O1321" s="8" t="s">
        <v>66</v>
      </c>
    </row>
    <row r="1322" spans="2:15">
      <c r="B1322" s="45" t="s">
        <v>16984</v>
      </c>
      <c r="C1322" s="4">
        <v>40161530</v>
      </c>
      <c r="D1322" s="44" t="s">
        <v>16984</v>
      </c>
      <c r="E1322" s="5" t="s">
        <v>52</v>
      </c>
      <c r="F1322" s="9" t="s">
        <v>16968</v>
      </c>
      <c r="G1322" s="6">
        <v>3</v>
      </c>
      <c r="H1322" s="6" t="s">
        <v>20</v>
      </c>
      <c r="K1322" s="8" t="s">
        <v>16985</v>
      </c>
      <c r="L1322" s="8" t="s">
        <v>325</v>
      </c>
      <c r="M1322" s="10">
        <v>765809992214</v>
      </c>
      <c r="N1322" s="11">
        <v>10765809992211</v>
      </c>
      <c r="O1322" s="8" t="s">
        <v>50</v>
      </c>
    </row>
    <row r="1323" spans="2:15">
      <c r="B1323" s="45" t="s">
        <v>16986</v>
      </c>
      <c r="C1323" s="4">
        <v>40161530</v>
      </c>
      <c r="D1323" s="44" t="s">
        <v>16986</v>
      </c>
      <c r="E1323" s="5" t="s">
        <v>52</v>
      </c>
      <c r="F1323" s="9" t="s">
        <v>16968</v>
      </c>
      <c r="G1323" s="6">
        <v>3</v>
      </c>
      <c r="H1323" s="6" t="s">
        <v>20</v>
      </c>
      <c r="K1323" s="8" t="s">
        <v>16987</v>
      </c>
      <c r="L1323" s="8" t="s">
        <v>325</v>
      </c>
      <c r="M1323" s="10">
        <v>765809992207</v>
      </c>
      <c r="N1323" s="11">
        <v>10765809992204</v>
      </c>
      <c r="O1323" s="8" t="s">
        <v>50</v>
      </c>
    </row>
    <row r="1324" spans="2:15">
      <c r="B1324" s="45" t="s">
        <v>16988</v>
      </c>
      <c r="C1324" s="4">
        <v>40161530</v>
      </c>
      <c r="D1324" s="44" t="s">
        <v>16988</v>
      </c>
      <c r="E1324" s="5" t="s">
        <v>52</v>
      </c>
      <c r="F1324" s="9" t="s">
        <v>16968</v>
      </c>
      <c r="G1324" s="6">
        <v>3</v>
      </c>
      <c r="H1324" s="6" t="s">
        <v>20</v>
      </c>
      <c r="K1324" s="8" t="s">
        <v>16989</v>
      </c>
      <c r="L1324" s="8" t="s">
        <v>325</v>
      </c>
      <c r="M1324" s="10">
        <v>765809992191</v>
      </c>
      <c r="N1324" s="11">
        <v>10765809992198</v>
      </c>
      <c r="O1324" s="8" t="s">
        <v>167</v>
      </c>
    </row>
    <row r="1325" spans="2:15">
      <c r="B1325" s="45" t="s">
        <v>16990</v>
      </c>
      <c r="C1325" s="4">
        <v>40161530</v>
      </c>
      <c r="D1325" s="44" t="s">
        <v>16990</v>
      </c>
      <c r="E1325" s="5" t="s">
        <v>52</v>
      </c>
      <c r="F1325" s="9" t="s">
        <v>16968</v>
      </c>
      <c r="G1325" s="6">
        <v>3</v>
      </c>
      <c r="H1325" s="6" t="s">
        <v>20</v>
      </c>
      <c r="K1325" s="8" t="s">
        <v>16991</v>
      </c>
      <c r="L1325" s="8" t="s">
        <v>325</v>
      </c>
      <c r="M1325" s="10">
        <v>765809992184</v>
      </c>
      <c r="N1325" s="11">
        <v>10765809992181</v>
      </c>
      <c r="O1325" s="8" t="s">
        <v>24</v>
      </c>
    </row>
    <row r="1326" spans="2:15">
      <c r="B1326" s="45" t="s">
        <v>16992</v>
      </c>
      <c r="C1326" s="4">
        <v>40161530</v>
      </c>
      <c r="D1326" s="44" t="s">
        <v>16992</v>
      </c>
      <c r="E1326" s="5" t="s">
        <v>52</v>
      </c>
      <c r="F1326" s="9" t="s">
        <v>16968</v>
      </c>
      <c r="G1326" s="6">
        <v>3</v>
      </c>
      <c r="H1326" s="6" t="s">
        <v>20</v>
      </c>
      <c r="K1326" s="8" t="s">
        <v>16993</v>
      </c>
      <c r="L1326" s="8" t="s">
        <v>325</v>
      </c>
      <c r="M1326" s="10">
        <v>765809992177</v>
      </c>
      <c r="N1326" s="11">
        <v>10765809992174</v>
      </c>
      <c r="O1326" s="8" t="s">
        <v>822</v>
      </c>
    </row>
    <row r="1327" spans="2:15">
      <c r="B1327" s="45" t="s">
        <v>16994</v>
      </c>
      <c r="C1327" s="4">
        <v>40161530</v>
      </c>
      <c r="D1327" s="44" t="s">
        <v>16994</v>
      </c>
      <c r="E1327" s="5" t="s">
        <v>52</v>
      </c>
      <c r="F1327" s="9" t="s">
        <v>16968</v>
      </c>
      <c r="G1327" s="6">
        <v>3</v>
      </c>
      <c r="H1327" s="6" t="s">
        <v>20</v>
      </c>
      <c r="K1327" s="8" t="s">
        <v>16995</v>
      </c>
      <c r="L1327" s="8" t="s">
        <v>325</v>
      </c>
      <c r="M1327" s="10">
        <v>765809992160</v>
      </c>
      <c r="N1327" s="11">
        <v>10765809992167</v>
      </c>
      <c r="O1327" s="8" t="s">
        <v>24</v>
      </c>
    </row>
    <row r="1328" spans="2:15">
      <c r="B1328" s="45" t="s">
        <v>16996</v>
      </c>
      <c r="C1328" s="4">
        <v>40161530</v>
      </c>
      <c r="D1328" s="44" t="s">
        <v>16996</v>
      </c>
      <c r="E1328" s="5" t="s">
        <v>52</v>
      </c>
      <c r="F1328" s="9" t="s">
        <v>16968</v>
      </c>
      <c r="G1328" s="6">
        <v>3</v>
      </c>
      <c r="H1328" s="6" t="s">
        <v>20</v>
      </c>
      <c r="K1328" s="8" t="s">
        <v>16997</v>
      </c>
      <c r="L1328" s="8" t="s">
        <v>325</v>
      </c>
      <c r="M1328" s="10">
        <v>765809992153</v>
      </c>
      <c r="N1328" s="11">
        <v>10765809992150</v>
      </c>
      <c r="O1328" s="8" t="s">
        <v>24</v>
      </c>
    </row>
    <row r="1329" spans="2:15">
      <c r="B1329" s="45" t="s">
        <v>16998</v>
      </c>
      <c r="C1329" s="4">
        <v>40161530</v>
      </c>
      <c r="D1329" s="44" t="s">
        <v>16998</v>
      </c>
      <c r="E1329" s="5" t="s">
        <v>52</v>
      </c>
      <c r="F1329" s="9" t="s">
        <v>16968</v>
      </c>
      <c r="G1329" s="6">
        <v>3</v>
      </c>
      <c r="H1329" s="6" t="s">
        <v>20</v>
      </c>
      <c r="K1329" s="8" t="s">
        <v>16999</v>
      </c>
      <c r="L1329" s="8" t="s">
        <v>325</v>
      </c>
      <c r="M1329" s="10">
        <v>765809992078</v>
      </c>
      <c r="N1329" s="11">
        <v>10765809992075</v>
      </c>
      <c r="O1329" s="8" t="s">
        <v>167</v>
      </c>
    </row>
    <row r="1330" spans="2:15">
      <c r="B1330" s="45" t="s">
        <v>17000</v>
      </c>
      <c r="C1330" s="4">
        <v>40161530</v>
      </c>
      <c r="D1330" s="44" t="s">
        <v>17000</v>
      </c>
      <c r="E1330" s="5" t="s">
        <v>52</v>
      </c>
      <c r="F1330" s="9" t="s">
        <v>16968</v>
      </c>
      <c r="G1330" s="6">
        <v>3</v>
      </c>
      <c r="H1330" s="6" t="s">
        <v>20</v>
      </c>
      <c r="K1330" s="8" t="s">
        <v>17001</v>
      </c>
      <c r="L1330" s="8" t="s">
        <v>325</v>
      </c>
      <c r="M1330" s="10">
        <v>765809992139</v>
      </c>
      <c r="N1330" s="11">
        <v>10765809992136</v>
      </c>
      <c r="O1330" s="8" t="s">
        <v>50</v>
      </c>
    </row>
    <row r="1331" spans="2:15">
      <c r="B1331" s="45" t="s">
        <v>17002</v>
      </c>
      <c r="C1331" s="4">
        <v>40161530</v>
      </c>
      <c r="D1331" s="44" t="s">
        <v>17002</v>
      </c>
      <c r="E1331" s="5" t="s">
        <v>52</v>
      </c>
      <c r="F1331" s="9" t="s">
        <v>16968</v>
      </c>
      <c r="G1331" s="6">
        <v>3</v>
      </c>
      <c r="H1331" s="6" t="s">
        <v>20</v>
      </c>
      <c r="K1331" s="8" t="s">
        <v>17003</v>
      </c>
      <c r="L1331" s="8" t="s">
        <v>325</v>
      </c>
      <c r="M1331" s="10">
        <v>765809992122</v>
      </c>
      <c r="N1331" s="11">
        <v>10765809992129</v>
      </c>
      <c r="O1331" s="8" t="s">
        <v>167</v>
      </c>
    </row>
    <row r="1332" spans="2:15">
      <c r="B1332" s="45" t="s">
        <v>17004</v>
      </c>
      <c r="C1332" s="4">
        <v>40161530</v>
      </c>
      <c r="D1332" s="44" t="s">
        <v>17004</v>
      </c>
      <c r="E1332" s="5" t="s">
        <v>52</v>
      </c>
      <c r="F1332" s="9" t="s">
        <v>16968</v>
      </c>
      <c r="G1332" s="6">
        <v>3</v>
      </c>
      <c r="H1332" s="6" t="s">
        <v>20</v>
      </c>
      <c r="K1332" s="8" t="s">
        <v>17005</v>
      </c>
      <c r="L1332" s="8" t="s">
        <v>325</v>
      </c>
      <c r="M1332" s="10">
        <v>765809992115</v>
      </c>
      <c r="N1332" s="11">
        <v>10765809992112</v>
      </c>
      <c r="O1332" s="8" t="s">
        <v>50</v>
      </c>
    </row>
    <row r="1333" spans="2:15">
      <c r="B1333" s="45" t="s">
        <v>17006</v>
      </c>
      <c r="C1333" s="4">
        <v>40161530</v>
      </c>
      <c r="D1333" s="44" t="s">
        <v>17006</v>
      </c>
      <c r="E1333" s="5" t="s">
        <v>52</v>
      </c>
      <c r="F1333" s="9" t="s">
        <v>16968</v>
      </c>
      <c r="G1333" s="6">
        <v>3</v>
      </c>
      <c r="H1333" s="6" t="s">
        <v>20</v>
      </c>
      <c r="K1333" s="8" t="s">
        <v>17007</v>
      </c>
      <c r="L1333" s="8" t="s">
        <v>325</v>
      </c>
      <c r="M1333" s="10">
        <v>765809992108</v>
      </c>
      <c r="N1333" s="11">
        <v>10765809992015</v>
      </c>
      <c r="O1333" s="8" t="s">
        <v>50</v>
      </c>
    </row>
    <row r="1334" spans="2:15">
      <c r="B1334" s="45" t="s">
        <v>17008</v>
      </c>
      <c r="C1334" s="4">
        <v>40161530</v>
      </c>
      <c r="D1334" s="44" t="s">
        <v>17008</v>
      </c>
      <c r="E1334" s="5" t="s">
        <v>52</v>
      </c>
      <c r="F1334" s="9" t="s">
        <v>16968</v>
      </c>
      <c r="G1334" s="6">
        <v>3</v>
      </c>
      <c r="H1334" s="6" t="s">
        <v>20</v>
      </c>
      <c r="K1334" s="8" t="s">
        <v>17009</v>
      </c>
      <c r="L1334" s="8" t="s">
        <v>325</v>
      </c>
      <c r="M1334" s="10">
        <v>765809992085</v>
      </c>
      <c r="N1334" s="11">
        <v>10765809992082</v>
      </c>
      <c r="O1334" s="8" t="s">
        <v>24</v>
      </c>
    </row>
    <row r="1335" spans="2:15">
      <c r="B1335" s="45" t="s">
        <v>17010</v>
      </c>
      <c r="C1335" s="4">
        <v>40161530</v>
      </c>
      <c r="D1335" s="44" t="s">
        <v>17010</v>
      </c>
      <c r="E1335" s="5" t="s">
        <v>52</v>
      </c>
      <c r="F1335" s="9" t="s">
        <v>16968</v>
      </c>
      <c r="G1335" s="6">
        <v>3</v>
      </c>
      <c r="H1335" s="6" t="s">
        <v>20</v>
      </c>
      <c r="K1335" s="8" t="s">
        <v>17011</v>
      </c>
      <c r="L1335" s="8" t="s">
        <v>325</v>
      </c>
      <c r="M1335" s="10">
        <v>765809992146</v>
      </c>
      <c r="N1335" s="11">
        <v>10765809992143</v>
      </c>
      <c r="O1335" s="8" t="s">
        <v>50</v>
      </c>
    </row>
    <row r="1336" spans="2:15">
      <c r="B1336" s="45" t="s">
        <v>17012</v>
      </c>
      <c r="C1336" s="4">
        <v>40161530</v>
      </c>
      <c r="D1336" s="44" t="s">
        <v>17012</v>
      </c>
      <c r="E1336" s="5" t="s">
        <v>52</v>
      </c>
      <c r="F1336" s="9" t="s">
        <v>16968</v>
      </c>
      <c r="G1336" s="6">
        <v>3</v>
      </c>
      <c r="H1336" s="6" t="s">
        <v>20</v>
      </c>
      <c r="K1336" s="8" t="s">
        <v>17013</v>
      </c>
      <c r="L1336" s="8" t="s">
        <v>325</v>
      </c>
      <c r="M1336" s="10">
        <v>765809992061</v>
      </c>
      <c r="N1336" s="11">
        <v>10765809992068</v>
      </c>
      <c r="O1336" s="8" t="s">
        <v>167</v>
      </c>
    </row>
    <row r="1337" spans="2:15">
      <c r="B1337" s="45" t="s">
        <v>17014</v>
      </c>
      <c r="C1337" s="4">
        <v>40161530</v>
      </c>
      <c r="D1337" s="44" t="s">
        <v>17014</v>
      </c>
      <c r="E1337" s="5" t="s">
        <v>52</v>
      </c>
      <c r="F1337" s="9" t="s">
        <v>16968</v>
      </c>
      <c r="G1337" s="6">
        <v>3</v>
      </c>
      <c r="H1337" s="6" t="s">
        <v>20</v>
      </c>
      <c r="K1337" s="8" t="s">
        <v>17015</v>
      </c>
      <c r="L1337" s="8" t="s">
        <v>325</v>
      </c>
      <c r="M1337" s="10">
        <v>765809992054</v>
      </c>
      <c r="N1337" s="11">
        <v>10765809992051</v>
      </c>
      <c r="O1337" s="8" t="s">
        <v>167</v>
      </c>
    </row>
    <row r="1338" spans="2:15">
      <c r="B1338" s="45" t="s">
        <v>17016</v>
      </c>
      <c r="C1338" s="4">
        <v>40161530</v>
      </c>
      <c r="D1338" s="44" t="s">
        <v>17016</v>
      </c>
      <c r="E1338" s="5" t="s">
        <v>52</v>
      </c>
      <c r="F1338" s="9" t="s">
        <v>16968</v>
      </c>
      <c r="G1338" s="6">
        <v>3</v>
      </c>
      <c r="H1338" s="6" t="s">
        <v>20</v>
      </c>
      <c r="K1338" s="8" t="s">
        <v>17017</v>
      </c>
      <c r="L1338" s="8" t="s">
        <v>325</v>
      </c>
      <c r="M1338" s="10">
        <v>765809992047</v>
      </c>
      <c r="N1338" s="11">
        <v>10765809992044</v>
      </c>
      <c r="O1338" s="8" t="s">
        <v>822</v>
      </c>
    </row>
    <row r="1339" spans="2:15">
      <c r="B1339" s="45" t="s">
        <v>17018</v>
      </c>
      <c r="C1339" s="4">
        <v>40161530</v>
      </c>
      <c r="D1339" s="44" t="s">
        <v>17018</v>
      </c>
      <c r="E1339" s="5" t="s">
        <v>52</v>
      </c>
      <c r="F1339" s="9" t="s">
        <v>16968</v>
      </c>
      <c r="G1339" s="6">
        <v>6</v>
      </c>
      <c r="H1339" s="6" t="s">
        <v>20</v>
      </c>
      <c r="K1339" s="8" t="s">
        <v>17019</v>
      </c>
      <c r="L1339" s="8" t="s">
        <v>325</v>
      </c>
      <c r="M1339" s="11">
        <v>765809928299</v>
      </c>
      <c r="N1339" s="11">
        <v>10765809928296</v>
      </c>
      <c r="O1339" s="8" t="s">
        <v>167</v>
      </c>
    </row>
    <row r="1340" spans="2:15">
      <c r="B1340" s="45" t="s">
        <v>17020</v>
      </c>
      <c r="C1340" s="4">
        <v>40161530</v>
      </c>
      <c r="D1340" s="44" t="s">
        <v>17020</v>
      </c>
      <c r="E1340" s="5" t="s">
        <v>52</v>
      </c>
      <c r="F1340" s="9" t="s">
        <v>16968</v>
      </c>
      <c r="G1340" s="6">
        <v>6</v>
      </c>
      <c r="H1340" s="6" t="s">
        <v>20</v>
      </c>
      <c r="K1340" s="8" t="s">
        <v>17021</v>
      </c>
      <c r="L1340" s="8" t="s">
        <v>325</v>
      </c>
      <c r="M1340" s="11">
        <v>765809948808</v>
      </c>
      <c r="N1340" s="11">
        <v>10765809948805</v>
      </c>
      <c r="O1340" s="8" t="s">
        <v>50</v>
      </c>
    </row>
    <row r="1341" spans="2:15">
      <c r="B1341" s="45" t="s">
        <v>17022</v>
      </c>
      <c r="C1341" s="4">
        <v>40161505</v>
      </c>
      <c r="D1341" s="44" t="s">
        <v>17022</v>
      </c>
      <c r="E1341" s="5" t="s">
        <v>52</v>
      </c>
      <c r="F1341" s="9" t="s">
        <v>17023</v>
      </c>
      <c r="G1341" s="6">
        <v>3</v>
      </c>
      <c r="H1341" s="6" t="s">
        <v>20</v>
      </c>
      <c r="K1341" s="8" t="s">
        <v>17024</v>
      </c>
      <c r="L1341" s="8" t="s">
        <v>28</v>
      </c>
      <c r="M1341" s="11">
        <v>765809966833</v>
      </c>
      <c r="N1341" s="11">
        <v>10765809966830</v>
      </c>
      <c r="O1341" s="8" t="s">
        <v>3083</v>
      </c>
    </row>
    <row r="1342" spans="2:15">
      <c r="B1342" s="45" t="s">
        <v>17025</v>
      </c>
      <c r="C1342" s="4">
        <v>40161505</v>
      </c>
      <c r="D1342" s="44" t="s">
        <v>17026</v>
      </c>
      <c r="E1342" s="5" t="s">
        <v>52</v>
      </c>
      <c r="F1342" s="9" t="s">
        <v>17027</v>
      </c>
      <c r="G1342" s="6">
        <v>6</v>
      </c>
      <c r="H1342" s="6" t="s">
        <v>26</v>
      </c>
      <c r="K1342" s="8" t="s">
        <v>17028</v>
      </c>
      <c r="L1342" s="8" t="s">
        <v>28</v>
      </c>
      <c r="M1342" s="11">
        <v>765809966710</v>
      </c>
      <c r="N1342" s="11">
        <v>10765809966717</v>
      </c>
      <c r="O1342" s="8" t="s">
        <v>167</v>
      </c>
    </row>
    <row r="1343" spans="2:15">
      <c r="B1343" s="45" t="s">
        <v>17029</v>
      </c>
      <c r="C1343" s="4">
        <v>40161530</v>
      </c>
      <c r="D1343" s="44" t="s">
        <v>17029</v>
      </c>
      <c r="E1343" s="5" t="s">
        <v>19</v>
      </c>
      <c r="F1343" s="9" t="s">
        <v>17030</v>
      </c>
      <c r="G1343" s="6">
        <v>3</v>
      </c>
      <c r="H1343" s="6" t="s">
        <v>20</v>
      </c>
      <c r="K1343" s="8" t="s">
        <v>17031</v>
      </c>
      <c r="L1343" s="8" t="s">
        <v>325</v>
      </c>
      <c r="M1343" s="11">
        <v>765809962651</v>
      </c>
      <c r="N1343" s="11">
        <v>10765809962658</v>
      </c>
      <c r="O1343" s="8" t="s">
        <v>50</v>
      </c>
    </row>
    <row r="1344" spans="2:15">
      <c r="B1344" s="45" t="s">
        <v>17032</v>
      </c>
      <c r="C1344" s="4">
        <v>40161521</v>
      </c>
      <c r="D1344" s="44" t="s">
        <v>17033</v>
      </c>
      <c r="E1344" s="5" t="s">
        <v>19</v>
      </c>
      <c r="F1344" s="9" t="s">
        <v>17034</v>
      </c>
      <c r="G1344" s="6">
        <v>1</v>
      </c>
      <c r="H1344" s="6" t="s">
        <v>26</v>
      </c>
      <c r="K1344" s="8" t="s">
        <v>17035</v>
      </c>
      <c r="L1344" s="8" t="s">
        <v>1229</v>
      </c>
      <c r="M1344" s="11">
        <v>765809932784</v>
      </c>
      <c r="N1344" s="11">
        <v>10765809932774</v>
      </c>
      <c r="O1344" s="8" t="s">
        <v>167</v>
      </c>
    </row>
    <row r="1345" spans="2:34">
      <c r="B1345" s="45" t="s">
        <v>17036</v>
      </c>
      <c r="C1345" s="4">
        <v>40161515</v>
      </c>
      <c r="D1345" s="44" t="s">
        <v>17036</v>
      </c>
      <c r="E1345" s="5" t="s">
        <v>52</v>
      </c>
      <c r="F1345" s="9" t="s">
        <v>17037</v>
      </c>
      <c r="G1345" s="6">
        <v>6</v>
      </c>
      <c r="H1345" s="6" t="s">
        <v>20</v>
      </c>
      <c r="K1345" s="8" t="s">
        <v>17038</v>
      </c>
      <c r="L1345" s="8" t="s">
        <v>73</v>
      </c>
      <c r="M1345" s="11">
        <v>765809953062</v>
      </c>
      <c r="N1345" s="11">
        <v>10765809953069</v>
      </c>
      <c r="O1345" s="8" t="s">
        <v>83</v>
      </c>
    </row>
    <row r="1346" spans="2:34">
      <c r="B1346" s="45">
        <v>24243</v>
      </c>
      <c r="C1346" s="4">
        <v>40161505</v>
      </c>
      <c r="D1346" s="44" t="s">
        <v>17039</v>
      </c>
      <c r="E1346" s="5" t="s">
        <v>52</v>
      </c>
      <c r="F1346" s="9" t="s">
        <v>11432</v>
      </c>
      <c r="G1346" s="6">
        <v>3</v>
      </c>
      <c r="H1346" s="6" t="s">
        <v>20</v>
      </c>
      <c r="K1346" s="8" t="s">
        <v>17040</v>
      </c>
      <c r="L1346" s="8" t="s">
        <v>28</v>
      </c>
      <c r="M1346" s="11">
        <v>765809242432</v>
      </c>
      <c r="N1346" s="11">
        <v>10765809242439</v>
      </c>
      <c r="O1346" s="8" t="s">
        <v>24</v>
      </c>
      <c r="AC1346" s="18"/>
      <c r="AD1346" s="18"/>
      <c r="AE1346" s="18"/>
    </row>
    <row r="1347" spans="2:34">
      <c r="B1347" s="45">
        <v>33615</v>
      </c>
      <c r="C1347" s="4">
        <v>40161513</v>
      </c>
      <c r="D1347" s="44" t="s">
        <v>17041</v>
      </c>
      <c r="E1347" s="5" t="s">
        <v>19</v>
      </c>
      <c r="F1347" s="9" t="s">
        <v>17042</v>
      </c>
      <c r="G1347" s="6">
        <v>6</v>
      </c>
      <c r="H1347" s="6" t="s">
        <v>20</v>
      </c>
      <c r="K1347" s="8" t="s">
        <v>17043</v>
      </c>
      <c r="L1347" s="8" t="s">
        <v>89</v>
      </c>
      <c r="M1347" s="11">
        <v>765809336155</v>
      </c>
      <c r="N1347" s="11">
        <v>10765809336152</v>
      </c>
      <c r="O1347" s="8" t="s">
        <v>24</v>
      </c>
      <c r="AC1347" s="18"/>
    </row>
    <row r="1348" spans="2:34">
      <c r="B1348" s="45">
        <v>58606</v>
      </c>
      <c r="C1348" s="4">
        <v>40161500</v>
      </c>
      <c r="D1348" s="44" t="s">
        <v>17044</v>
      </c>
      <c r="E1348" s="5" t="s">
        <v>52</v>
      </c>
      <c r="F1348" s="9" t="s">
        <v>11432</v>
      </c>
      <c r="G1348" s="6">
        <v>6</v>
      </c>
      <c r="H1348" s="6" t="s">
        <v>26</v>
      </c>
      <c r="K1348" s="8" t="s">
        <v>17045</v>
      </c>
      <c r="L1348" s="8" t="s">
        <v>1063</v>
      </c>
      <c r="M1348" s="11">
        <v>765809586062</v>
      </c>
      <c r="N1348" s="11">
        <v>10765809586069</v>
      </c>
      <c r="O1348" s="8" t="s">
        <v>1064</v>
      </c>
      <c r="AC1348" s="18"/>
      <c r="AD1348" s="18"/>
      <c r="AE1348" s="18"/>
    </row>
    <row r="1349" spans="2:34">
      <c r="B1349" s="45">
        <v>58891</v>
      </c>
      <c r="C1349" s="4">
        <v>40161500</v>
      </c>
      <c r="D1349" s="44" t="s">
        <v>17046</v>
      </c>
      <c r="E1349" s="5" t="s">
        <v>52</v>
      </c>
      <c r="F1349" s="9" t="s">
        <v>11432</v>
      </c>
      <c r="G1349" s="6">
        <v>6</v>
      </c>
      <c r="H1349" s="6" t="s">
        <v>26</v>
      </c>
      <c r="K1349" s="8" t="s">
        <v>17047</v>
      </c>
      <c r="L1349" s="8" t="s">
        <v>1063</v>
      </c>
      <c r="M1349" s="11">
        <v>765809588912</v>
      </c>
      <c r="N1349" s="11">
        <v>10765809588919</v>
      </c>
      <c r="O1349" s="8" t="s">
        <v>1064</v>
      </c>
      <c r="AC1349" s="18"/>
      <c r="AD1349" s="18"/>
      <c r="AE1349" s="18"/>
    </row>
    <row r="1350" spans="2:34">
      <c r="B1350" s="45">
        <v>24500</v>
      </c>
      <c r="C1350" s="4">
        <v>40161504</v>
      </c>
      <c r="D1350" s="44" t="s">
        <v>17048</v>
      </c>
      <c r="E1350" s="5" t="s">
        <v>19</v>
      </c>
      <c r="F1350" s="9" t="s">
        <v>11432</v>
      </c>
      <c r="G1350" s="6">
        <v>1</v>
      </c>
      <c r="H1350" s="6" t="s">
        <v>26</v>
      </c>
      <c r="K1350" s="8" t="s">
        <v>17049</v>
      </c>
      <c r="L1350" s="8" t="s">
        <v>585</v>
      </c>
      <c r="M1350" s="11">
        <v>765809245006</v>
      </c>
      <c r="N1350" s="11">
        <v>10765809154619</v>
      </c>
      <c r="O1350" s="8" t="s">
        <v>24</v>
      </c>
      <c r="AC1350" s="18"/>
      <c r="AD1350" s="18"/>
    </row>
    <row r="1351" spans="2:34">
      <c r="B1351" s="45">
        <v>42644</v>
      </c>
      <c r="C1351" s="4">
        <v>40161505</v>
      </c>
      <c r="D1351" s="44" t="s">
        <v>17050</v>
      </c>
      <c r="E1351" s="5" t="s">
        <v>19</v>
      </c>
      <c r="F1351" s="9" t="s">
        <v>11432</v>
      </c>
      <c r="G1351" s="6">
        <v>1</v>
      </c>
      <c r="H1351" s="6" t="s">
        <v>26</v>
      </c>
      <c r="K1351" s="8" t="s">
        <v>2779</v>
      </c>
      <c r="L1351" s="8" t="s">
        <v>208</v>
      </c>
      <c r="M1351" s="11">
        <v>765809426443</v>
      </c>
      <c r="N1351" s="11">
        <v>10765809147642</v>
      </c>
      <c r="O1351" s="8" t="s">
        <v>24</v>
      </c>
      <c r="AC1351" s="18"/>
      <c r="AD1351" s="18"/>
    </row>
    <row r="1352" spans="2:34">
      <c r="B1352" s="45">
        <v>46305</v>
      </c>
      <c r="C1352" s="4">
        <v>40161505</v>
      </c>
      <c r="D1352" s="44" t="s">
        <v>17051</v>
      </c>
      <c r="E1352" s="5" t="s">
        <v>19</v>
      </c>
      <c r="F1352" s="9" t="s">
        <v>11432</v>
      </c>
      <c r="G1352" s="6">
        <v>1</v>
      </c>
      <c r="H1352" s="6" t="s">
        <v>26</v>
      </c>
      <c r="K1352" s="8" t="s">
        <v>17052</v>
      </c>
      <c r="L1352" s="8" t="s">
        <v>28</v>
      </c>
      <c r="M1352" s="11">
        <v>765809463059</v>
      </c>
      <c r="N1352" s="11">
        <v>10765809158457</v>
      </c>
      <c r="O1352" s="8" t="s">
        <v>24</v>
      </c>
    </row>
    <row r="1353" spans="2:34">
      <c r="B1353" s="45">
        <v>51164</v>
      </c>
      <c r="C1353" s="4">
        <v>40161515</v>
      </c>
      <c r="D1353" s="44" t="s">
        <v>17053</v>
      </c>
      <c r="E1353" s="5" t="s">
        <v>19</v>
      </c>
      <c r="F1353" s="9" t="s">
        <v>11432</v>
      </c>
      <c r="G1353" s="6">
        <v>1</v>
      </c>
      <c r="H1353" s="6" t="s">
        <v>26</v>
      </c>
      <c r="K1353" s="8" t="s">
        <v>17054</v>
      </c>
      <c r="L1353" s="8" t="s">
        <v>585</v>
      </c>
      <c r="M1353" s="11">
        <v>765809511644</v>
      </c>
      <c r="N1353" s="11">
        <v>10765809136745</v>
      </c>
      <c r="O1353" s="8" t="s">
        <v>24</v>
      </c>
    </row>
    <row r="1354" spans="2:34">
      <c r="B1354" s="45">
        <v>51427</v>
      </c>
      <c r="C1354" s="4">
        <v>40161515</v>
      </c>
      <c r="D1354" s="44" t="s">
        <v>17055</v>
      </c>
      <c r="E1354" s="5" t="s">
        <v>19</v>
      </c>
      <c r="F1354" s="9" t="s">
        <v>11432</v>
      </c>
      <c r="G1354" s="6">
        <v>1</v>
      </c>
      <c r="H1354" s="6" t="s">
        <v>26</v>
      </c>
      <c r="K1354" s="8" t="s">
        <v>16850</v>
      </c>
      <c r="L1354" s="8" t="s">
        <v>160</v>
      </c>
      <c r="M1354" s="11">
        <v>765809514270</v>
      </c>
      <c r="N1354" s="11">
        <v>10765809138862</v>
      </c>
      <c r="O1354" s="8" t="s">
        <v>24</v>
      </c>
      <c r="AC1354" s="18"/>
      <c r="AD1354" s="18"/>
      <c r="AE1354" s="18"/>
      <c r="AF1354" s="18"/>
    </row>
    <row r="1355" spans="2:34">
      <c r="B1355" s="45">
        <v>51593</v>
      </c>
      <c r="C1355" s="4">
        <v>40161515</v>
      </c>
      <c r="D1355" s="44" t="s">
        <v>17056</v>
      </c>
      <c r="E1355" s="5" t="s">
        <v>19</v>
      </c>
      <c r="F1355" s="9" t="s">
        <v>11432</v>
      </c>
      <c r="G1355" s="6">
        <v>1</v>
      </c>
      <c r="H1355" s="6" t="s">
        <v>26</v>
      </c>
      <c r="K1355" s="8" t="s">
        <v>17057</v>
      </c>
      <c r="L1355" s="8" t="s">
        <v>160</v>
      </c>
      <c r="M1355" s="11">
        <v>765809515932</v>
      </c>
      <c r="N1355" s="11">
        <v>10765809140421</v>
      </c>
      <c r="O1355" s="8" t="s">
        <v>24</v>
      </c>
    </row>
    <row r="1356" spans="2:34">
      <c r="B1356" s="45">
        <v>57360</v>
      </c>
      <c r="C1356" s="4">
        <v>40161504</v>
      </c>
      <c r="D1356" s="44" t="s">
        <v>17058</v>
      </c>
      <c r="E1356" s="5" t="s">
        <v>19</v>
      </c>
      <c r="F1356" s="9" t="s">
        <v>11432</v>
      </c>
      <c r="G1356" s="6">
        <v>1</v>
      </c>
      <c r="H1356" s="6" t="s">
        <v>26</v>
      </c>
      <c r="K1356" s="8" t="s">
        <v>17059</v>
      </c>
      <c r="L1356" s="8" t="s">
        <v>585</v>
      </c>
      <c r="M1356" s="11">
        <v>765809573604</v>
      </c>
      <c r="N1356" s="11">
        <v>10765809163215</v>
      </c>
      <c r="O1356" s="8" t="s">
        <v>24</v>
      </c>
    </row>
    <row r="1357" spans="2:34">
      <c r="B1357" s="45">
        <v>46909</v>
      </c>
      <c r="C1357" s="4">
        <v>40161505</v>
      </c>
      <c r="D1357" s="44" t="s">
        <v>17060</v>
      </c>
      <c r="E1357" s="5" t="s">
        <v>19</v>
      </c>
      <c r="F1357" s="9" t="s">
        <v>11432</v>
      </c>
      <c r="G1357" s="6">
        <v>1</v>
      </c>
      <c r="H1357" s="6" t="s">
        <v>26</v>
      </c>
      <c r="K1357" s="8" t="s">
        <v>17061</v>
      </c>
      <c r="L1357" s="8" t="s">
        <v>28</v>
      </c>
      <c r="M1357" s="11">
        <v>765809469099</v>
      </c>
      <c r="N1357" s="11">
        <v>10765809190938</v>
      </c>
      <c r="O1357" s="8" t="s">
        <v>24</v>
      </c>
      <c r="AC1357" s="18"/>
      <c r="AD1357" s="18"/>
      <c r="AE1357" s="18"/>
      <c r="AF1357" s="18"/>
    </row>
    <row r="1358" spans="2:34">
      <c r="B1358" s="45" t="s">
        <v>17062</v>
      </c>
      <c r="C1358" s="4">
        <v>40161505</v>
      </c>
      <c r="D1358" s="44" t="s">
        <v>17062</v>
      </c>
      <c r="E1358" s="5" t="s">
        <v>19</v>
      </c>
      <c r="F1358" s="9" t="s">
        <v>11432</v>
      </c>
      <c r="G1358" s="6">
        <v>1</v>
      </c>
      <c r="H1358" s="6" t="s">
        <v>26</v>
      </c>
      <c r="K1358" s="8" t="s">
        <v>17063</v>
      </c>
      <c r="L1358" s="8" t="s">
        <v>2885</v>
      </c>
      <c r="M1358" s="11">
        <v>765809300668</v>
      </c>
      <c r="N1358" s="11">
        <v>10765809300665</v>
      </c>
      <c r="O1358" s="8" t="s">
        <v>24</v>
      </c>
      <c r="AC1358" s="18"/>
      <c r="AD1358" s="18"/>
      <c r="AE1358" s="18"/>
      <c r="AF1358" s="18"/>
      <c r="AG1358" s="18"/>
      <c r="AH1358" s="18"/>
    </row>
    <row r="1359" spans="2:34">
      <c r="B1359" s="45">
        <v>42814</v>
      </c>
      <c r="C1359" s="4">
        <v>40161505</v>
      </c>
      <c r="D1359" s="44" t="s">
        <v>17064</v>
      </c>
      <c r="E1359" s="5" t="s">
        <v>19</v>
      </c>
      <c r="F1359" s="9" t="s">
        <v>11432</v>
      </c>
      <c r="G1359" s="6">
        <v>1</v>
      </c>
      <c r="H1359" s="6" t="s">
        <v>26</v>
      </c>
      <c r="K1359" s="8" t="s">
        <v>17065</v>
      </c>
      <c r="L1359" s="8" t="s">
        <v>28</v>
      </c>
      <c r="M1359" s="11">
        <v>765809428140</v>
      </c>
      <c r="N1359" s="11">
        <v>10765809428147</v>
      </c>
      <c r="O1359" s="8" t="s">
        <v>24</v>
      </c>
    </row>
    <row r="1360" spans="2:34">
      <c r="B1360" s="45" t="s">
        <v>17066</v>
      </c>
      <c r="C1360" s="4">
        <v>40161505</v>
      </c>
      <c r="D1360" s="44" t="s">
        <v>17066</v>
      </c>
      <c r="E1360" s="5" t="s">
        <v>19</v>
      </c>
      <c r="F1360" s="9" t="s">
        <v>11432</v>
      </c>
      <c r="G1360" s="6">
        <v>1</v>
      </c>
      <c r="H1360" s="6" t="s">
        <v>26</v>
      </c>
      <c r="K1360" s="8" t="s">
        <v>17067</v>
      </c>
      <c r="L1360" s="8" t="s">
        <v>2885</v>
      </c>
      <c r="M1360" s="11">
        <v>765809259553</v>
      </c>
      <c r="N1360" s="11">
        <v>10765809259550</v>
      </c>
      <c r="O1360" s="8" t="s">
        <v>24</v>
      </c>
      <c r="AC1360" s="18"/>
      <c r="AD1360" s="18"/>
    </row>
    <row r="1361" spans="2:31">
      <c r="B1361" s="45">
        <v>24891</v>
      </c>
      <c r="C1361" s="4">
        <v>40161505</v>
      </c>
      <c r="D1361" s="44" t="s">
        <v>17068</v>
      </c>
      <c r="E1361" s="5" t="s">
        <v>19</v>
      </c>
      <c r="F1361" s="9" t="s">
        <v>11432</v>
      </c>
      <c r="G1361" s="6">
        <v>1</v>
      </c>
      <c r="H1361" s="6" t="s">
        <v>26</v>
      </c>
      <c r="K1361" s="8" t="s">
        <v>17069</v>
      </c>
      <c r="L1361" s="8" t="s">
        <v>28</v>
      </c>
      <c r="M1361" s="11">
        <v>765809248915</v>
      </c>
      <c r="N1361" s="11">
        <v>10765809155432</v>
      </c>
      <c r="O1361" s="8" t="s">
        <v>24</v>
      </c>
    </row>
    <row r="1362" spans="2:31">
      <c r="B1362" s="45">
        <v>24892</v>
      </c>
      <c r="C1362" s="4">
        <v>40161505</v>
      </c>
      <c r="D1362" s="44" t="s">
        <v>17070</v>
      </c>
      <c r="E1362" s="5" t="s">
        <v>19</v>
      </c>
      <c r="F1362" s="9" t="s">
        <v>11432</v>
      </c>
      <c r="G1362" s="6">
        <v>1</v>
      </c>
      <c r="H1362" s="6" t="s">
        <v>26</v>
      </c>
      <c r="K1362" s="8" t="s">
        <v>17071</v>
      </c>
      <c r="L1362" s="8" t="s">
        <v>28</v>
      </c>
      <c r="M1362" s="11">
        <v>765809248922</v>
      </c>
      <c r="N1362" s="11">
        <v>10765809155449</v>
      </c>
      <c r="O1362" s="8" t="s">
        <v>24</v>
      </c>
    </row>
    <row r="1363" spans="2:31">
      <c r="B1363" s="45">
        <v>42007</v>
      </c>
      <c r="C1363" s="4">
        <v>40161505</v>
      </c>
      <c r="D1363" s="44" t="s">
        <v>17072</v>
      </c>
      <c r="E1363" s="5" t="s">
        <v>19</v>
      </c>
      <c r="F1363" s="9" t="s">
        <v>11432</v>
      </c>
      <c r="G1363" s="6">
        <v>1</v>
      </c>
      <c r="H1363" s="6" t="s">
        <v>26</v>
      </c>
      <c r="K1363" s="8" t="s">
        <v>17073</v>
      </c>
      <c r="L1363" s="8" t="s">
        <v>28</v>
      </c>
      <c r="M1363" s="11">
        <v>765809420076</v>
      </c>
      <c r="N1363" s="11">
        <v>10765809142968</v>
      </c>
      <c r="O1363" s="8" t="s">
        <v>24</v>
      </c>
    </row>
    <row r="1364" spans="2:31">
      <c r="B1364" s="45">
        <v>42024</v>
      </c>
      <c r="C1364" s="4">
        <v>40161505</v>
      </c>
      <c r="D1364" s="44" t="s">
        <v>17074</v>
      </c>
      <c r="E1364" s="5" t="s">
        <v>19</v>
      </c>
      <c r="F1364" s="9" t="s">
        <v>11432</v>
      </c>
      <c r="G1364" s="6">
        <v>1</v>
      </c>
      <c r="H1364" s="6" t="s">
        <v>26</v>
      </c>
      <c r="K1364" s="8" t="s">
        <v>16621</v>
      </c>
      <c r="L1364" s="8" t="s">
        <v>28</v>
      </c>
      <c r="M1364" s="11">
        <v>765809420243</v>
      </c>
      <c r="N1364" s="11">
        <v>10765809143071</v>
      </c>
      <c r="O1364" s="8" t="s">
        <v>24</v>
      </c>
    </row>
    <row r="1365" spans="2:31">
      <c r="B1365" s="45">
        <v>42718</v>
      </c>
      <c r="C1365" s="4">
        <v>40161500</v>
      </c>
      <c r="D1365" s="44" t="s">
        <v>17075</v>
      </c>
      <c r="E1365" s="5" t="s">
        <v>19</v>
      </c>
      <c r="F1365" s="9" t="s">
        <v>11432</v>
      </c>
      <c r="G1365" s="6">
        <v>1</v>
      </c>
      <c r="H1365" s="6" t="s">
        <v>26</v>
      </c>
      <c r="K1365" s="8" t="s">
        <v>17076</v>
      </c>
      <c r="L1365" s="8" t="s">
        <v>2024</v>
      </c>
      <c r="M1365" s="11">
        <v>765809427181</v>
      </c>
      <c r="N1365" s="11">
        <v>10765809148243</v>
      </c>
      <c r="O1365" s="8" t="s">
        <v>24</v>
      </c>
    </row>
    <row r="1366" spans="2:31">
      <c r="B1366" s="45">
        <v>42938</v>
      </c>
      <c r="C1366" s="4">
        <v>40161505</v>
      </c>
      <c r="D1366" s="44" t="s">
        <v>17077</v>
      </c>
      <c r="E1366" s="5" t="s">
        <v>19</v>
      </c>
      <c r="F1366" s="9" t="s">
        <v>11432</v>
      </c>
      <c r="G1366" s="6">
        <v>1</v>
      </c>
      <c r="H1366" s="6" t="s">
        <v>26</v>
      </c>
      <c r="K1366" s="8" t="s">
        <v>13063</v>
      </c>
      <c r="L1366" s="8" t="s">
        <v>28</v>
      </c>
      <c r="M1366" s="11">
        <v>765809429383</v>
      </c>
      <c r="N1366" s="11">
        <v>10765809149264</v>
      </c>
      <c r="O1366" s="8" t="s">
        <v>24</v>
      </c>
    </row>
    <row r="1367" spans="2:31">
      <c r="B1367" s="45">
        <v>46684</v>
      </c>
      <c r="C1367" s="4">
        <v>40161505</v>
      </c>
      <c r="D1367" s="44" t="s">
        <v>17078</v>
      </c>
      <c r="E1367" s="5" t="s">
        <v>19</v>
      </c>
      <c r="F1367" s="9" t="s">
        <v>11432</v>
      </c>
      <c r="G1367" s="6">
        <v>1</v>
      </c>
      <c r="H1367" s="6" t="s">
        <v>26</v>
      </c>
      <c r="K1367" s="8" t="s">
        <v>17079</v>
      </c>
      <c r="L1367" s="8" t="s">
        <v>28</v>
      </c>
      <c r="M1367" s="11">
        <v>765809466845</v>
      </c>
      <c r="N1367" s="11">
        <v>10765809161518</v>
      </c>
      <c r="O1367" s="8" t="s">
        <v>24</v>
      </c>
      <c r="AC1367" s="18"/>
    </row>
    <row r="1368" spans="2:31">
      <c r="B1368" s="45">
        <v>46692</v>
      </c>
      <c r="C1368" s="4">
        <v>40161505</v>
      </c>
      <c r="D1368" s="44" t="s">
        <v>17080</v>
      </c>
      <c r="E1368" s="5" t="s">
        <v>19</v>
      </c>
      <c r="F1368" s="9" t="s">
        <v>11432</v>
      </c>
      <c r="G1368" s="6">
        <v>1</v>
      </c>
      <c r="H1368" s="6" t="s">
        <v>26</v>
      </c>
      <c r="K1368" s="8" t="s">
        <v>17081</v>
      </c>
      <c r="L1368" s="8" t="s">
        <v>28</v>
      </c>
      <c r="M1368" s="11">
        <v>765809466920</v>
      </c>
      <c r="N1368" s="11">
        <v>10765809161570</v>
      </c>
      <c r="O1368" s="8" t="s">
        <v>24</v>
      </c>
      <c r="AC1368" s="18"/>
    </row>
    <row r="1369" spans="2:31">
      <c r="B1369" s="45">
        <v>46756</v>
      </c>
      <c r="C1369" s="4">
        <v>40161505</v>
      </c>
      <c r="D1369" s="44" t="s">
        <v>17082</v>
      </c>
      <c r="E1369" s="5" t="s">
        <v>19</v>
      </c>
      <c r="F1369" s="9" t="s">
        <v>11432</v>
      </c>
      <c r="G1369" s="6">
        <v>1</v>
      </c>
      <c r="H1369" s="6" t="s">
        <v>26</v>
      </c>
      <c r="K1369" s="8" t="s">
        <v>8888</v>
      </c>
      <c r="L1369" s="8" t="s">
        <v>28</v>
      </c>
      <c r="M1369" s="11">
        <v>765809467569</v>
      </c>
      <c r="N1369" s="11">
        <v>10765809162058</v>
      </c>
      <c r="O1369" s="8" t="s">
        <v>24</v>
      </c>
    </row>
    <row r="1370" spans="2:31">
      <c r="B1370" s="45">
        <v>51012</v>
      </c>
      <c r="C1370" s="4">
        <v>40161504</v>
      </c>
      <c r="D1370" s="44" t="s">
        <v>17083</v>
      </c>
      <c r="E1370" s="5" t="s">
        <v>19</v>
      </c>
      <c r="F1370" s="9" t="s">
        <v>11432</v>
      </c>
      <c r="G1370" s="6">
        <v>1</v>
      </c>
      <c r="H1370" s="6" t="s">
        <v>26</v>
      </c>
      <c r="K1370" s="8" t="s">
        <v>17084</v>
      </c>
      <c r="L1370" s="8" t="s">
        <v>585</v>
      </c>
      <c r="M1370" s="11">
        <v>765809510128</v>
      </c>
      <c r="N1370" s="11">
        <v>10765809135618</v>
      </c>
      <c r="O1370" s="8" t="s">
        <v>24</v>
      </c>
    </row>
    <row r="1371" spans="2:31">
      <c r="B1371" s="45">
        <v>51178</v>
      </c>
      <c r="C1371" s="4">
        <v>40161515</v>
      </c>
      <c r="D1371" s="44" t="s">
        <v>17085</v>
      </c>
      <c r="E1371" s="5" t="s">
        <v>19</v>
      </c>
      <c r="F1371" s="9" t="s">
        <v>11432</v>
      </c>
      <c r="G1371" s="6">
        <v>1</v>
      </c>
      <c r="H1371" s="6" t="s">
        <v>26</v>
      </c>
      <c r="K1371" s="8" t="s">
        <v>17086</v>
      </c>
      <c r="L1371" s="8" t="s">
        <v>160</v>
      </c>
      <c r="M1371" s="11">
        <v>765809511781</v>
      </c>
      <c r="N1371" s="11">
        <v>10765809136882</v>
      </c>
      <c r="O1371" s="8" t="s">
        <v>24</v>
      </c>
      <c r="AC1371" s="18"/>
    </row>
    <row r="1372" spans="2:31">
      <c r="B1372" s="45">
        <v>51510</v>
      </c>
      <c r="C1372" s="4">
        <v>40161515</v>
      </c>
      <c r="D1372" s="44" t="s">
        <v>17087</v>
      </c>
      <c r="E1372" s="5" t="s">
        <v>19</v>
      </c>
      <c r="F1372" s="9" t="s">
        <v>11432</v>
      </c>
      <c r="G1372" s="6">
        <v>1</v>
      </c>
      <c r="H1372" s="6" t="s">
        <v>26</v>
      </c>
      <c r="K1372" s="8" t="s">
        <v>17088</v>
      </c>
      <c r="L1372" s="8" t="s">
        <v>160</v>
      </c>
      <c r="M1372" s="11">
        <v>765809515109</v>
      </c>
      <c r="N1372" s="11">
        <v>10765809139647</v>
      </c>
      <c r="O1372" s="8" t="s">
        <v>24</v>
      </c>
      <c r="AC1372" s="18"/>
    </row>
    <row r="1373" spans="2:31">
      <c r="B1373" s="45">
        <v>51562</v>
      </c>
      <c r="C1373" s="4">
        <v>40161515</v>
      </c>
      <c r="D1373" s="44" t="s">
        <v>17089</v>
      </c>
      <c r="E1373" s="5" t="s">
        <v>19</v>
      </c>
      <c r="F1373" s="9" t="s">
        <v>11432</v>
      </c>
      <c r="G1373" s="6">
        <v>1</v>
      </c>
      <c r="H1373" s="6" t="s">
        <v>26</v>
      </c>
      <c r="K1373" s="8" t="s">
        <v>17090</v>
      </c>
      <c r="L1373" s="8" t="s">
        <v>160</v>
      </c>
      <c r="M1373" s="11">
        <v>765809515628</v>
      </c>
      <c r="N1373" s="11">
        <v>10765809140131</v>
      </c>
      <c r="O1373" s="8" t="s">
        <v>24</v>
      </c>
    </row>
    <row r="1374" spans="2:31">
      <c r="B1374" s="45">
        <v>51564</v>
      </c>
      <c r="C1374" s="4">
        <v>40161515</v>
      </c>
      <c r="D1374" s="44" t="s">
        <v>17091</v>
      </c>
      <c r="E1374" s="5" t="s">
        <v>19</v>
      </c>
      <c r="F1374" s="9" t="s">
        <v>11432</v>
      </c>
      <c r="G1374" s="6">
        <v>1</v>
      </c>
      <c r="H1374" s="6" t="s">
        <v>26</v>
      </c>
      <c r="K1374" s="8" t="s">
        <v>17092</v>
      </c>
      <c r="L1374" s="8" t="s">
        <v>160</v>
      </c>
      <c r="M1374" s="11">
        <v>765809515642</v>
      </c>
      <c r="N1374" s="11">
        <v>10765809140155</v>
      </c>
      <c r="O1374" s="8" t="s">
        <v>24</v>
      </c>
    </row>
    <row r="1375" spans="2:31">
      <c r="B1375" s="45">
        <v>51577</v>
      </c>
      <c r="C1375" s="4">
        <v>40161515</v>
      </c>
      <c r="D1375" s="44" t="s">
        <v>17093</v>
      </c>
      <c r="E1375" s="5" t="s">
        <v>19</v>
      </c>
      <c r="F1375" s="9" t="s">
        <v>11432</v>
      </c>
      <c r="G1375" s="6">
        <v>1</v>
      </c>
      <c r="H1375" s="6" t="s">
        <v>26</v>
      </c>
      <c r="K1375" s="8" t="s">
        <v>17094</v>
      </c>
      <c r="L1375" s="8" t="s">
        <v>160</v>
      </c>
      <c r="M1375" s="11">
        <v>765809515772</v>
      </c>
      <c r="N1375" s="11">
        <v>10765809140285</v>
      </c>
      <c r="O1375" s="8" t="s">
        <v>24</v>
      </c>
      <c r="AC1375" s="18"/>
      <c r="AD1375" s="18"/>
      <c r="AE1375" s="18"/>
    </row>
    <row r="1376" spans="2:31">
      <c r="B1376" s="45">
        <v>51580</v>
      </c>
      <c r="C1376" s="4">
        <v>40161515</v>
      </c>
      <c r="D1376" s="44" t="s">
        <v>17095</v>
      </c>
      <c r="E1376" s="5" t="s">
        <v>19</v>
      </c>
      <c r="F1376" s="9" t="s">
        <v>11432</v>
      </c>
      <c r="G1376" s="6">
        <v>1</v>
      </c>
      <c r="H1376" s="6" t="s">
        <v>26</v>
      </c>
      <c r="K1376" s="8" t="s">
        <v>17096</v>
      </c>
      <c r="L1376" s="8" t="s">
        <v>160</v>
      </c>
      <c r="M1376" s="11">
        <v>765809515802</v>
      </c>
      <c r="N1376" s="11">
        <v>10765809140315</v>
      </c>
      <c r="O1376" s="8" t="s">
        <v>24</v>
      </c>
      <c r="AC1376" s="18"/>
    </row>
    <row r="1377" spans="2:32">
      <c r="B1377" s="45">
        <v>15148</v>
      </c>
      <c r="C1377" s="4">
        <v>31401503</v>
      </c>
      <c r="D1377" s="44" t="s">
        <v>17097</v>
      </c>
      <c r="E1377" s="5" t="s">
        <v>19</v>
      </c>
      <c r="F1377" s="9" t="s">
        <v>11432</v>
      </c>
      <c r="G1377" s="6">
        <v>100</v>
      </c>
      <c r="H1377" s="6" t="s">
        <v>26</v>
      </c>
      <c r="K1377" s="8" t="s">
        <v>17098</v>
      </c>
      <c r="L1377" s="8" t="s">
        <v>3408</v>
      </c>
      <c r="M1377" s="11">
        <v>765809051485</v>
      </c>
      <c r="N1377" s="11">
        <v>10765809168838</v>
      </c>
      <c r="O1377" s="8" t="s">
        <v>24</v>
      </c>
      <c r="AC1377" s="18"/>
      <c r="AD1377" s="18"/>
    </row>
    <row r="1378" spans="2:32">
      <c r="B1378" s="45">
        <v>15333</v>
      </c>
      <c r="C1378" s="4">
        <v>31401503</v>
      </c>
      <c r="D1378" s="44" t="s">
        <v>17099</v>
      </c>
      <c r="E1378" s="5" t="s">
        <v>19</v>
      </c>
      <c r="F1378" s="9" t="s">
        <v>11432</v>
      </c>
      <c r="G1378" s="6">
        <v>100</v>
      </c>
      <c r="H1378" s="6" t="s">
        <v>26</v>
      </c>
      <c r="K1378" s="8" t="s">
        <v>17100</v>
      </c>
      <c r="L1378" s="8" t="s">
        <v>3408</v>
      </c>
      <c r="M1378" s="11">
        <v>765809053335</v>
      </c>
      <c r="N1378" s="11">
        <v>10765809169194</v>
      </c>
      <c r="O1378" s="8" t="s">
        <v>24</v>
      </c>
      <c r="AC1378" s="18"/>
    </row>
    <row r="1379" spans="2:32">
      <c r="B1379" s="45" t="s">
        <v>17101</v>
      </c>
      <c r="C1379" s="4">
        <v>40161505</v>
      </c>
      <c r="D1379" s="44" t="s">
        <v>17102</v>
      </c>
      <c r="E1379" s="5" t="s">
        <v>52</v>
      </c>
      <c r="F1379" s="9" t="s">
        <v>11432</v>
      </c>
      <c r="G1379" s="6">
        <v>1</v>
      </c>
      <c r="H1379" s="6" t="s">
        <v>26</v>
      </c>
      <c r="K1379" s="8" t="s">
        <v>17103</v>
      </c>
      <c r="L1379" s="8" t="s">
        <v>28</v>
      </c>
      <c r="M1379" s="11">
        <v>765809271500</v>
      </c>
      <c r="N1379" s="11">
        <v>10765809271521</v>
      </c>
      <c r="O1379" s="8" t="s">
        <v>66</v>
      </c>
      <c r="Z1379" s="18"/>
      <c r="AA1379" s="18"/>
      <c r="AB1379" s="18"/>
      <c r="AC1379" s="18"/>
      <c r="AD1379" s="18"/>
      <c r="AE1379" s="18"/>
      <c r="AF1379" s="18"/>
    </row>
    <row r="1380" spans="2:32">
      <c r="B1380" s="45" t="s">
        <v>17104</v>
      </c>
      <c r="C1380" s="4">
        <v>40161513</v>
      </c>
      <c r="D1380" s="44" t="s">
        <v>17105</v>
      </c>
      <c r="E1380" s="5" t="s">
        <v>52</v>
      </c>
      <c r="F1380" s="9" t="s">
        <v>11432</v>
      </c>
      <c r="G1380" s="6">
        <v>1</v>
      </c>
      <c r="H1380" s="6" t="s">
        <v>26</v>
      </c>
      <c r="K1380" s="8" t="s">
        <v>17106</v>
      </c>
      <c r="L1380" s="8" t="s">
        <v>37</v>
      </c>
      <c r="M1380" s="11">
        <v>765809260436</v>
      </c>
      <c r="N1380" s="11">
        <v>10765809260457</v>
      </c>
      <c r="O1380" s="8" t="s">
        <v>367</v>
      </c>
      <c r="Z1380" s="18"/>
      <c r="AA1380" s="18"/>
      <c r="AB1380" s="18"/>
      <c r="AC1380" s="18"/>
      <c r="AD1380" s="18"/>
      <c r="AE1380" s="18"/>
      <c r="AF1380" s="18"/>
    </row>
    <row r="1381" spans="2:32">
      <c r="B1381" s="45" t="s">
        <v>17107</v>
      </c>
      <c r="C1381" s="4">
        <v>40161513</v>
      </c>
      <c r="D1381" s="44" t="s">
        <v>17108</v>
      </c>
      <c r="E1381" s="5" t="s">
        <v>19</v>
      </c>
      <c r="F1381" s="9" t="s">
        <v>11432</v>
      </c>
      <c r="G1381" s="6">
        <v>1</v>
      </c>
      <c r="H1381" s="6" t="s">
        <v>26</v>
      </c>
      <c r="K1381" s="8" t="s">
        <v>17109</v>
      </c>
      <c r="L1381" s="8" t="s">
        <v>37</v>
      </c>
      <c r="M1381" s="11">
        <v>765809226081</v>
      </c>
      <c r="N1381" s="11">
        <v>10765809226101</v>
      </c>
      <c r="O1381" s="8" t="s">
        <v>24</v>
      </c>
      <c r="Z1381" s="18"/>
      <c r="AA1381" s="18"/>
      <c r="AB1381" s="18"/>
      <c r="AC1381" s="18"/>
      <c r="AD1381" s="18"/>
      <c r="AE1381" s="18"/>
      <c r="AF1381" s="18"/>
    </row>
    <row r="1382" spans="2:32">
      <c r="B1382" s="45">
        <v>46877</v>
      </c>
      <c r="C1382" s="4">
        <v>40161505</v>
      </c>
      <c r="D1382" s="44" t="s">
        <v>17110</v>
      </c>
      <c r="E1382" s="5" t="s">
        <v>19</v>
      </c>
      <c r="F1382" s="9" t="s">
        <v>11432</v>
      </c>
      <c r="G1382" s="6">
        <v>1</v>
      </c>
      <c r="H1382" s="6" t="s">
        <v>26</v>
      </c>
      <c r="K1382" s="8" t="s">
        <v>17111</v>
      </c>
      <c r="L1382" s="8" t="s">
        <v>28</v>
      </c>
      <c r="M1382" s="11">
        <v>765809468771</v>
      </c>
      <c r="N1382" s="11">
        <v>10765809162584</v>
      </c>
      <c r="O1382" s="8" t="s">
        <v>24</v>
      </c>
      <c r="Z1382" s="18"/>
      <c r="AA1382" s="18"/>
      <c r="AB1382" s="18"/>
      <c r="AC1382" s="18"/>
      <c r="AD1382" s="18"/>
      <c r="AE1382" s="18"/>
      <c r="AF1382" s="18"/>
    </row>
    <row r="1383" spans="2:32">
      <c r="B1383" s="45" t="s">
        <v>17112</v>
      </c>
      <c r="C1383" s="4">
        <v>40161505</v>
      </c>
      <c r="D1383" s="44" t="s">
        <v>17113</v>
      </c>
      <c r="E1383" s="5" t="s">
        <v>19</v>
      </c>
      <c r="F1383" s="9" t="s">
        <v>11432</v>
      </c>
      <c r="G1383" s="6">
        <v>1</v>
      </c>
      <c r="H1383" s="6" t="s">
        <v>26</v>
      </c>
      <c r="K1383" s="8" t="s">
        <v>17114</v>
      </c>
      <c r="L1383" s="8" t="s">
        <v>28</v>
      </c>
      <c r="M1383" s="11">
        <v>765809306448</v>
      </c>
      <c r="N1383" s="11">
        <v>10765809306469</v>
      </c>
      <c r="O1383" s="8" t="s">
        <v>66</v>
      </c>
      <c r="Z1383" s="18"/>
      <c r="AA1383" s="18"/>
      <c r="AB1383" s="18"/>
      <c r="AC1383" s="18"/>
      <c r="AD1383" s="18"/>
      <c r="AE1383" s="18"/>
      <c r="AF1383" s="18"/>
    </row>
    <row r="1384" spans="2:32">
      <c r="B1384" s="45">
        <v>46299</v>
      </c>
      <c r="C1384" s="4">
        <v>40161505</v>
      </c>
      <c r="D1384" s="44" t="s">
        <v>17115</v>
      </c>
      <c r="E1384" s="5" t="s">
        <v>19</v>
      </c>
      <c r="F1384" s="9" t="s">
        <v>11432</v>
      </c>
      <c r="G1384" s="6">
        <v>1</v>
      </c>
      <c r="H1384" s="6" t="s">
        <v>26</v>
      </c>
      <c r="K1384" s="8" t="s">
        <v>8655</v>
      </c>
      <c r="L1384" s="8" t="s">
        <v>208</v>
      </c>
      <c r="M1384" s="11">
        <v>765809462991</v>
      </c>
      <c r="N1384" s="11">
        <v>10765809158396</v>
      </c>
      <c r="O1384" s="8" t="s">
        <v>24</v>
      </c>
      <c r="Z1384" s="18"/>
      <c r="AA1384" s="18"/>
      <c r="AB1384" s="18"/>
      <c r="AC1384" s="18"/>
      <c r="AD1384" s="18"/>
      <c r="AE1384" s="18"/>
      <c r="AF1384" s="18"/>
    </row>
    <row r="1385" spans="2:32">
      <c r="B1385" s="45">
        <v>46602</v>
      </c>
      <c r="C1385" s="4">
        <v>40161505</v>
      </c>
      <c r="D1385" s="44" t="s">
        <v>17116</v>
      </c>
      <c r="E1385" s="5" t="s">
        <v>19</v>
      </c>
      <c r="F1385" s="9" t="s">
        <v>11432</v>
      </c>
      <c r="G1385" s="6">
        <v>1</v>
      </c>
      <c r="H1385" s="6" t="s">
        <v>26</v>
      </c>
      <c r="K1385" s="8" t="s">
        <v>13063</v>
      </c>
      <c r="L1385" s="8" t="s">
        <v>28</v>
      </c>
      <c r="M1385" s="11">
        <v>765809466029</v>
      </c>
      <c r="N1385" s="11">
        <v>10765809160979</v>
      </c>
      <c r="O1385" s="8" t="s">
        <v>24</v>
      </c>
      <c r="Z1385" s="18"/>
      <c r="AA1385" s="18"/>
      <c r="AB1385" s="18"/>
      <c r="AC1385" s="18"/>
      <c r="AD1385" s="18"/>
      <c r="AE1385" s="18"/>
      <c r="AF1385" s="18"/>
    </row>
    <row r="1386" spans="2:32">
      <c r="B1386" s="45">
        <v>51556</v>
      </c>
      <c r="C1386" s="4">
        <v>40161515</v>
      </c>
      <c r="D1386" s="44" t="s">
        <v>17117</v>
      </c>
      <c r="E1386" s="5" t="s">
        <v>19</v>
      </c>
      <c r="F1386" s="9" t="s">
        <v>11432</v>
      </c>
      <c r="G1386" s="6">
        <v>1</v>
      </c>
      <c r="H1386" s="6" t="s">
        <v>26</v>
      </c>
      <c r="K1386" s="8" t="s">
        <v>17118</v>
      </c>
      <c r="L1386" s="8" t="s">
        <v>160</v>
      </c>
      <c r="M1386" s="11">
        <v>765809515567</v>
      </c>
      <c r="N1386" s="11">
        <v>10765809140070</v>
      </c>
      <c r="O1386" s="8" t="s">
        <v>24</v>
      </c>
      <c r="Z1386" s="18"/>
      <c r="AA1386" s="18"/>
      <c r="AB1386" s="18"/>
      <c r="AC1386" s="18"/>
      <c r="AD1386" s="18"/>
      <c r="AE1386" s="18"/>
      <c r="AF1386" s="18"/>
    </row>
    <row r="1387" spans="2:32">
      <c r="B1387" s="45" t="s">
        <v>17119</v>
      </c>
      <c r="C1387" s="4">
        <v>40161504</v>
      </c>
      <c r="D1387" s="44" t="s">
        <v>17120</v>
      </c>
      <c r="E1387" s="5" t="s">
        <v>52</v>
      </c>
      <c r="F1387" s="9" t="s">
        <v>11432</v>
      </c>
      <c r="G1387" s="6">
        <v>1</v>
      </c>
      <c r="H1387" s="6" t="s">
        <v>26</v>
      </c>
      <c r="K1387" s="8" t="s">
        <v>17121</v>
      </c>
      <c r="L1387" s="8" t="s">
        <v>82</v>
      </c>
      <c r="M1387" s="11">
        <v>765809287792</v>
      </c>
      <c r="N1387" s="11">
        <v>10765809287812</v>
      </c>
      <c r="O1387" s="8" t="s">
        <v>24</v>
      </c>
      <c r="Z1387" s="18"/>
      <c r="AA1387" s="18"/>
      <c r="AB1387" s="18"/>
      <c r="AC1387" s="18"/>
      <c r="AD1387" s="18"/>
      <c r="AE1387" s="18"/>
      <c r="AF1387" s="18"/>
    </row>
    <row r="1388" spans="2:32">
      <c r="B1388" s="45" t="s">
        <v>17122</v>
      </c>
      <c r="C1388" s="4">
        <v>40161530</v>
      </c>
      <c r="D1388" s="44" t="s">
        <v>17123</v>
      </c>
      <c r="E1388" s="5" t="s">
        <v>52</v>
      </c>
      <c r="F1388" s="9" t="s">
        <v>11432</v>
      </c>
      <c r="G1388" s="6">
        <v>1</v>
      </c>
      <c r="H1388" s="6" t="s">
        <v>26</v>
      </c>
      <c r="K1388" s="8" t="s">
        <v>17124</v>
      </c>
      <c r="L1388" s="8" t="s">
        <v>325</v>
      </c>
      <c r="M1388" s="11">
        <v>765809298613</v>
      </c>
      <c r="N1388" s="11">
        <v>10765809298603</v>
      </c>
      <c r="O1388" s="8" t="s">
        <v>66</v>
      </c>
      <c r="Z1388" s="18"/>
      <c r="AA1388" s="18"/>
      <c r="AB1388" s="18"/>
      <c r="AC1388" s="18"/>
      <c r="AD1388" s="18"/>
      <c r="AE1388" s="18"/>
      <c r="AF1388" s="18"/>
    </row>
    <row r="1389" spans="2:32">
      <c r="B1389" s="45" t="s">
        <v>17125</v>
      </c>
      <c r="C1389" s="4">
        <v>40161521</v>
      </c>
      <c r="D1389" s="44" t="s">
        <v>17126</v>
      </c>
      <c r="E1389" s="5" t="s">
        <v>19</v>
      </c>
      <c r="F1389" s="9" t="s">
        <v>11432</v>
      </c>
      <c r="G1389" s="6">
        <v>1</v>
      </c>
      <c r="H1389" s="6" t="s">
        <v>26</v>
      </c>
      <c r="K1389" s="8" t="s">
        <v>17127</v>
      </c>
      <c r="L1389" s="8" t="s">
        <v>13410</v>
      </c>
      <c r="M1389" s="11">
        <v>765809352452</v>
      </c>
      <c r="N1389" s="11">
        <v>10765809352473</v>
      </c>
      <c r="O1389" s="8" t="s">
        <v>24</v>
      </c>
      <c r="Z1389" s="18"/>
      <c r="AA1389" s="18"/>
      <c r="AB1389" s="18"/>
      <c r="AC1389" s="18"/>
      <c r="AD1389" s="18"/>
      <c r="AE1389" s="18"/>
      <c r="AF1389" s="18"/>
    </row>
    <row r="1390" spans="2:32">
      <c r="B1390" s="45" t="s">
        <v>17128</v>
      </c>
      <c r="C1390" s="4">
        <v>40161505</v>
      </c>
      <c r="D1390" s="44" t="s">
        <v>17128</v>
      </c>
      <c r="E1390" s="5" t="s">
        <v>52</v>
      </c>
      <c r="F1390" s="9" t="s">
        <v>17129</v>
      </c>
      <c r="G1390" s="6">
        <v>6</v>
      </c>
      <c r="H1390" s="6" t="s">
        <v>20</v>
      </c>
      <c r="K1390" s="8" t="s">
        <v>17130</v>
      </c>
      <c r="L1390" s="8" t="s">
        <v>28</v>
      </c>
      <c r="M1390" s="11" t="s">
        <v>17131</v>
      </c>
      <c r="N1390" s="11" t="s">
        <v>17132</v>
      </c>
      <c r="O1390" s="8" t="s">
        <v>167</v>
      </c>
    </row>
    <row r="1391" spans="2:32">
      <c r="B1391" s="45" t="s">
        <v>17133</v>
      </c>
      <c r="C1391" s="4">
        <v>13101904</v>
      </c>
      <c r="D1391" s="44" t="s">
        <v>17134</v>
      </c>
      <c r="E1391" s="5" t="s">
        <v>19</v>
      </c>
      <c r="F1391" s="9" t="s">
        <v>17135</v>
      </c>
      <c r="G1391" s="6">
        <v>1</v>
      </c>
      <c r="H1391" s="6" t="s">
        <v>26</v>
      </c>
      <c r="K1391" s="8" t="s">
        <v>17136</v>
      </c>
      <c r="L1391" s="8" t="s">
        <v>37</v>
      </c>
      <c r="M1391" s="11" t="s">
        <v>17137</v>
      </c>
      <c r="N1391" s="11" t="s">
        <v>17138</v>
      </c>
      <c r="O1391" s="8" t="s">
        <v>167</v>
      </c>
    </row>
    <row r="1392" spans="2:32">
      <c r="B1392" s="45" t="s">
        <v>17139</v>
      </c>
      <c r="C1392" s="4">
        <v>40161530</v>
      </c>
      <c r="D1392" s="44" t="s">
        <v>17139</v>
      </c>
      <c r="E1392" s="5" t="s">
        <v>52</v>
      </c>
      <c r="F1392" s="9" t="s">
        <v>17140</v>
      </c>
      <c r="G1392" s="6">
        <v>3</v>
      </c>
      <c r="H1392" s="6" t="s">
        <v>20</v>
      </c>
      <c r="K1392" s="8" t="s">
        <v>17141</v>
      </c>
      <c r="L1392" s="8" t="s">
        <v>325</v>
      </c>
      <c r="M1392" s="11" t="s">
        <v>17142</v>
      </c>
      <c r="N1392" s="11" t="s">
        <v>17143</v>
      </c>
      <c r="O1392" s="8" t="s">
        <v>822</v>
      </c>
    </row>
    <row r="1393" spans="1:35">
      <c r="B1393" s="45" t="s">
        <v>17144</v>
      </c>
      <c r="C1393" s="4">
        <v>40161530</v>
      </c>
      <c r="D1393" s="44" t="s">
        <v>17144</v>
      </c>
      <c r="E1393" s="5" t="s">
        <v>52</v>
      </c>
      <c r="F1393" s="9" t="s">
        <v>17145</v>
      </c>
      <c r="G1393" s="6">
        <v>6</v>
      </c>
      <c r="H1393" s="6" t="s">
        <v>26</v>
      </c>
      <c r="K1393" s="8" t="s">
        <v>17146</v>
      </c>
      <c r="L1393" s="8" t="s">
        <v>325</v>
      </c>
      <c r="M1393" s="11" t="s">
        <v>17147</v>
      </c>
      <c r="N1393" s="11" t="s">
        <v>17148</v>
      </c>
      <c r="O1393" s="8" t="s">
        <v>124</v>
      </c>
    </row>
    <row r="1394" spans="1:35" s="18" customFormat="1">
      <c r="A1394"/>
      <c r="B1394" s="45" t="s">
        <v>17149</v>
      </c>
      <c r="C1394" s="4">
        <v>40161513</v>
      </c>
      <c r="D1394" s="44" t="s">
        <v>17150</v>
      </c>
      <c r="E1394" s="5" t="s">
        <v>52</v>
      </c>
      <c r="F1394" s="9" t="s">
        <v>11432</v>
      </c>
      <c r="G1394" s="6">
        <v>1</v>
      </c>
      <c r="H1394" s="6" t="s">
        <v>26</v>
      </c>
      <c r="I1394"/>
      <c r="J1394"/>
      <c r="K1394" s="8" t="s">
        <v>17151</v>
      </c>
      <c r="L1394" s="8" t="s">
        <v>37</v>
      </c>
      <c r="M1394" s="11">
        <v>765809260160</v>
      </c>
      <c r="N1394" s="11">
        <v>10765809260181</v>
      </c>
      <c r="O1394" s="8" t="s">
        <v>66</v>
      </c>
      <c r="P1394"/>
      <c r="Q1394"/>
      <c r="R1394"/>
      <c r="S1394"/>
      <c r="T1394"/>
      <c r="U1394"/>
      <c r="V1394"/>
      <c r="W1394"/>
      <c r="X1394"/>
      <c r="Y1394"/>
      <c r="Z1394"/>
      <c r="AA1394"/>
      <c r="AB1394"/>
      <c r="AC1394"/>
      <c r="AD1394"/>
      <c r="AE1394"/>
    </row>
    <row r="1395" spans="1:35" s="18" customFormat="1">
      <c r="A1395"/>
      <c r="B1395" s="45">
        <v>57225</v>
      </c>
      <c r="C1395" s="4">
        <v>40161515</v>
      </c>
      <c r="D1395" s="44" t="s">
        <v>17152</v>
      </c>
      <c r="E1395" s="5" t="s">
        <v>19</v>
      </c>
      <c r="F1395" s="9" t="s">
        <v>11432</v>
      </c>
      <c r="G1395" s="6">
        <v>1</v>
      </c>
      <c r="H1395" s="6" t="s">
        <v>26</v>
      </c>
      <c r="I1395"/>
      <c r="J1395"/>
      <c r="K1395" s="8" t="s">
        <v>17153</v>
      </c>
      <c r="L1395" s="8" t="s">
        <v>160</v>
      </c>
      <c r="M1395" s="11">
        <v>765809572256</v>
      </c>
      <c r="N1395" s="11">
        <v>10765809210407</v>
      </c>
      <c r="O1395" s="8" t="s">
        <v>24</v>
      </c>
      <c r="P1395"/>
      <c r="Q1395"/>
      <c r="R1395"/>
      <c r="S1395"/>
      <c r="T1395"/>
      <c r="U1395"/>
      <c r="V1395"/>
      <c r="W1395"/>
      <c r="X1395"/>
      <c r="Y1395"/>
      <c r="Z1395"/>
      <c r="AA1395"/>
      <c r="AB1395"/>
      <c r="AC1395"/>
      <c r="AD1395"/>
      <c r="AE1395"/>
    </row>
    <row r="1396" spans="1:35" s="18" customFormat="1">
      <c r="A1396"/>
      <c r="B1396" s="45">
        <v>46604</v>
      </c>
      <c r="C1396" s="4">
        <v>40161505</v>
      </c>
      <c r="D1396" s="44" t="s">
        <v>17154</v>
      </c>
      <c r="E1396" s="5" t="s">
        <v>19</v>
      </c>
      <c r="F1396" s="9" t="s">
        <v>11432</v>
      </c>
      <c r="G1396" s="6">
        <v>1</v>
      </c>
      <c r="H1396" s="6" t="s">
        <v>26</v>
      </c>
      <c r="I1396"/>
      <c r="J1396"/>
      <c r="K1396" s="8" t="s">
        <v>17155</v>
      </c>
      <c r="L1396" s="8" t="s">
        <v>28</v>
      </c>
      <c r="M1396" s="11">
        <v>765809466043</v>
      </c>
      <c r="N1396" s="11">
        <v>10765809160993</v>
      </c>
      <c r="O1396" s="8" t="s">
        <v>24</v>
      </c>
      <c r="P1396"/>
      <c r="Q1396"/>
      <c r="R1396"/>
      <c r="S1396"/>
      <c r="T1396"/>
      <c r="U1396"/>
      <c r="V1396"/>
      <c r="W1396"/>
      <c r="X1396"/>
      <c r="Y1396"/>
      <c r="Z1396"/>
      <c r="AA1396"/>
      <c r="AB1396"/>
      <c r="AC1396"/>
      <c r="AD1396"/>
      <c r="AE1396"/>
      <c r="AF1396"/>
      <c r="AG1396"/>
      <c r="AH1396"/>
      <c r="AI1396"/>
    </row>
    <row r="1397" spans="1:35" s="18" customFormat="1">
      <c r="A1397"/>
      <c r="B1397" s="45">
        <v>51677</v>
      </c>
      <c r="C1397" s="4">
        <v>40161515</v>
      </c>
      <c r="D1397" s="44" t="s">
        <v>17156</v>
      </c>
      <c r="E1397" s="5" t="s">
        <v>19</v>
      </c>
      <c r="F1397" s="9" t="s">
        <v>11432</v>
      </c>
      <c r="G1397" s="6">
        <v>1</v>
      </c>
      <c r="H1397" s="6" t="s">
        <v>26</v>
      </c>
      <c r="I1397"/>
      <c r="J1397"/>
      <c r="K1397" s="8" t="s">
        <v>17157</v>
      </c>
      <c r="L1397" s="8" t="s">
        <v>160</v>
      </c>
      <c r="M1397" s="11">
        <v>765809516779</v>
      </c>
      <c r="N1397" s="11">
        <v>10765809141152</v>
      </c>
      <c r="O1397" s="8" t="s">
        <v>24</v>
      </c>
      <c r="P1397"/>
      <c r="Q1397"/>
      <c r="R1397"/>
      <c r="S1397"/>
      <c r="T1397"/>
      <c r="U1397"/>
      <c r="V1397"/>
      <c r="W1397"/>
      <c r="X1397"/>
      <c r="Y1397"/>
      <c r="Z1397"/>
      <c r="AA1397"/>
      <c r="AB1397"/>
      <c r="AC1397"/>
      <c r="AD1397"/>
      <c r="AE1397"/>
      <c r="AF1397"/>
      <c r="AG1397"/>
      <c r="AH1397"/>
      <c r="AI1397"/>
    </row>
    <row r="1398" spans="1:35" s="18" customFormat="1">
      <c r="A1398"/>
      <c r="B1398" s="45">
        <v>42010</v>
      </c>
      <c r="C1398" s="4">
        <v>40161505</v>
      </c>
      <c r="D1398" s="44" t="s">
        <v>17158</v>
      </c>
      <c r="E1398" s="5" t="s">
        <v>19</v>
      </c>
      <c r="F1398" s="9" t="s">
        <v>11432</v>
      </c>
      <c r="G1398" s="6">
        <v>1</v>
      </c>
      <c r="H1398" s="6" t="s">
        <v>26</v>
      </c>
      <c r="I1398"/>
      <c r="J1398"/>
      <c r="K1398" s="8" t="s">
        <v>17159</v>
      </c>
      <c r="L1398" s="8" t="s">
        <v>28</v>
      </c>
      <c r="M1398" s="11">
        <v>765809420106</v>
      </c>
      <c r="N1398" s="11">
        <v>10765809142982</v>
      </c>
      <c r="O1398" s="8" t="s">
        <v>24</v>
      </c>
      <c r="P1398"/>
      <c r="Q1398"/>
      <c r="R1398"/>
      <c r="S1398"/>
      <c r="T1398"/>
      <c r="U1398"/>
      <c r="V1398"/>
      <c r="W1398"/>
      <c r="X1398"/>
      <c r="Y1398"/>
      <c r="Z1398"/>
      <c r="AA1398"/>
      <c r="AB1398"/>
      <c r="AC1398"/>
      <c r="AD1398"/>
      <c r="AE1398"/>
      <c r="AF1398"/>
      <c r="AG1398"/>
      <c r="AH1398"/>
      <c r="AI1398"/>
    </row>
    <row r="1399" spans="1:35" s="18" customFormat="1">
      <c r="A1399"/>
      <c r="B1399" s="45" t="s">
        <v>17160</v>
      </c>
      <c r="C1399" s="4">
        <v>40161513</v>
      </c>
      <c r="D1399" s="44" t="s">
        <v>17160</v>
      </c>
      <c r="E1399" s="5" t="s">
        <v>52</v>
      </c>
      <c r="F1399" s="9" t="s">
        <v>17161</v>
      </c>
      <c r="G1399" s="6">
        <v>12</v>
      </c>
      <c r="H1399" s="6" t="s">
        <v>20</v>
      </c>
      <c r="I1399"/>
      <c r="J1399"/>
      <c r="K1399" s="8" t="s">
        <v>17162</v>
      </c>
      <c r="L1399" s="8" t="s">
        <v>37</v>
      </c>
      <c r="M1399" s="11">
        <v>765809307933</v>
      </c>
      <c r="N1399" s="11">
        <v>10765809307930</v>
      </c>
      <c r="O1399" s="8" t="s">
        <v>1064</v>
      </c>
      <c r="P1399"/>
      <c r="Q1399"/>
      <c r="R1399"/>
      <c r="S1399"/>
      <c r="T1399"/>
      <c r="U1399"/>
      <c r="V1399"/>
      <c r="W1399"/>
      <c r="X1399"/>
      <c r="Y1399"/>
      <c r="Z1399"/>
      <c r="AA1399"/>
      <c r="AB1399"/>
      <c r="AC1399"/>
      <c r="AD1399"/>
      <c r="AE1399"/>
      <c r="AF1399"/>
      <c r="AG1399"/>
      <c r="AH1399"/>
      <c r="AI1399"/>
    </row>
    <row r="1400" spans="1:35">
      <c r="B1400" s="45" t="s">
        <v>17163</v>
      </c>
      <c r="C1400" s="4">
        <v>40161505</v>
      </c>
      <c r="D1400" s="44" t="s">
        <v>17164</v>
      </c>
      <c r="E1400" s="5" t="s">
        <v>19</v>
      </c>
      <c r="F1400" s="9" t="s">
        <v>11432</v>
      </c>
      <c r="G1400" s="6">
        <v>1</v>
      </c>
      <c r="H1400" s="6" t="s">
        <v>26</v>
      </c>
      <c r="K1400" s="8" t="s">
        <v>17165</v>
      </c>
      <c r="L1400" s="8" t="s">
        <v>65</v>
      </c>
      <c r="M1400" s="11">
        <v>765809297685</v>
      </c>
      <c r="N1400" s="11">
        <v>10765809297705</v>
      </c>
      <c r="O1400" s="8" t="s">
        <v>66</v>
      </c>
    </row>
    <row r="1401" spans="1:35">
      <c r="B1401" s="45" t="s">
        <v>17166</v>
      </c>
      <c r="C1401" s="4">
        <v>40161513</v>
      </c>
      <c r="D1401" s="44" t="s">
        <v>17167</v>
      </c>
      <c r="E1401" s="5" t="s">
        <v>19</v>
      </c>
      <c r="F1401" s="9" t="s">
        <v>11432</v>
      </c>
      <c r="G1401" s="6">
        <v>1</v>
      </c>
      <c r="H1401" s="6" t="s">
        <v>26</v>
      </c>
      <c r="K1401" s="8" t="s">
        <v>17168</v>
      </c>
      <c r="L1401" s="8" t="s">
        <v>89</v>
      </c>
      <c r="M1401" s="11">
        <v>765809233768</v>
      </c>
      <c r="N1401" s="11">
        <v>10765809233789</v>
      </c>
      <c r="O1401" s="8" t="s">
        <v>24</v>
      </c>
    </row>
    <row r="1402" spans="1:35">
      <c r="B1402" s="45">
        <v>46796</v>
      </c>
      <c r="C1402" s="4">
        <v>40161505</v>
      </c>
      <c r="D1402" s="44" t="s">
        <v>17169</v>
      </c>
      <c r="E1402" s="5" t="s">
        <v>19</v>
      </c>
      <c r="F1402" s="9" t="s">
        <v>11432</v>
      </c>
      <c r="G1402" s="6">
        <v>1</v>
      </c>
      <c r="H1402" s="6" t="s">
        <v>26</v>
      </c>
      <c r="K1402" s="8" t="s">
        <v>17170</v>
      </c>
      <c r="L1402" s="8" t="s">
        <v>28</v>
      </c>
      <c r="M1402" s="11">
        <v>765809467965</v>
      </c>
      <c r="N1402" s="11">
        <v>10765809162171</v>
      </c>
      <c r="O1402" s="8" t="s">
        <v>24</v>
      </c>
    </row>
    <row r="1403" spans="1:35">
      <c r="B1403" s="45" t="s">
        <v>17171</v>
      </c>
      <c r="C1403" s="4">
        <v>40161530</v>
      </c>
      <c r="D1403" s="44" t="s">
        <v>17172</v>
      </c>
      <c r="E1403" s="5" t="s">
        <v>52</v>
      </c>
      <c r="F1403" s="9" t="s">
        <v>11432</v>
      </c>
      <c r="G1403" s="6">
        <v>1</v>
      </c>
      <c r="H1403" s="6" t="s">
        <v>26</v>
      </c>
      <c r="K1403" s="8" t="s">
        <v>17173</v>
      </c>
      <c r="L1403" s="8" t="s">
        <v>325</v>
      </c>
      <c r="M1403" s="11">
        <v>765809263437</v>
      </c>
      <c r="N1403" s="11">
        <v>10765809263458</v>
      </c>
      <c r="O1403" s="8" t="s">
        <v>66</v>
      </c>
    </row>
    <row r="1404" spans="1:35">
      <c r="B1404" s="45" t="s">
        <v>17174</v>
      </c>
      <c r="C1404" s="4">
        <v>40161530</v>
      </c>
      <c r="D1404" s="44" t="s">
        <v>17175</v>
      </c>
      <c r="E1404" s="5" t="s">
        <v>52</v>
      </c>
      <c r="F1404" s="9" t="s">
        <v>11432</v>
      </c>
      <c r="G1404" s="6">
        <v>1</v>
      </c>
      <c r="H1404" s="6" t="s">
        <v>26</v>
      </c>
      <c r="K1404" s="8" t="s">
        <v>17176</v>
      </c>
      <c r="L1404" s="8" t="s">
        <v>325</v>
      </c>
      <c r="M1404" s="11">
        <v>765809296558</v>
      </c>
      <c r="N1404" s="11">
        <v>10765809296579</v>
      </c>
      <c r="O1404" s="8" t="s">
        <v>66</v>
      </c>
    </row>
    <row r="1405" spans="1:35">
      <c r="B1405" s="45">
        <v>46429</v>
      </c>
      <c r="C1405" s="4">
        <v>40161505</v>
      </c>
      <c r="D1405" s="44" t="s">
        <v>17177</v>
      </c>
      <c r="E1405" s="5" t="s">
        <v>19</v>
      </c>
      <c r="F1405" s="9" t="s">
        <v>17178</v>
      </c>
      <c r="G1405" s="6">
        <v>1</v>
      </c>
      <c r="H1405" s="6" t="s">
        <v>26</v>
      </c>
      <c r="K1405" s="8" t="s">
        <v>17179</v>
      </c>
      <c r="L1405" s="8" t="s">
        <v>28</v>
      </c>
      <c r="M1405" s="11">
        <v>765809464292</v>
      </c>
      <c r="N1405" s="11">
        <v>10765809464299</v>
      </c>
      <c r="O1405" s="8" t="s">
        <v>24</v>
      </c>
    </row>
    <row r="1406" spans="1:35">
      <c r="B1406" s="45" t="s">
        <v>17180</v>
      </c>
      <c r="C1406" s="4">
        <v>40161505</v>
      </c>
      <c r="D1406" s="44" t="s">
        <v>17181</v>
      </c>
      <c r="E1406" s="5" t="s">
        <v>52</v>
      </c>
      <c r="F1406" s="9" t="s">
        <v>17182</v>
      </c>
      <c r="G1406" s="6">
        <v>1</v>
      </c>
      <c r="H1406" s="6" t="s">
        <v>26</v>
      </c>
      <c r="K1406" s="8" t="s">
        <v>17183</v>
      </c>
      <c r="L1406" s="8" t="s">
        <v>191</v>
      </c>
      <c r="M1406" s="11">
        <v>765809298590</v>
      </c>
      <c r="N1406" s="11">
        <v>10765809298580</v>
      </c>
      <c r="O1406" s="8" t="s">
        <v>66</v>
      </c>
    </row>
    <row r="1407" spans="1:35">
      <c r="B1407" s="45" t="s">
        <v>17184</v>
      </c>
      <c r="C1407" s="4">
        <v>40161513</v>
      </c>
      <c r="D1407" s="44" t="s">
        <v>17185</v>
      </c>
      <c r="E1407" s="5" t="s">
        <v>52</v>
      </c>
      <c r="F1407" s="9" t="s">
        <v>11432</v>
      </c>
      <c r="G1407" s="6">
        <v>1</v>
      </c>
      <c r="H1407" s="6" t="s">
        <v>26</v>
      </c>
      <c r="K1407" s="8" t="s">
        <v>17186</v>
      </c>
      <c r="L1407" s="8" t="s">
        <v>37</v>
      </c>
      <c r="M1407" s="11">
        <v>765809282728</v>
      </c>
      <c r="N1407" s="11">
        <v>10765809282749</v>
      </c>
      <c r="O1407" s="8" t="s">
        <v>367</v>
      </c>
    </row>
    <row r="1408" spans="1:35">
      <c r="B1408" s="45">
        <v>24932</v>
      </c>
      <c r="C1408" s="4">
        <v>40161504</v>
      </c>
      <c r="D1408" s="44" t="s">
        <v>17187</v>
      </c>
      <c r="E1408" s="5" t="s">
        <v>52</v>
      </c>
      <c r="F1408" s="9" t="s">
        <v>11432</v>
      </c>
      <c r="G1408" s="6">
        <v>12</v>
      </c>
      <c r="H1408" s="6" t="s">
        <v>26</v>
      </c>
      <c r="K1408" s="8" t="s">
        <v>5756</v>
      </c>
      <c r="L1408" s="8" t="s">
        <v>585</v>
      </c>
      <c r="M1408" s="11">
        <v>765809249325</v>
      </c>
      <c r="N1408" s="11">
        <v>10765809249322</v>
      </c>
      <c r="O1408" s="8" t="s">
        <v>3995</v>
      </c>
    </row>
    <row r="1409" spans="2:36">
      <c r="B1409" s="45">
        <v>51549</v>
      </c>
      <c r="C1409" s="4">
        <v>40161515</v>
      </c>
      <c r="D1409" s="44" t="s">
        <v>17188</v>
      </c>
      <c r="E1409" s="5" t="s">
        <v>19</v>
      </c>
      <c r="F1409" s="9" t="s">
        <v>11432</v>
      </c>
      <c r="G1409" s="6">
        <v>1</v>
      </c>
      <c r="H1409" s="6" t="s">
        <v>26</v>
      </c>
      <c r="K1409" s="8" t="s">
        <v>17189</v>
      </c>
      <c r="L1409" s="8" t="s">
        <v>160</v>
      </c>
      <c r="M1409" s="11">
        <v>765809515499</v>
      </c>
      <c r="N1409" s="11">
        <v>10765809140025</v>
      </c>
      <c r="O1409" s="8" t="s">
        <v>24</v>
      </c>
      <c r="AA1409" s="18"/>
    </row>
    <row r="1410" spans="2:36">
      <c r="B1410" s="45" t="s">
        <v>17190</v>
      </c>
      <c r="C1410" s="4">
        <v>40161505</v>
      </c>
      <c r="D1410" s="44" t="s">
        <v>17190</v>
      </c>
      <c r="E1410" s="5" t="s">
        <v>52</v>
      </c>
      <c r="F1410" s="9" t="s">
        <v>17191</v>
      </c>
      <c r="G1410" s="6">
        <v>6</v>
      </c>
      <c r="H1410" s="6" t="s">
        <v>1471</v>
      </c>
      <c r="K1410" s="8" t="s">
        <v>17192</v>
      </c>
      <c r="L1410" s="8" t="s">
        <v>28</v>
      </c>
      <c r="M1410" s="11">
        <v>765809914063</v>
      </c>
      <c r="N1410" s="11">
        <v>10765809914060</v>
      </c>
      <c r="O1410" s="8" t="s">
        <v>167</v>
      </c>
    </row>
    <row r="1411" spans="2:36">
      <c r="B1411" s="45" t="s">
        <v>17193</v>
      </c>
      <c r="C1411" s="4">
        <v>40161530</v>
      </c>
      <c r="D1411" s="44" t="s">
        <v>17193</v>
      </c>
      <c r="E1411" s="5" t="s">
        <v>52</v>
      </c>
      <c r="F1411" s="9" t="s">
        <v>17194</v>
      </c>
      <c r="G1411" s="6">
        <v>6</v>
      </c>
      <c r="H1411" s="6" t="s">
        <v>26</v>
      </c>
      <c r="K1411" s="8" t="s">
        <v>17195</v>
      </c>
      <c r="L1411" s="8" t="s">
        <v>325</v>
      </c>
      <c r="M1411" s="11">
        <v>765809918597</v>
      </c>
      <c r="N1411" s="11">
        <v>10765809918594</v>
      </c>
      <c r="O1411" s="8" t="s">
        <v>83</v>
      </c>
    </row>
    <row r="1412" spans="2:36">
      <c r="B1412" s="45" t="s">
        <v>17196</v>
      </c>
      <c r="C1412" s="4">
        <v>40161530</v>
      </c>
      <c r="D1412" s="44" t="s">
        <v>17196</v>
      </c>
      <c r="E1412" s="5" t="s">
        <v>52</v>
      </c>
      <c r="F1412" s="9" t="s">
        <v>17197</v>
      </c>
      <c r="G1412" s="6">
        <v>6</v>
      </c>
      <c r="H1412" s="6" t="s">
        <v>20</v>
      </c>
      <c r="K1412" s="8" t="s">
        <v>17198</v>
      </c>
      <c r="L1412" s="8" t="s">
        <v>325</v>
      </c>
      <c r="M1412" s="11">
        <v>765809946743</v>
      </c>
      <c r="N1412" s="11">
        <v>10765809946740</v>
      </c>
      <c r="O1412" s="8" t="s">
        <v>822</v>
      </c>
    </row>
    <row r="1413" spans="2:36">
      <c r="B1413" s="45" t="s">
        <v>17199</v>
      </c>
      <c r="C1413" s="4">
        <v>40161504</v>
      </c>
      <c r="D1413" s="44" t="s">
        <v>17200</v>
      </c>
      <c r="E1413" s="5" t="s">
        <v>19</v>
      </c>
      <c r="F1413" s="9" t="s">
        <v>17201</v>
      </c>
      <c r="G1413" s="6">
        <v>1</v>
      </c>
      <c r="H1413" s="6" t="s">
        <v>26</v>
      </c>
      <c r="K1413" s="8" t="s">
        <v>17202</v>
      </c>
      <c r="L1413" s="8" t="s">
        <v>73</v>
      </c>
      <c r="M1413" s="11">
        <v>765809922549</v>
      </c>
      <c r="N1413" s="11">
        <v>10765809922539</v>
      </c>
      <c r="O1413" s="8" t="s">
        <v>167</v>
      </c>
    </row>
    <row r="1414" spans="2:36">
      <c r="B1414" s="45" t="s">
        <v>17203</v>
      </c>
      <c r="C1414" s="4">
        <v>40161513</v>
      </c>
      <c r="D1414" s="44" t="s">
        <v>17204</v>
      </c>
      <c r="E1414" s="5" t="s">
        <v>19</v>
      </c>
      <c r="F1414" s="9" t="s">
        <v>17205</v>
      </c>
      <c r="G1414" s="6">
        <v>1</v>
      </c>
      <c r="H1414" s="6" t="s">
        <v>26</v>
      </c>
      <c r="K1414" s="8" t="s">
        <v>17206</v>
      </c>
      <c r="L1414" s="8" t="s">
        <v>37</v>
      </c>
      <c r="M1414" s="11">
        <v>765809931510</v>
      </c>
      <c r="N1414" s="11">
        <v>10765809931500</v>
      </c>
      <c r="O1414" s="8" t="s">
        <v>845</v>
      </c>
    </row>
    <row r="1415" spans="2:36">
      <c r="B1415" s="45" t="s">
        <v>17207</v>
      </c>
      <c r="C1415" s="4">
        <v>40161530</v>
      </c>
      <c r="D1415" s="44" t="s">
        <v>17207</v>
      </c>
      <c r="E1415" s="5" t="s">
        <v>52</v>
      </c>
      <c r="F1415" s="9" t="s">
        <v>17208</v>
      </c>
      <c r="G1415" s="6">
        <v>6</v>
      </c>
      <c r="H1415" s="6" t="s">
        <v>20</v>
      </c>
      <c r="K1415" s="8" t="s">
        <v>17209</v>
      </c>
      <c r="L1415" s="8" t="s">
        <v>325</v>
      </c>
      <c r="M1415" s="11">
        <v>765809918993</v>
      </c>
      <c r="N1415" s="11">
        <v>10765809918990</v>
      </c>
      <c r="O1415" s="8" t="s">
        <v>167</v>
      </c>
    </row>
    <row r="1416" spans="2:36">
      <c r="B1416" s="45" t="s">
        <v>17210</v>
      </c>
      <c r="C1416" s="4">
        <v>40161513</v>
      </c>
      <c r="D1416" s="44" t="s">
        <v>17211</v>
      </c>
      <c r="E1416" s="5" t="s">
        <v>52</v>
      </c>
      <c r="F1416" s="9" t="s">
        <v>11432</v>
      </c>
      <c r="G1416" s="6">
        <v>1</v>
      </c>
      <c r="H1416" s="6" t="s">
        <v>26</v>
      </c>
      <c r="K1416" s="8" t="s">
        <v>17212</v>
      </c>
      <c r="L1416" s="8" t="s">
        <v>89</v>
      </c>
      <c r="M1416" s="11">
        <v>765809260856</v>
      </c>
      <c r="N1416" s="11">
        <v>10765809260877</v>
      </c>
      <c r="O1416" s="8" t="s">
        <v>66</v>
      </c>
    </row>
    <row r="1417" spans="2:36">
      <c r="B1417" s="45" t="s">
        <v>17213</v>
      </c>
      <c r="C1417" s="4">
        <v>40161504</v>
      </c>
      <c r="D1417" s="44" t="s">
        <v>17214</v>
      </c>
      <c r="E1417" s="5" t="s">
        <v>52</v>
      </c>
      <c r="F1417" s="9" t="s">
        <v>11432</v>
      </c>
      <c r="G1417" s="6">
        <v>1</v>
      </c>
      <c r="H1417" s="6" t="s">
        <v>26</v>
      </c>
      <c r="K1417" s="8" t="s">
        <v>17215</v>
      </c>
      <c r="L1417" s="8" t="s">
        <v>82</v>
      </c>
      <c r="M1417" s="11">
        <v>765809261693</v>
      </c>
      <c r="N1417" s="11">
        <v>10765809261713</v>
      </c>
      <c r="O1417" s="8" t="s">
        <v>66</v>
      </c>
      <c r="AC1417" s="18"/>
      <c r="AD1417" s="18"/>
    </row>
    <row r="1418" spans="2:36">
      <c r="B1418" s="45">
        <v>46310</v>
      </c>
      <c r="C1418" s="4">
        <v>40161505</v>
      </c>
      <c r="D1418" s="44" t="s">
        <v>17216</v>
      </c>
      <c r="E1418" s="5" t="s">
        <v>19</v>
      </c>
      <c r="F1418" s="9" t="s">
        <v>11432</v>
      </c>
      <c r="G1418" s="6">
        <v>1</v>
      </c>
      <c r="H1418" s="6" t="s">
        <v>26</v>
      </c>
      <c r="K1418" s="8" t="s">
        <v>8888</v>
      </c>
      <c r="L1418" s="8" t="s">
        <v>28</v>
      </c>
      <c r="M1418" s="11">
        <v>765809463103</v>
      </c>
      <c r="N1418" s="11">
        <v>10765809158501</v>
      </c>
      <c r="O1418" s="8" t="s">
        <v>24</v>
      </c>
      <c r="AC1418" s="18"/>
      <c r="AD1418" s="18"/>
      <c r="AE1418" s="18"/>
    </row>
    <row r="1419" spans="2:36">
      <c r="B1419" s="45">
        <v>33787</v>
      </c>
      <c r="C1419" s="4">
        <v>40161513</v>
      </c>
      <c r="D1419" s="44" t="s">
        <v>17217</v>
      </c>
      <c r="E1419" s="5" t="s">
        <v>19</v>
      </c>
      <c r="F1419" s="9" t="s">
        <v>17218</v>
      </c>
      <c r="G1419" s="6">
        <v>1</v>
      </c>
      <c r="H1419" s="6" t="s">
        <v>26</v>
      </c>
      <c r="K1419" s="8" t="s">
        <v>17219</v>
      </c>
      <c r="L1419" s="8" t="s">
        <v>199</v>
      </c>
      <c r="M1419" s="11">
        <v>765809337879</v>
      </c>
      <c r="N1419" s="11">
        <v>10765809191621</v>
      </c>
      <c r="O1419" s="8" t="s">
        <v>24</v>
      </c>
      <c r="AE1419" s="18"/>
      <c r="AF1419" s="18"/>
      <c r="AG1419" s="18"/>
      <c r="AH1419" s="18"/>
      <c r="AI1419" s="18"/>
      <c r="AJ1419" s="18"/>
    </row>
    <row r="1420" spans="2:36">
      <c r="B1420" s="45">
        <v>46170</v>
      </c>
      <c r="C1420" s="4">
        <v>40161505</v>
      </c>
      <c r="D1420" s="44" t="s">
        <v>17220</v>
      </c>
      <c r="E1420" s="5" t="s">
        <v>52</v>
      </c>
      <c r="F1420" s="9" t="s">
        <v>11432</v>
      </c>
      <c r="G1420" s="6">
        <v>6</v>
      </c>
      <c r="H1420" s="6" t="s">
        <v>26</v>
      </c>
      <c r="K1420" s="8" t="s">
        <v>17221</v>
      </c>
      <c r="L1420" s="8" t="s">
        <v>191</v>
      </c>
      <c r="M1420" s="11">
        <v>765809461703</v>
      </c>
      <c r="N1420" s="11">
        <v>10765809461700</v>
      </c>
      <c r="O1420" s="8" t="s">
        <v>50</v>
      </c>
    </row>
    <row r="1421" spans="2:36">
      <c r="B1421" s="45">
        <v>46501</v>
      </c>
      <c r="C1421" s="4">
        <v>40161530</v>
      </c>
      <c r="D1421" s="44" t="s">
        <v>17222</v>
      </c>
      <c r="E1421" s="5" t="s">
        <v>19</v>
      </c>
      <c r="F1421" s="9" t="s">
        <v>11432</v>
      </c>
      <c r="G1421" s="6">
        <v>1</v>
      </c>
      <c r="H1421" s="6" t="s">
        <v>26</v>
      </c>
      <c r="K1421" s="8" t="s">
        <v>17223</v>
      </c>
      <c r="L1421" s="8" t="s">
        <v>325</v>
      </c>
      <c r="M1421" s="11">
        <v>765809465015</v>
      </c>
      <c r="N1421" s="11">
        <v>10765809465012</v>
      </c>
      <c r="O1421" s="8" t="s">
        <v>24</v>
      </c>
    </row>
    <row r="1422" spans="2:36">
      <c r="B1422" s="45">
        <v>46716</v>
      </c>
      <c r="C1422" s="4">
        <v>40161505</v>
      </c>
      <c r="D1422" s="44" t="s">
        <v>17224</v>
      </c>
      <c r="E1422" s="5" t="s">
        <v>19</v>
      </c>
      <c r="F1422" s="9" t="s">
        <v>11432</v>
      </c>
      <c r="G1422" s="6">
        <v>1</v>
      </c>
      <c r="H1422" s="6" t="s">
        <v>26</v>
      </c>
      <c r="K1422" s="8" t="s">
        <v>4881</v>
      </c>
      <c r="L1422" s="8" t="s">
        <v>28</v>
      </c>
      <c r="M1422" s="11">
        <v>765809467163</v>
      </c>
      <c r="N1422" s="11">
        <v>10765809161747</v>
      </c>
      <c r="O1422" s="8" t="s">
        <v>24</v>
      </c>
    </row>
    <row r="1423" spans="2:36">
      <c r="B1423" s="45" t="s">
        <v>17225</v>
      </c>
      <c r="C1423" s="4">
        <v>40161505</v>
      </c>
      <c r="D1423" s="44" t="s">
        <v>17226</v>
      </c>
      <c r="E1423" s="5" t="s">
        <v>52</v>
      </c>
      <c r="F1423" s="9" t="s">
        <v>11432</v>
      </c>
      <c r="G1423" s="6">
        <v>1</v>
      </c>
      <c r="H1423" s="6" t="s">
        <v>26</v>
      </c>
      <c r="K1423" s="8" t="s">
        <v>17227</v>
      </c>
      <c r="L1423" s="8" t="s">
        <v>191</v>
      </c>
      <c r="M1423" s="11">
        <v>765809269798</v>
      </c>
      <c r="N1423" s="11">
        <v>10765809269818</v>
      </c>
      <c r="O1423" s="8" t="s">
        <v>66</v>
      </c>
    </row>
    <row r="1424" spans="2:36">
      <c r="B1424" s="45" t="s">
        <v>17228</v>
      </c>
      <c r="C1424" s="4">
        <v>40161505</v>
      </c>
      <c r="D1424" s="44" t="s">
        <v>17229</v>
      </c>
      <c r="E1424" s="5" t="s">
        <v>52</v>
      </c>
      <c r="F1424" s="9" t="s">
        <v>11432</v>
      </c>
      <c r="G1424" s="6">
        <v>1</v>
      </c>
      <c r="H1424" s="6" t="s">
        <v>26</v>
      </c>
      <c r="K1424" s="8" t="s">
        <v>17230</v>
      </c>
      <c r="L1424" s="8" t="s">
        <v>28</v>
      </c>
      <c r="M1424" s="11">
        <v>765809274020</v>
      </c>
      <c r="N1424" s="11">
        <v>10765809274041</v>
      </c>
      <c r="O1424" s="8" t="s">
        <v>66</v>
      </c>
      <c r="AE1424" s="18"/>
      <c r="AF1424" s="18"/>
    </row>
    <row r="1425" spans="1:34">
      <c r="B1425" s="45" t="s">
        <v>17231</v>
      </c>
      <c r="C1425" s="4">
        <v>40161505</v>
      </c>
      <c r="D1425" s="44" t="s">
        <v>17232</v>
      </c>
      <c r="E1425" s="5" t="s">
        <v>52</v>
      </c>
      <c r="F1425" s="9" t="s">
        <v>11432</v>
      </c>
      <c r="G1425" s="6">
        <v>1</v>
      </c>
      <c r="H1425" s="6" t="s">
        <v>26</v>
      </c>
      <c r="K1425" s="8" t="s">
        <v>17233</v>
      </c>
      <c r="L1425" s="8" t="s">
        <v>191</v>
      </c>
      <c r="M1425" s="11">
        <v>765809272316</v>
      </c>
      <c r="N1425" s="11">
        <v>10765809272337</v>
      </c>
      <c r="O1425" s="8" t="s">
        <v>66</v>
      </c>
      <c r="AE1425" s="18"/>
      <c r="AF1425" s="18"/>
    </row>
    <row r="1426" spans="1:34">
      <c r="B1426" s="45">
        <v>33474</v>
      </c>
      <c r="C1426" s="4">
        <v>40161513</v>
      </c>
      <c r="D1426" s="44" t="s">
        <v>17234</v>
      </c>
      <c r="E1426" s="5" t="s">
        <v>52</v>
      </c>
      <c r="F1426" s="9" t="s">
        <v>11432</v>
      </c>
      <c r="G1426" s="6">
        <v>12</v>
      </c>
      <c r="H1426" s="6" t="s">
        <v>26</v>
      </c>
      <c r="K1426" s="8" t="s">
        <v>17235</v>
      </c>
      <c r="L1426" s="8" t="s">
        <v>37</v>
      </c>
      <c r="M1426" s="11">
        <v>765809334748</v>
      </c>
      <c r="N1426" s="11">
        <v>10765809334745</v>
      </c>
      <c r="O1426" s="8" t="s">
        <v>83</v>
      </c>
      <c r="AE1426" s="18"/>
      <c r="AF1426" s="18"/>
      <c r="AG1426" s="18"/>
      <c r="AH1426" s="18"/>
    </row>
    <row r="1427" spans="1:34" s="18" customFormat="1">
      <c r="A1427"/>
      <c r="B1427" s="45">
        <v>46374</v>
      </c>
      <c r="C1427" s="4">
        <v>40161505</v>
      </c>
      <c r="D1427" s="44" t="s">
        <v>17236</v>
      </c>
      <c r="E1427" s="5" t="s">
        <v>19</v>
      </c>
      <c r="F1427" s="9" t="s">
        <v>11432</v>
      </c>
      <c r="G1427" s="6">
        <v>1</v>
      </c>
      <c r="H1427" s="6" t="s">
        <v>26</v>
      </c>
      <c r="I1427"/>
      <c r="J1427"/>
      <c r="K1427" s="8" t="s">
        <v>17237</v>
      </c>
      <c r="L1427" s="8" t="s">
        <v>208</v>
      </c>
      <c r="M1427" s="11">
        <v>765809463745</v>
      </c>
      <c r="N1427" s="11">
        <v>10765809159096</v>
      </c>
      <c r="O1427" s="8" t="s">
        <v>24</v>
      </c>
      <c r="P1427"/>
      <c r="Q1427"/>
      <c r="R1427"/>
      <c r="S1427"/>
      <c r="T1427"/>
      <c r="U1427"/>
      <c r="V1427"/>
      <c r="W1427"/>
      <c r="X1427"/>
      <c r="Y1427"/>
      <c r="Z1427"/>
      <c r="AA1427"/>
      <c r="AB1427"/>
      <c r="AC1427"/>
      <c r="AD1427"/>
    </row>
    <row r="1428" spans="1:34" s="18" customFormat="1">
      <c r="A1428"/>
      <c r="B1428" s="45">
        <v>46433</v>
      </c>
      <c r="C1428" s="4">
        <v>40161505</v>
      </c>
      <c r="D1428" s="44" t="s">
        <v>17238</v>
      </c>
      <c r="E1428" s="5" t="s">
        <v>19</v>
      </c>
      <c r="F1428" s="9" t="s">
        <v>17239</v>
      </c>
      <c r="G1428" s="6">
        <v>1</v>
      </c>
      <c r="H1428" s="6" t="s">
        <v>26</v>
      </c>
      <c r="I1428"/>
      <c r="J1428"/>
      <c r="K1428" s="8" t="s">
        <v>17240</v>
      </c>
      <c r="L1428" s="8" t="s">
        <v>28</v>
      </c>
      <c r="M1428" s="11">
        <v>765809464339</v>
      </c>
      <c r="N1428" s="11">
        <v>10765809464336</v>
      </c>
      <c r="O1428" s="8" t="s">
        <v>24</v>
      </c>
      <c r="P1428"/>
      <c r="Q1428"/>
      <c r="R1428"/>
      <c r="S1428"/>
      <c r="T1428"/>
      <c r="U1428"/>
      <c r="V1428"/>
      <c r="W1428"/>
      <c r="X1428"/>
      <c r="Y1428"/>
      <c r="Z1428"/>
      <c r="AA1428"/>
      <c r="AB1428"/>
      <c r="AC1428"/>
      <c r="AD1428"/>
      <c r="AE1428"/>
    </row>
    <row r="1429" spans="1:34">
      <c r="B1429" s="45" t="s">
        <v>17241</v>
      </c>
      <c r="C1429" s="4">
        <v>25191818</v>
      </c>
      <c r="D1429" s="44" t="s">
        <v>17242</v>
      </c>
      <c r="E1429" s="5" t="s">
        <v>19</v>
      </c>
      <c r="F1429" s="9" t="s">
        <v>11432</v>
      </c>
      <c r="G1429" s="6">
        <v>1</v>
      </c>
      <c r="H1429" s="6" t="s">
        <v>26</v>
      </c>
      <c r="K1429" s="8" t="s">
        <v>17243</v>
      </c>
      <c r="L1429" s="8" t="s">
        <v>17244</v>
      </c>
      <c r="M1429" s="11">
        <v>765809348615</v>
      </c>
      <c r="N1429" s="11">
        <v>10765809348612</v>
      </c>
      <c r="O1429" s="8" t="s">
        <v>6797</v>
      </c>
      <c r="AF1429" s="18"/>
    </row>
    <row r="1430" spans="1:34">
      <c r="B1430" s="45" t="s">
        <v>17245</v>
      </c>
      <c r="C1430" s="4">
        <v>25191818</v>
      </c>
      <c r="D1430" s="44" t="s">
        <v>17245</v>
      </c>
      <c r="E1430" s="5" t="s">
        <v>19</v>
      </c>
      <c r="F1430" s="9" t="s">
        <v>11432</v>
      </c>
      <c r="G1430" s="6">
        <v>1</v>
      </c>
      <c r="H1430" s="6" t="s">
        <v>26</v>
      </c>
      <c r="K1430" s="8" t="s">
        <v>17243</v>
      </c>
      <c r="L1430" s="8" t="s">
        <v>17244</v>
      </c>
      <c r="M1430" s="11">
        <v>51497275976</v>
      </c>
      <c r="N1430" s="11" t="s">
        <v>17246</v>
      </c>
      <c r="O1430" s="8" t="s">
        <v>6797</v>
      </c>
    </row>
    <row r="1431" spans="1:34">
      <c r="B1431" s="45" t="s">
        <v>17247</v>
      </c>
      <c r="C1431" s="4">
        <v>40161504</v>
      </c>
      <c r="D1431" s="44" t="s">
        <v>17248</v>
      </c>
      <c r="E1431" s="5" t="s">
        <v>52</v>
      </c>
      <c r="F1431" s="9" t="s">
        <v>17249</v>
      </c>
      <c r="G1431" s="6">
        <v>1</v>
      </c>
      <c r="H1431" s="6" t="s">
        <v>26</v>
      </c>
      <c r="K1431" s="8" t="s">
        <v>17250</v>
      </c>
      <c r="L1431" s="8" t="s">
        <v>17251</v>
      </c>
      <c r="M1431" s="11">
        <v>765809928565</v>
      </c>
      <c r="N1431" s="11">
        <v>10765809928555</v>
      </c>
      <c r="O1431" s="8" t="s">
        <v>124</v>
      </c>
    </row>
    <row r="1432" spans="1:34">
      <c r="B1432" s="45" t="s">
        <v>17252</v>
      </c>
      <c r="C1432" s="4">
        <v>40161530</v>
      </c>
      <c r="D1432" s="44" t="s">
        <v>17252</v>
      </c>
      <c r="E1432" s="5" t="s">
        <v>52</v>
      </c>
      <c r="F1432" s="9" t="s">
        <v>17253</v>
      </c>
      <c r="G1432" s="6">
        <v>3</v>
      </c>
      <c r="H1432" s="6" t="s">
        <v>20</v>
      </c>
      <c r="K1432" s="8" t="s">
        <v>17254</v>
      </c>
      <c r="L1432" s="8" t="s">
        <v>17255</v>
      </c>
      <c r="M1432" s="11">
        <v>765809962545</v>
      </c>
      <c r="N1432" s="11">
        <v>10765809962545</v>
      </c>
      <c r="O1432" s="8" t="s">
        <v>822</v>
      </c>
    </row>
    <row r="1433" spans="1:34">
      <c r="B1433" s="45" t="s">
        <v>17256</v>
      </c>
      <c r="C1433" s="4">
        <v>40161530</v>
      </c>
      <c r="D1433" s="44" t="s">
        <v>17256</v>
      </c>
      <c r="E1433" s="5" t="s">
        <v>52</v>
      </c>
      <c r="F1433" s="9" t="s">
        <v>17257</v>
      </c>
      <c r="G1433" s="6">
        <v>3</v>
      </c>
      <c r="H1433" s="6" t="s">
        <v>20</v>
      </c>
      <c r="K1433" s="8" t="s">
        <v>17258</v>
      </c>
      <c r="L1433" s="8" t="s">
        <v>17255</v>
      </c>
      <c r="M1433" s="11">
        <v>765809962460</v>
      </c>
      <c r="N1433" s="11">
        <v>10795809962467</v>
      </c>
      <c r="O1433" s="8" t="s">
        <v>167</v>
      </c>
    </row>
    <row r="1434" spans="1:34">
      <c r="B1434" s="45" t="s">
        <v>17259</v>
      </c>
      <c r="C1434" s="4">
        <v>40161530</v>
      </c>
      <c r="D1434" s="44" t="s">
        <v>17259</v>
      </c>
      <c r="E1434" s="5" t="s">
        <v>52</v>
      </c>
      <c r="F1434" s="9" t="s">
        <v>17260</v>
      </c>
      <c r="G1434" s="6">
        <v>6</v>
      </c>
      <c r="H1434" s="6" t="s">
        <v>20</v>
      </c>
      <c r="K1434" s="8" t="s">
        <v>17261</v>
      </c>
      <c r="L1434" s="8" t="s">
        <v>17255</v>
      </c>
      <c r="M1434" s="11">
        <v>765809914148</v>
      </c>
      <c r="N1434" s="11">
        <v>10765809914145</v>
      </c>
      <c r="O1434" s="8" t="s">
        <v>167</v>
      </c>
    </row>
    <row r="1435" spans="1:34">
      <c r="B1435" s="45" t="s">
        <v>17262</v>
      </c>
      <c r="C1435" s="4">
        <v>40161505</v>
      </c>
      <c r="D1435" s="44" t="s">
        <v>17262</v>
      </c>
      <c r="E1435" s="5" t="s">
        <v>52</v>
      </c>
      <c r="F1435" s="9" t="s">
        <v>17263</v>
      </c>
      <c r="G1435" s="6">
        <v>3</v>
      </c>
      <c r="H1435" s="6" t="s">
        <v>20</v>
      </c>
      <c r="K1435" s="8" t="s">
        <v>17264</v>
      </c>
      <c r="L1435" s="8" t="s">
        <v>28</v>
      </c>
      <c r="M1435" s="11">
        <v>765809932555</v>
      </c>
      <c r="N1435" s="11">
        <v>10765809932552</v>
      </c>
      <c r="O1435" s="8" t="s">
        <v>124</v>
      </c>
    </row>
    <row r="1436" spans="1:34">
      <c r="B1436" s="45" t="s">
        <v>17265</v>
      </c>
      <c r="C1436" s="4">
        <v>40161504</v>
      </c>
      <c r="D1436" s="44" t="s">
        <v>17265</v>
      </c>
      <c r="E1436" s="5" t="s">
        <v>52</v>
      </c>
      <c r="F1436" s="9" t="s">
        <v>17266</v>
      </c>
      <c r="G1436" s="6">
        <v>6</v>
      </c>
      <c r="H1436" s="6" t="s">
        <v>20</v>
      </c>
      <c r="K1436" s="8" t="s">
        <v>17267</v>
      </c>
      <c r="L1436" s="8" t="s">
        <v>73</v>
      </c>
      <c r="M1436" s="11">
        <v>765809904323</v>
      </c>
      <c r="N1436" s="11">
        <v>10765809904320</v>
      </c>
      <c r="O1436" s="8" t="s">
        <v>83</v>
      </c>
    </row>
    <row r="1437" spans="1:34">
      <c r="B1437" s="45" t="s">
        <v>17268</v>
      </c>
      <c r="C1437" s="4">
        <v>40161530</v>
      </c>
      <c r="D1437" s="44" t="s">
        <v>17268</v>
      </c>
      <c r="E1437" s="5" t="s">
        <v>52</v>
      </c>
      <c r="F1437" s="9" t="s">
        <v>17269</v>
      </c>
      <c r="G1437" s="6">
        <v>3</v>
      </c>
      <c r="H1437" s="6" t="s">
        <v>20</v>
      </c>
      <c r="K1437" s="8" t="s">
        <v>17270</v>
      </c>
      <c r="L1437" s="8" t="s">
        <v>325</v>
      </c>
      <c r="M1437" s="11">
        <v>765809923027</v>
      </c>
      <c r="N1437" s="11">
        <v>10765809923021</v>
      </c>
      <c r="O1437" s="8" t="s">
        <v>167</v>
      </c>
    </row>
    <row r="1438" spans="1:34">
      <c r="B1438" s="45" t="s">
        <v>17271</v>
      </c>
      <c r="C1438" s="4">
        <v>40161505</v>
      </c>
      <c r="D1438" s="44" t="s">
        <v>17272</v>
      </c>
      <c r="E1438" s="5" t="s">
        <v>52</v>
      </c>
      <c r="F1438" s="9" t="s">
        <v>17273</v>
      </c>
      <c r="G1438" s="6">
        <v>1</v>
      </c>
      <c r="H1438" s="6" t="s">
        <v>26</v>
      </c>
      <c r="K1438" s="8" t="s">
        <v>17274</v>
      </c>
      <c r="L1438" s="8" t="s">
        <v>28</v>
      </c>
      <c r="M1438" s="11">
        <v>765809989429</v>
      </c>
      <c r="N1438" s="11">
        <v>10765809989419</v>
      </c>
      <c r="O1438" s="8" t="s">
        <v>167</v>
      </c>
    </row>
    <row r="1439" spans="1:34">
      <c r="B1439" s="45" t="s">
        <v>17275</v>
      </c>
      <c r="C1439" s="4">
        <v>40161530</v>
      </c>
      <c r="D1439" s="44" t="s">
        <v>17275</v>
      </c>
      <c r="E1439" s="5" t="s">
        <v>52</v>
      </c>
      <c r="F1439" s="9" t="s">
        <v>17276</v>
      </c>
      <c r="G1439" s="6">
        <v>3</v>
      </c>
      <c r="H1439" s="6" t="s">
        <v>20</v>
      </c>
      <c r="K1439" s="8" t="s">
        <v>17277</v>
      </c>
      <c r="L1439" s="8" t="s">
        <v>325</v>
      </c>
      <c r="M1439" s="11">
        <v>765809909892</v>
      </c>
      <c r="N1439" s="11">
        <v>10765809909899</v>
      </c>
      <c r="O1439" s="8" t="s">
        <v>167</v>
      </c>
    </row>
    <row r="1440" spans="1:34">
      <c r="B1440" s="45" t="s">
        <v>17278</v>
      </c>
      <c r="C1440" s="4">
        <v>40161515</v>
      </c>
      <c r="D1440" s="44" t="s">
        <v>16655</v>
      </c>
      <c r="E1440" s="5" t="s">
        <v>19</v>
      </c>
      <c r="F1440" s="9" t="s">
        <v>11432</v>
      </c>
      <c r="G1440" s="6">
        <v>1</v>
      </c>
      <c r="H1440" s="6" t="s">
        <v>26</v>
      </c>
      <c r="K1440" s="8" t="s">
        <v>16656</v>
      </c>
      <c r="L1440" s="8" t="s">
        <v>1044</v>
      </c>
      <c r="M1440" s="11">
        <v>765809349155</v>
      </c>
      <c r="N1440" s="11">
        <v>10765809349176</v>
      </c>
      <c r="O1440" s="8" t="s">
        <v>1064</v>
      </c>
    </row>
    <row r="1441" spans="2:15">
      <c r="B1441" s="45" t="s">
        <v>17279</v>
      </c>
      <c r="C1441" s="4">
        <v>40161530</v>
      </c>
      <c r="D1441" s="44" t="s">
        <v>17279</v>
      </c>
      <c r="E1441" s="5" t="s">
        <v>52</v>
      </c>
      <c r="F1441" s="9" t="s">
        <v>17280</v>
      </c>
      <c r="G1441" s="6">
        <v>3</v>
      </c>
      <c r="H1441" s="6" t="s">
        <v>20</v>
      </c>
      <c r="I1441" s="6"/>
      <c r="K1441" s="8" t="s">
        <v>17281</v>
      </c>
      <c r="L1441" s="8" t="s">
        <v>325</v>
      </c>
      <c r="M1441" s="11" t="s">
        <v>17282</v>
      </c>
      <c r="N1441" s="11" t="s">
        <v>17283</v>
      </c>
      <c r="O1441" s="8" t="s">
        <v>167</v>
      </c>
    </row>
    <row r="1442" spans="2:15">
      <c r="B1442" s="45" t="s">
        <v>17284</v>
      </c>
      <c r="C1442" s="4">
        <v>25191818</v>
      </c>
      <c r="D1442" s="44" t="s">
        <v>17284</v>
      </c>
      <c r="E1442" s="5" t="s">
        <v>19</v>
      </c>
      <c r="F1442" s="9" t="s">
        <v>17285</v>
      </c>
      <c r="G1442" s="6">
        <v>1</v>
      </c>
      <c r="H1442" s="6" t="s">
        <v>26</v>
      </c>
      <c r="I1442" s="6"/>
      <c r="K1442" s="8" t="s">
        <v>17286</v>
      </c>
      <c r="L1442" s="8" t="s">
        <v>17287</v>
      </c>
      <c r="M1442" s="11" t="s">
        <v>17288</v>
      </c>
      <c r="N1442" s="11" t="s">
        <v>21</v>
      </c>
      <c r="O1442" s="8" t="s">
        <v>6797</v>
      </c>
    </row>
    <row r="1443" spans="2:15">
      <c r="B1443" s="45" t="s">
        <v>17289</v>
      </c>
      <c r="C1443" s="4">
        <v>40161504</v>
      </c>
      <c r="D1443" s="44" t="s">
        <v>17289</v>
      </c>
      <c r="E1443" s="5" t="s">
        <v>52</v>
      </c>
      <c r="F1443" s="9" t="s">
        <v>17290</v>
      </c>
      <c r="G1443" s="6">
        <v>6</v>
      </c>
      <c r="H1443" s="6" t="s">
        <v>20</v>
      </c>
      <c r="I1443" s="6"/>
      <c r="K1443" s="8" t="s">
        <v>17291</v>
      </c>
      <c r="L1443" s="8" t="s">
        <v>73</v>
      </c>
      <c r="M1443" s="11" t="s">
        <v>17292</v>
      </c>
      <c r="N1443" s="11" t="s">
        <v>17293</v>
      </c>
      <c r="O1443" s="8" t="s">
        <v>83</v>
      </c>
    </row>
    <row r="1444" spans="2:15">
      <c r="B1444" s="45" t="s">
        <v>17294</v>
      </c>
      <c r="C1444" s="4">
        <v>40161504</v>
      </c>
      <c r="D1444" s="44" t="s">
        <v>17294</v>
      </c>
      <c r="E1444" s="5" t="s">
        <v>52</v>
      </c>
      <c r="F1444" s="9" t="s">
        <v>17295</v>
      </c>
      <c r="G1444" s="6">
        <v>6</v>
      </c>
      <c r="H1444" s="6" t="s">
        <v>20</v>
      </c>
      <c r="I1444" s="6"/>
      <c r="K1444" s="8" t="s">
        <v>17296</v>
      </c>
      <c r="L1444" s="8" t="s">
        <v>73</v>
      </c>
      <c r="M1444" s="11" t="s">
        <v>17297</v>
      </c>
      <c r="N1444" s="11" t="s">
        <v>17298</v>
      </c>
      <c r="O1444" s="8" t="s">
        <v>83</v>
      </c>
    </row>
    <row r="1445" spans="2:15">
      <c r="B1445" s="45" t="s">
        <v>17299</v>
      </c>
      <c r="C1445" s="4">
        <v>40161530</v>
      </c>
      <c r="D1445" s="44" t="s">
        <v>17300</v>
      </c>
      <c r="E1445" s="5" t="s">
        <v>52</v>
      </c>
      <c r="F1445" s="9" t="s">
        <v>17301</v>
      </c>
      <c r="G1445" s="6">
        <v>1</v>
      </c>
      <c r="H1445" s="6" t="s">
        <v>26</v>
      </c>
      <c r="I1445" s="6"/>
      <c r="K1445" s="8" t="s">
        <v>17302</v>
      </c>
      <c r="L1445" s="8" t="s">
        <v>325</v>
      </c>
      <c r="M1445" s="11" t="s">
        <v>11346</v>
      </c>
      <c r="N1445" s="11" t="s">
        <v>11347</v>
      </c>
      <c r="O1445" s="8" t="s">
        <v>124</v>
      </c>
    </row>
    <row r="1446" spans="2:15">
      <c r="B1446" s="45" t="s">
        <v>17303</v>
      </c>
      <c r="C1446" s="4">
        <v>40161530</v>
      </c>
      <c r="D1446" s="44" t="s">
        <v>17304</v>
      </c>
      <c r="E1446" s="5" t="s">
        <v>19</v>
      </c>
      <c r="F1446" s="9" t="s">
        <v>17305</v>
      </c>
      <c r="G1446" s="6">
        <v>1</v>
      </c>
      <c r="H1446" s="6">
        <v>1</v>
      </c>
      <c r="I1446" s="6"/>
      <c r="K1446" s="8" t="s">
        <v>17306</v>
      </c>
      <c r="L1446" s="8" t="s">
        <v>325</v>
      </c>
      <c r="M1446" s="11" t="s">
        <v>17307</v>
      </c>
      <c r="N1446" s="11" t="s">
        <v>17308</v>
      </c>
      <c r="O1446" s="8" t="s">
        <v>167</v>
      </c>
    </row>
    <row r="1447" spans="2:15">
      <c r="B1447" s="45" t="s">
        <v>17309</v>
      </c>
      <c r="C1447" s="4">
        <v>40161504</v>
      </c>
      <c r="D1447" s="44" t="s">
        <v>17309</v>
      </c>
      <c r="E1447" s="5" t="s">
        <v>52</v>
      </c>
      <c r="F1447" s="9" t="s">
        <v>17310</v>
      </c>
      <c r="G1447" s="6">
        <v>6</v>
      </c>
      <c r="H1447" s="6">
        <v>6</v>
      </c>
      <c r="I1447" s="6"/>
      <c r="K1447" s="8" t="s">
        <v>17311</v>
      </c>
      <c r="L1447" s="8" t="s">
        <v>73</v>
      </c>
      <c r="M1447" s="11" t="s">
        <v>17312</v>
      </c>
      <c r="N1447" s="11" t="s">
        <v>17313</v>
      </c>
      <c r="O1447" s="8" t="s">
        <v>24</v>
      </c>
    </row>
    <row r="1448" spans="2:15">
      <c r="B1448" s="45" t="s">
        <v>12307</v>
      </c>
      <c r="C1448" s="4">
        <v>40161505</v>
      </c>
      <c r="D1448" s="44" t="s">
        <v>12308</v>
      </c>
      <c r="E1448" s="5" t="s">
        <v>19</v>
      </c>
      <c r="F1448" s="9" t="s">
        <v>12309</v>
      </c>
      <c r="G1448" s="6">
        <v>1</v>
      </c>
      <c r="H1448" s="6" t="s">
        <v>26</v>
      </c>
      <c r="I1448" s="6"/>
      <c r="K1448" s="8" t="s">
        <v>12310</v>
      </c>
      <c r="L1448" s="8" t="s">
        <v>191</v>
      </c>
      <c r="M1448" s="11">
        <v>765809242517</v>
      </c>
      <c r="N1448" s="11">
        <v>10765809242538</v>
      </c>
      <c r="O1448" s="8" t="s">
        <v>24</v>
      </c>
    </row>
    <row r="1449" spans="2:15">
      <c r="B1449" s="45">
        <v>42251</v>
      </c>
      <c r="C1449" s="4">
        <v>40161505</v>
      </c>
      <c r="D1449" s="44" t="s">
        <v>12320</v>
      </c>
      <c r="E1449" s="5" t="s">
        <v>19</v>
      </c>
      <c r="F1449" s="9" t="s">
        <v>12309</v>
      </c>
      <c r="G1449" s="6">
        <v>1</v>
      </c>
      <c r="H1449" s="6" t="s">
        <v>26</v>
      </c>
      <c r="I1449" s="6"/>
      <c r="K1449" s="8" t="s">
        <v>12321</v>
      </c>
      <c r="L1449" s="8" t="s">
        <v>28</v>
      </c>
      <c r="M1449" s="11">
        <v>765809422513</v>
      </c>
      <c r="N1449" s="11">
        <v>10765809144870</v>
      </c>
      <c r="O1449" s="8" t="s">
        <v>24</v>
      </c>
    </row>
    <row r="1450" spans="2:15">
      <c r="B1450" s="45" t="s">
        <v>12322</v>
      </c>
      <c r="C1450" s="4">
        <v>40161505</v>
      </c>
      <c r="D1450" s="44" t="s">
        <v>12323</v>
      </c>
      <c r="E1450" s="5" t="s">
        <v>52</v>
      </c>
      <c r="F1450" s="9" t="s">
        <v>12309</v>
      </c>
      <c r="G1450" s="6">
        <v>1</v>
      </c>
      <c r="H1450" s="6" t="s">
        <v>26</v>
      </c>
      <c r="I1450" s="6"/>
      <c r="K1450" s="8" t="s">
        <v>12324</v>
      </c>
      <c r="L1450" s="8" t="s">
        <v>28</v>
      </c>
      <c r="M1450" s="11">
        <v>765809270725</v>
      </c>
      <c r="N1450" s="11">
        <v>10765809270746</v>
      </c>
      <c r="O1450" s="8" t="s">
        <v>66</v>
      </c>
    </row>
    <row r="1451" spans="2:15">
      <c r="B1451" s="45" t="s">
        <v>12344</v>
      </c>
      <c r="C1451" s="4">
        <v>40161505</v>
      </c>
      <c r="D1451" s="44" t="s">
        <v>12345</v>
      </c>
      <c r="E1451" s="5" t="s">
        <v>52</v>
      </c>
      <c r="F1451" s="9" t="s">
        <v>12309</v>
      </c>
      <c r="G1451" s="6">
        <v>1</v>
      </c>
      <c r="H1451" s="6" t="s">
        <v>26</v>
      </c>
      <c r="I1451" s="6"/>
      <c r="K1451" s="8" t="s">
        <v>12346</v>
      </c>
      <c r="L1451" s="8" t="s">
        <v>191</v>
      </c>
      <c r="M1451" s="11">
        <v>765809274471</v>
      </c>
      <c r="N1451" s="11">
        <v>10765809274492</v>
      </c>
      <c r="O1451" s="8" t="s">
        <v>66</v>
      </c>
    </row>
    <row r="1452" spans="2:15">
      <c r="B1452" s="45" t="s">
        <v>12350</v>
      </c>
      <c r="C1452" s="4">
        <v>40161513</v>
      </c>
      <c r="D1452" s="44" t="s">
        <v>12351</v>
      </c>
      <c r="E1452" s="5" t="s">
        <v>52</v>
      </c>
      <c r="F1452" s="9" t="s">
        <v>12309</v>
      </c>
      <c r="G1452" s="6">
        <v>1</v>
      </c>
      <c r="H1452" s="6" t="s">
        <v>26</v>
      </c>
      <c r="I1452" s="6"/>
      <c r="K1452" s="8" t="s">
        <v>12352</v>
      </c>
      <c r="L1452" s="8" t="s">
        <v>37</v>
      </c>
      <c r="M1452" s="11">
        <v>765809284012</v>
      </c>
      <c r="N1452" s="11">
        <v>10765809284033</v>
      </c>
      <c r="O1452" s="8" t="s">
        <v>66</v>
      </c>
    </row>
    <row r="1453" spans="2:15">
      <c r="B1453" s="45">
        <v>24771</v>
      </c>
      <c r="C1453" s="4">
        <v>40161530</v>
      </c>
      <c r="D1453" s="44" t="s">
        <v>12353</v>
      </c>
      <c r="E1453" s="5" t="s">
        <v>52</v>
      </c>
      <c r="F1453" s="9" t="s">
        <v>12309</v>
      </c>
      <c r="G1453" s="6">
        <v>6</v>
      </c>
      <c r="H1453" s="6" t="s">
        <v>26</v>
      </c>
      <c r="I1453" s="6"/>
      <c r="K1453" s="8" t="s">
        <v>12354</v>
      </c>
      <c r="L1453" s="8" t="s">
        <v>325</v>
      </c>
      <c r="M1453" s="11">
        <v>765809247710</v>
      </c>
      <c r="N1453" s="11">
        <v>10765809247717</v>
      </c>
      <c r="O1453" s="8" t="s">
        <v>66</v>
      </c>
    </row>
    <row r="1454" spans="2:15">
      <c r="B1454" s="45">
        <v>33036</v>
      </c>
      <c r="C1454" s="4">
        <v>40161513</v>
      </c>
      <c r="D1454" s="44" t="s">
        <v>12355</v>
      </c>
      <c r="E1454" s="5" t="s">
        <v>52</v>
      </c>
      <c r="F1454" s="9" t="s">
        <v>12309</v>
      </c>
      <c r="G1454" s="6">
        <v>12</v>
      </c>
      <c r="H1454" s="6" t="s">
        <v>26</v>
      </c>
      <c r="I1454" s="6"/>
      <c r="K1454" s="8" t="s">
        <v>12356</v>
      </c>
      <c r="L1454" s="8" t="s">
        <v>37</v>
      </c>
      <c r="M1454" s="11">
        <v>765809330368</v>
      </c>
      <c r="N1454" s="11">
        <v>10765809330365</v>
      </c>
      <c r="O1454" s="8" t="s">
        <v>24</v>
      </c>
    </row>
    <row r="1455" spans="2:15">
      <c r="B1455" s="45">
        <v>24806</v>
      </c>
      <c r="C1455" s="4">
        <v>40161530</v>
      </c>
      <c r="D1455" s="44" t="s">
        <v>12365</v>
      </c>
      <c r="E1455" s="5" t="s">
        <v>52</v>
      </c>
      <c r="F1455" s="9" t="s">
        <v>12309</v>
      </c>
      <c r="G1455" s="6">
        <v>1</v>
      </c>
      <c r="H1455" s="6" t="s">
        <v>26</v>
      </c>
      <c r="I1455" s="6"/>
      <c r="K1455" s="8" t="s">
        <v>12366</v>
      </c>
      <c r="L1455" s="8" t="s">
        <v>325</v>
      </c>
      <c r="M1455" s="11">
        <v>765809248069</v>
      </c>
      <c r="N1455" s="11">
        <v>10765809179261</v>
      </c>
      <c r="O1455" s="8" t="s">
        <v>3197</v>
      </c>
    </row>
    <row r="1456" spans="2:15">
      <c r="B1456" s="45" t="s">
        <v>12367</v>
      </c>
      <c r="C1456" s="4">
        <v>40161505</v>
      </c>
      <c r="D1456" s="44" t="s">
        <v>12368</v>
      </c>
      <c r="E1456" s="5" t="s">
        <v>52</v>
      </c>
      <c r="F1456" s="9" t="s">
        <v>12309</v>
      </c>
      <c r="G1456" s="6">
        <v>1</v>
      </c>
      <c r="H1456" s="6" t="s">
        <v>26</v>
      </c>
      <c r="I1456" s="6"/>
      <c r="K1456" s="8" t="s">
        <v>12369</v>
      </c>
      <c r="L1456" s="8" t="s">
        <v>28</v>
      </c>
      <c r="M1456" s="11">
        <v>765809272767</v>
      </c>
      <c r="N1456" s="11">
        <v>10765809272788</v>
      </c>
      <c r="O1456" s="8" t="s">
        <v>66</v>
      </c>
    </row>
    <row r="1457" spans="2:15">
      <c r="B1457" s="45" t="s">
        <v>12374</v>
      </c>
      <c r="C1457" s="4">
        <v>40161505</v>
      </c>
      <c r="D1457" s="44" t="s">
        <v>12375</v>
      </c>
      <c r="E1457" s="5" t="s">
        <v>52</v>
      </c>
      <c r="F1457" s="9" t="s">
        <v>12309</v>
      </c>
      <c r="G1457" s="6">
        <v>1</v>
      </c>
      <c r="H1457" s="6" t="s">
        <v>26</v>
      </c>
      <c r="I1457" s="6"/>
      <c r="K1457" s="8" t="s">
        <v>12376</v>
      </c>
      <c r="L1457" s="8" t="s">
        <v>1719</v>
      </c>
      <c r="M1457" s="11">
        <v>765809283800</v>
      </c>
      <c r="N1457" s="11">
        <v>10765809283821</v>
      </c>
      <c r="O1457" s="8" t="s">
        <v>66</v>
      </c>
    </row>
    <row r="1458" spans="2:15">
      <c r="B1458" s="45">
        <v>33478</v>
      </c>
      <c r="C1458" s="4">
        <v>40161513</v>
      </c>
      <c r="D1458" s="44" t="s">
        <v>12383</v>
      </c>
      <c r="E1458" s="5" t="s">
        <v>52</v>
      </c>
      <c r="F1458" s="9" t="s">
        <v>12309</v>
      </c>
      <c r="G1458" s="6">
        <v>1</v>
      </c>
      <c r="H1458" s="6" t="s">
        <v>26</v>
      </c>
      <c r="I1458" s="6"/>
      <c r="K1458" s="8" t="s">
        <v>12384</v>
      </c>
      <c r="L1458" s="8" t="s">
        <v>37</v>
      </c>
      <c r="M1458" s="11">
        <v>765809334786</v>
      </c>
      <c r="N1458" s="11">
        <v>10765809153223</v>
      </c>
      <c r="O1458" s="8" t="s">
        <v>24</v>
      </c>
    </row>
    <row r="1459" spans="2:15">
      <c r="B1459" s="45">
        <v>49432</v>
      </c>
      <c r="C1459" s="4">
        <v>40161505</v>
      </c>
      <c r="D1459" s="44" t="s">
        <v>12385</v>
      </c>
      <c r="E1459" s="5" t="s">
        <v>52</v>
      </c>
      <c r="F1459" s="9" t="s">
        <v>12309</v>
      </c>
      <c r="G1459" s="6">
        <v>1</v>
      </c>
      <c r="H1459" s="6" t="s">
        <v>26</v>
      </c>
      <c r="I1459" s="6"/>
      <c r="K1459" s="8" t="s">
        <v>12386</v>
      </c>
      <c r="L1459" s="8" t="s">
        <v>70</v>
      </c>
      <c r="M1459" s="11">
        <v>765809494329</v>
      </c>
      <c r="N1459" s="11">
        <v>10765809212845</v>
      </c>
      <c r="O1459" s="8" t="s">
        <v>124</v>
      </c>
    </row>
    <row r="1460" spans="2:15">
      <c r="B1460" s="45" t="s">
        <v>12389</v>
      </c>
      <c r="C1460" s="4">
        <v>40161505</v>
      </c>
      <c r="D1460" s="44" t="s">
        <v>12389</v>
      </c>
      <c r="E1460" s="5" t="s">
        <v>19</v>
      </c>
      <c r="F1460" s="9" t="s">
        <v>12309</v>
      </c>
      <c r="G1460" s="6">
        <v>1</v>
      </c>
      <c r="H1460" s="6" t="s">
        <v>26</v>
      </c>
      <c r="I1460" s="6"/>
      <c r="K1460" s="8" t="s">
        <v>12390</v>
      </c>
      <c r="L1460" s="8" t="s">
        <v>28</v>
      </c>
      <c r="M1460" s="11">
        <v>765809259379</v>
      </c>
      <c r="N1460" s="11">
        <v>10765809259376</v>
      </c>
      <c r="O1460" s="8" t="s">
        <v>24</v>
      </c>
    </row>
    <row r="1461" spans="2:15">
      <c r="B1461" s="45">
        <v>42417</v>
      </c>
      <c r="C1461" s="4">
        <v>40161505</v>
      </c>
      <c r="D1461" s="44" t="s">
        <v>12393</v>
      </c>
      <c r="E1461" s="5" t="s">
        <v>19</v>
      </c>
      <c r="F1461" s="9" t="s">
        <v>12309</v>
      </c>
      <c r="G1461" s="6">
        <v>1</v>
      </c>
      <c r="H1461" s="6" t="s">
        <v>26</v>
      </c>
      <c r="I1461" s="6"/>
      <c r="K1461" s="8" t="s">
        <v>2275</v>
      </c>
      <c r="L1461" s="8" t="s">
        <v>191</v>
      </c>
      <c r="M1461" s="11">
        <v>765809424173</v>
      </c>
      <c r="N1461" s="11">
        <v>10765809145983</v>
      </c>
      <c r="O1461" s="8" t="s">
        <v>24</v>
      </c>
    </row>
    <row r="1462" spans="2:15">
      <c r="B1462" s="45">
        <v>42565</v>
      </c>
      <c r="C1462" s="4">
        <v>40161505</v>
      </c>
      <c r="D1462" s="44" t="s">
        <v>12394</v>
      </c>
      <c r="E1462" s="5" t="s">
        <v>19</v>
      </c>
      <c r="F1462" s="9" t="s">
        <v>12309</v>
      </c>
      <c r="G1462" s="6">
        <v>1</v>
      </c>
      <c r="H1462" s="6" t="s">
        <v>26</v>
      </c>
      <c r="I1462" s="6"/>
      <c r="K1462" s="8" t="s">
        <v>12395</v>
      </c>
      <c r="L1462" s="8" t="s">
        <v>28</v>
      </c>
      <c r="M1462" s="11">
        <v>765809425651</v>
      </c>
      <c r="N1462" s="11">
        <v>10765809147017</v>
      </c>
      <c r="O1462" s="8" t="s">
        <v>24</v>
      </c>
    </row>
    <row r="1463" spans="2:15">
      <c r="B1463" s="45" t="s">
        <v>12405</v>
      </c>
      <c r="C1463" s="4">
        <v>40161505</v>
      </c>
      <c r="D1463" s="44" t="s">
        <v>12406</v>
      </c>
      <c r="E1463" s="5" t="s">
        <v>19</v>
      </c>
      <c r="F1463" s="9" t="s">
        <v>12309</v>
      </c>
      <c r="G1463" s="6">
        <v>1</v>
      </c>
      <c r="H1463" s="6" t="s">
        <v>26</v>
      </c>
      <c r="I1463" s="6"/>
      <c r="K1463" s="8" t="s">
        <v>12407</v>
      </c>
      <c r="L1463" s="8" t="s">
        <v>28</v>
      </c>
      <c r="M1463" s="11">
        <v>765809265059</v>
      </c>
      <c r="N1463" s="11">
        <v>10765809265070</v>
      </c>
      <c r="O1463" s="8" t="s">
        <v>66</v>
      </c>
    </row>
    <row r="1464" spans="2:15">
      <c r="B1464" s="45">
        <v>24124</v>
      </c>
      <c r="C1464" s="4">
        <v>40161526</v>
      </c>
      <c r="D1464" s="44" t="s">
        <v>12408</v>
      </c>
      <c r="E1464" s="5" t="s">
        <v>52</v>
      </c>
      <c r="F1464" s="9" t="s">
        <v>12309</v>
      </c>
      <c r="G1464" s="6">
        <v>1</v>
      </c>
      <c r="H1464" s="6" t="s">
        <v>26</v>
      </c>
      <c r="I1464" s="6"/>
      <c r="K1464" s="8" t="s">
        <v>12409</v>
      </c>
      <c r="L1464" s="8" t="s">
        <v>7710</v>
      </c>
      <c r="M1464" s="11">
        <v>765809241244</v>
      </c>
      <c r="N1464" s="11">
        <v>10765809154466</v>
      </c>
      <c r="O1464" s="8" t="s">
        <v>24</v>
      </c>
    </row>
    <row r="1465" spans="2:15">
      <c r="B1465" s="45">
        <v>33257</v>
      </c>
      <c r="C1465" s="4">
        <v>40161513</v>
      </c>
      <c r="D1465" s="44" t="s">
        <v>12410</v>
      </c>
      <c r="E1465" s="5" t="s">
        <v>52</v>
      </c>
      <c r="F1465" s="9" t="s">
        <v>12309</v>
      </c>
      <c r="G1465" s="6">
        <v>1</v>
      </c>
      <c r="H1465" s="6" t="s">
        <v>26</v>
      </c>
      <c r="I1465" s="6"/>
      <c r="K1465" s="8" t="s">
        <v>12411</v>
      </c>
      <c r="L1465" s="8" t="s">
        <v>37</v>
      </c>
      <c r="M1465" s="11">
        <v>765809332577</v>
      </c>
      <c r="N1465" s="11">
        <v>10765809151618</v>
      </c>
      <c r="O1465" s="8" t="s">
        <v>124</v>
      </c>
    </row>
    <row r="1466" spans="2:15">
      <c r="B1466" s="45" t="s">
        <v>12412</v>
      </c>
      <c r="C1466" s="4">
        <v>40161513</v>
      </c>
      <c r="D1466" s="44" t="s">
        <v>12412</v>
      </c>
      <c r="E1466" s="5" t="s">
        <v>52</v>
      </c>
      <c r="F1466" s="9" t="s">
        <v>17314</v>
      </c>
      <c r="G1466" s="6">
        <v>6</v>
      </c>
      <c r="H1466" s="6" t="s">
        <v>20</v>
      </c>
      <c r="I1466" s="6"/>
      <c r="K1466" s="8" t="s">
        <v>12413</v>
      </c>
      <c r="L1466" s="8" t="s">
        <v>37</v>
      </c>
      <c r="M1466" s="11">
        <v>765809502963</v>
      </c>
      <c r="N1466" s="11">
        <v>10765809502960</v>
      </c>
      <c r="O1466" s="8" t="s">
        <v>24</v>
      </c>
    </row>
    <row r="1467" spans="2:15">
      <c r="B1467" s="45">
        <v>51119</v>
      </c>
      <c r="C1467" s="4">
        <v>40161515</v>
      </c>
      <c r="D1467" s="44" t="s">
        <v>12414</v>
      </c>
      <c r="E1467" s="5" t="s">
        <v>19</v>
      </c>
      <c r="F1467" s="9" t="s">
        <v>12309</v>
      </c>
      <c r="G1467" s="6">
        <v>1</v>
      </c>
      <c r="H1467" s="6" t="s">
        <v>26</v>
      </c>
      <c r="I1467" s="6"/>
      <c r="K1467" s="8" t="s">
        <v>12415</v>
      </c>
      <c r="L1467" s="8" t="s">
        <v>160</v>
      </c>
      <c r="M1467" s="11">
        <v>765809511194</v>
      </c>
      <c r="N1467" s="11">
        <v>10765809136387</v>
      </c>
      <c r="O1467" s="8" t="s">
        <v>24</v>
      </c>
    </row>
    <row r="1468" spans="2:15">
      <c r="B1468" s="45" t="s">
        <v>12422</v>
      </c>
      <c r="C1468" s="4">
        <v>40161505</v>
      </c>
      <c r="D1468" s="44" t="s">
        <v>12423</v>
      </c>
      <c r="E1468" s="5" t="s">
        <v>52</v>
      </c>
      <c r="F1468" s="9" t="s">
        <v>12309</v>
      </c>
      <c r="G1468" s="6">
        <v>1</v>
      </c>
      <c r="H1468" s="6" t="s">
        <v>26</v>
      </c>
      <c r="I1468" s="6"/>
      <c r="K1468" s="8" t="s">
        <v>12424</v>
      </c>
      <c r="L1468" s="8" t="s">
        <v>1719</v>
      </c>
      <c r="M1468" s="11">
        <v>765809276062</v>
      </c>
      <c r="N1468" s="11">
        <v>10765809276083</v>
      </c>
      <c r="O1468" s="8" t="s">
        <v>66</v>
      </c>
    </row>
    <row r="1469" spans="2:15">
      <c r="B1469" s="45" t="s">
        <v>12428</v>
      </c>
      <c r="C1469" s="4">
        <v>40161505</v>
      </c>
      <c r="D1469" s="44" t="s">
        <v>12429</v>
      </c>
      <c r="E1469" s="5" t="s">
        <v>52</v>
      </c>
      <c r="F1469" s="9" t="s">
        <v>12309</v>
      </c>
      <c r="G1469" s="6">
        <v>1</v>
      </c>
      <c r="H1469" s="6" t="s">
        <v>26</v>
      </c>
      <c r="I1469" s="6"/>
      <c r="K1469" s="8" t="s">
        <v>12430</v>
      </c>
      <c r="L1469" s="8" t="s">
        <v>28</v>
      </c>
      <c r="M1469" s="11">
        <v>765809271807</v>
      </c>
      <c r="N1469" s="11">
        <v>10765809271828</v>
      </c>
      <c r="O1469" s="8" t="s">
        <v>66</v>
      </c>
    </row>
    <row r="1470" spans="2:15">
      <c r="B1470" s="45" t="s">
        <v>12431</v>
      </c>
      <c r="C1470" s="4">
        <v>40161505</v>
      </c>
      <c r="D1470" s="44" t="s">
        <v>12432</v>
      </c>
      <c r="E1470" s="5" t="s">
        <v>52</v>
      </c>
      <c r="F1470" s="9" t="s">
        <v>12309</v>
      </c>
      <c r="G1470" s="6">
        <v>1</v>
      </c>
      <c r="H1470" s="6" t="s">
        <v>26</v>
      </c>
      <c r="I1470" s="6"/>
      <c r="K1470" s="8" t="s">
        <v>12433</v>
      </c>
      <c r="L1470" s="8" t="s">
        <v>1719</v>
      </c>
      <c r="M1470" s="11">
        <v>765809277809</v>
      </c>
      <c r="N1470" s="11">
        <v>10765809277821</v>
      </c>
      <c r="O1470" s="8" t="s">
        <v>66</v>
      </c>
    </row>
    <row r="1471" spans="2:15">
      <c r="B1471" s="45" t="s">
        <v>12434</v>
      </c>
      <c r="C1471" s="4">
        <v>40161505</v>
      </c>
      <c r="D1471" s="44" t="s">
        <v>12435</v>
      </c>
      <c r="E1471" s="5" t="s">
        <v>19</v>
      </c>
      <c r="F1471" s="9" t="s">
        <v>17315</v>
      </c>
      <c r="G1471" s="6">
        <v>1</v>
      </c>
      <c r="H1471" s="6" t="s">
        <v>26</v>
      </c>
      <c r="I1471" s="6"/>
      <c r="K1471" s="8" t="s">
        <v>12436</v>
      </c>
      <c r="L1471" s="8" t="s">
        <v>7750</v>
      </c>
      <c r="M1471" s="11">
        <v>765809239906</v>
      </c>
      <c r="N1471" s="11">
        <v>10765809239927</v>
      </c>
      <c r="O1471" s="8" t="s">
        <v>124</v>
      </c>
    </row>
    <row r="1472" spans="2:15">
      <c r="B1472" s="45" t="s">
        <v>12437</v>
      </c>
      <c r="C1472" s="4">
        <v>40161505</v>
      </c>
      <c r="D1472" s="44" t="s">
        <v>12438</v>
      </c>
      <c r="E1472" s="5" t="s">
        <v>52</v>
      </c>
      <c r="F1472" s="9" t="s">
        <v>12309</v>
      </c>
      <c r="G1472" s="6">
        <v>1</v>
      </c>
      <c r="H1472" s="6" t="s">
        <v>26</v>
      </c>
      <c r="I1472" s="6"/>
      <c r="K1472" s="8" t="s">
        <v>12439</v>
      </c>
      <c r="L1472" s="8" t="s">
        <v>28</v>
      </c>
      <c r="M1472" s="11">
        <v>765809275799</v>
      </c>
      <c r="N1472" s="11">
        <v>10765809275819</v>
      </c>
      <c r="O1472" s="8" t="s">
        <v>66</v>
      </c>
    </row>
    <row r="1473" spans="2:15">
      <c r="B1473" s="45">
        <v>33905</v>
      </c>
      <c r="C1473" s="4">
        <v>40161513</v>
      </c>
      <c r="D1473" s="44" t="s">
        <v>12440</v>
      </c>
      <c r="E1473" s="5" t="s">
        <v>52</v>
      </c>
      <c r="F1473" s="9" t="s">
        <v>17316</v>
      </c>
      <c r="G1473" s="6">
        <v>6</v>
      </c>
      <c r="H1473" s="6" t="s">
        <v>26</v>
      </c>
      <c r="I1473" s="6"/>
      <c r="K1473" s="8" t="s">
        <v>12441</v>
      </c>
      <c r="L1473" s="8" t="s">
        <v>37</v>
      </c>
      <c r="M1473" s="11">
        <v>765809339057</v>
      </c>
      <c r="N1473" s="11">
        <v>10765809339054</v>
      </c>
      <c r="O1473" s="8" t="s">
        <v>124</v>
      </c>
    </row>
    <row r="1474" spans="2:15">
      <c r="B1474" s="45" t="s">
        <v>12448</v>
      </c>
      <c r="C1474" s="4">
        <v>40161505</v>
      </c>
      <c r="D1474" s="44" t="s">
        <v>12449</v>
      </c>
      <c r="E1474" s="5" t="s">
        <v>52</v>
      </c>
      <c r="F1474" s="9" t="s">
        <v>12309</v>
      </c>
      <c r="G1474" s="6">
        <v>1</v>
      </c>
      <c r="H1474" s="6" t="s">
        <v>26</v>
      </c>
      <c r="I1474" s="6"/>
      <c r="K1474" s="8" t="s">
        <v>12450</v>
      </c>
      <c r="L1474" s="8" t="s">
        <v>1719</v>
      </c>
      <c r="M1474" s="11">
        <v>765809261273</v>
      </c>
      <c r="N1474" s="11">
        <v>10765809261294</v>
      </c>
      <c r="O1474" s="8" t="s">
        <v>66</v>
      </c>
    </row>
    <row r="1475" spans="2:15">
      <c r="B1475" s="45">
        <v>42109</v>
      </c>
      <c r="C1475" s="4">
        <v>40161505</v>
      </c>
      <c r="D1475" s="44" t="s">
        <v>12451</v>
      </c>
      <c r="E1475" s="5" t="s">
        <v>19</v>
      </c>
      <c r="F1475" s="9" t="s">
        <v>12309</v>
      </c>
      <c r="G1475" s="6">
        <v>1</v>
      </c>
      <c r="H1475" s="6" t="s">
        <v>26</v>
      </c>
      <c r="I1475" s="6"/>
      <c r="K1475" s="8" t="s">
        <v>2271</v>
      </c>
      <c r="L1475" s="8" t="s">
        <v>28</v>
      </c>
      <c r="M1475" s="11">
        <v>765809421097</v>
      </c>
      <c r="N1475" s="11">
        <v>10765809143712</v>
      </c>
      <c r="O1475" s="8" t="s">
        <v>24</v>
      </c>
    </row>
    <row r="1476" spans="2:15">
      <c r="B1476" s="45">
        <v>33575</v>
      </c>
      <c r="C1476" s="4">
        <v>40161513</v>
      </c>
      <c r="D1476" s="44" t="s">
        <v>12452</v>
      </c>
      <c r="E1476" s="5" t="s">
        <v>52</v>
      </c>
      <c r="F1476" s="9" t="s">
        <v>12309</v>
      </c>
      <c r="G1476" s="6">
        <v>6</v>
      </c>
      <c r="H1476" s="6" t="s">
        <v>20</v>
      </c>
      <c r="I1476" s="6"/>
      <c r="K1476" s="8" t="s">
        <v>12453</v>
      </c>
      <c r="L1476" s="8" t="s">
        <v>37</v>
      </c>
      <c r="M1476" s="11">
        <v>765809335752</v>
      </c>
      <c r="N1476" s="11">
        <v>10765809335759</v>
      </c>
      <c r="O1476" s="8" t="s">
        <v>3197</v>
      </c>
    </row>
    <row r="1477" spans="2:15">
      <c r="B1477" s="45" t="s">
        <v>12454</v>
      </c>
      <c r="C1477" s="4">
        <v>40161530</v>
      </c>
      <c r="D1477" s="44" t="s">
        <v>12455</v>
      </c>
      <c r="E1477" s="5" t="s">
        <v>52</v>
      </c>
      <c r="F1477" s="9" t="s">
        <v>12309</v>
      </c>
      <c r="G1477" s="6">
        <v>1</v>
      </c>
      <c r="H1477" s="6" t="s">
        <v>26</v>
      </c>
      <c r="I1477" s="6"/>
      <c r="K1477" s="8" t="s">
        <v>12456</v>
      </c>
      <c r="L1477" s="8" t="s">
        <v>325</v>
      </c>
      <c r="M1477" s="11">
        <v>765809263529</v>
      </c>
      <c r="N1477" s="11">
        <v>10765809263540</v>
      </c>
      <c r="O1477" s="8" t="s">
        <v>66</v>
      </c>
    </row>
    <row r="1478" spans="2:15">
      <c r="B1478" s="45">
        <v>15173</v>
      </c>
      <c r="C1478" s="4">
        <v>31410000</v>
      </c>
      <c r="D1478" s="44" t="s">
        <v>12457</v>
      </c>
      <c r="E1478" s="5" t="s">
        <v>19</v>
      </c>
      <c r="F1478" s="9" t="s">
        <v>12309</v>
      </c>
      <c r="G1478" s="6">
        <v>100</v>
      </c>
      <c r="H1478" s="6" t="s">
        <v>26</v>
      </c>
      <c r="I1478" s="6"/>
      <c r="K1478" s="8" t="s">
        <v>12458</v>
      </c>
      <c r="L1478" s="8" t="s">
        <v>3408</v>
      </c>
      <c r="M1478" s="11">
        <v>765809051737</v>
      </c>
      <c r="N1478" s="11">
        <v>10765809168920</v>
      </c>
      <c r="O1478" s="8" t="s">
        <v>24</v>
      </c>
    </row>
    <row r="1479" spans="2:15">
      <c r="B1479" s="45">
        <v>46903</v>
      </c>
      <c r="C1479" s="4">
        <v>40161505</v>
      </c>
      <c r="D1479" s="44" t="s">
        <v>12459</v>
      </c>
      <c r="E1479" s="5" t="s">
        <v>19</v>
      </c>
      <c r="F1479" s="9" t="s">
        <v>12309</v>
      </c>
      <c r="G1479" s="6">
        <v>1</v>
      </c>
      <c r="H1479" s="6" t="s">
        <v>26</v>
      </c>
      <c r="I1479" s="6"/>
      <c r="K1479" s="8" t="s">
        <v>12460</v>
      </c>
      <c r="L1479" s="8" t="s">
        <v>191</v>
      </c>
      <c r="M1479" s="11">
        <v>765809469037</v>
      </c>
      <c r="N1479" s="11">
        <v>10765809162744</v>
      </c>
      <c r="O1479" s="8" t="s">
        <v>24</v>
      </c>
    </row>
    <row r="1480" spans="2:15">
      <c r="B1480" s="45">
        <v>49435</v>
      </c>
      <c r="C1480" s="4">
        <v>40161505</v>
      </c>
      <c r="D1480" s="44" t="s">
        <v>12461</v>
      </c>
      <c r="E1480" s="5" t="s">
        <v>19</v>
      </c>
      <c r="F1480" s="9" t="s">
        <v>12309</v>
      </c>
      <c r="G1480" s="6">
        <v>1</v>
      </c>
      <c r="H1480" s="6" t="s">
        <v>26</v>
      </c>
      <c r="I1480" s="6"/>
      <c r="K1480" s="8" t="s">
        <v>12462</v>
      </c>
      <c r="L1480" s="8" t="s">
        <v>65</v>
      </c>
      <c r="M1480" s="11">
        <v>765809494350</v>
      </c>
      <c r="N1480" s="11">
        <v>10765809204697</v>
      </c>
      <c r="O1480" s="8" t="s">
        <v>3307</v>
      </c>
    </row>
    <row r="1481" spans="2:15">
      <c r="B1481" s="45">
        <v>57722</v>
      </c>
      <c r="C1481" s="4">
        <v>40161515</v>
      </c>
      <c r="D1481" s="44" t="s">
        <v>12465</v>
      </c>
      <c r="E1481" s="5" t="s">
        <v>19</v>
      </c>
      <c r="F1481" s="9" t="s">
        <v>12309</v>
      </c>
      <c r="G1481" s="6">
        <v>1</v>
      </c>
      <c r="H1481" s="6" t="s">
        <v>26</v>
      </c>
      <c r="I1481" s="6"/>
      <c r="K1481" s="8" t="s">
        <v>12466</v>
      </c>
      <c r="L1481" s="8" t="s">
        <v>160</v>
      </c>
      <c r="M1481" s="11">
        <v>765809577220</v>
      </c>
      <c r="N1481" s="11">
        <v>10765809185354</v>
      </c>
      <c r="O1481" s="8" t="s">
        <v>24</v>
      </c>
    </row>
    <row r="1482" spans="2:15">
      <c r="B1482" s="45" t="s">
        <v>12473</v>
      </c>
      <c r="C1482" s="4">
        <v>40161513</v>
      </c>
      <c r="D1482" s="44" t="s">
        <v>12474</v>
      </c>
      <c r="E1482" s="5" t="s">
        <v>19</v>
      </c>
      <c r="F1482" s="9" t="s">
        <v>12309</v>
      </c>
      <c r="G1482" s="6">
        <v>1</v>
      </c>
      <c r="H1482" s="6" t="s">
        <v>26</v>
      </c>
      <c r="I1482" s="6"/>
      <c r="K1482" s="8" t="s">
        <v>12475</v>
      </c>
      <c r="L1482" s="8" t="s">
        <v>37</v>
      </c>
      <c r="M1482" s="11">
        <v>765809341616</v>
      </c>
      <c r="N1482" s="11">
        <v>10765809341606</v>
      </c>
      <c r="O1482" s="8" t="s">
        <v>66</v>
      </c>
    </row>
    <row r="1483" spans="2:15">
      <c r="B1483" s="45" t="s">
        <v>12479</v>
      </c>
      <c r="C1483" s="4">
        <v>40161505</v>
      </c>
      <c r="D1483" s="44" t="s">
        <v>12480</v>
      </c>
      <c r="E1483" s="5" t="s">
        <v>19</v>
      </c>
      <c r="F1483" s="9" t="s">
        <v>12309</v>
      </c>
      <c r="G1483" s="6">
        <v>1</v>
      </c>
      <c r="H1483" s="6" t="s">
        <v>26</v>
      </c>
      <c r="I1483" s="6"/>
      <c r="K1483" s="8" t="s">
        <v>12481</v>
      </c>
      <c r="L1483" s="8" t="s">
        <v>5685</v>
      </c>
      <c r="M1483" s="11">
        <v>765809223509</v>
      </c>
      <c r="N1483" s="11">
        <v>10765809223520</v>
      </c>
      <c r="O1483" s="8" t="s">
        <v>24</v>
      </c>
    </row>
    <row r="1484" spans="2:15">
      <c r="B1484" s="45">
        <v>51005</v>
      </c>
      <c r="C1484" s="4">
        <v>40161504</v>
      </c>
      <c r="D1484" s="44" t="s">
        <v>12486</v>
      </c>
      <c r="E1484" s="5" t="s">
        <v>19</v>
      </c>
      <c r="F1484" s="9" t="s">
        <v>12309</v>
      </c>
      <c r="G1484" s="6">
        <v>1</v>
      </c>
      <c r="H1484" s="6" t="s">
        <v>26</v>
      </c>
      <c r="I1484" s="6"/>
      <c r="K1484" s="8" t="s">
        <v>12487</v>
      </c>
      <c r="L1484" s="8" t="s">
        <v>585</v>
      </c>
      <c r="M1484" s="11">
        <v>765809510050</v>
      </c>
      <c r="N1484" s="11">
        <v>10765809135571</v>
      </c>
      <c r="O1484" s="8" t="s">
        <v>50</v>
      </c>
    </row>
    <row r="1485" spans="2:15">
      <c r="B1485" s="45" t="s">
        <v>12491</v>
      </c>
      <c r="C1485" s="4">
        <v>40161505</v>
      </c>
      <c r="D1485" s="44" t="s">
        <v>12492</v>
      </c>
      <c r="E1485" s="5" t="s">
        <v>52</v>
      </c>
      <c r="F1485" s="9" t="s">
        <v>12309</v>
      </c>
      <c r="G1485" s="6">
        <v>1</v>
      </c>
      <c r="H1485" s="6" t="s">
        <v>26</v>
      </c>
      <c r="I1485" s="6"/>
      <c r="K1485" s="8" t="s">
        <v>12493</v>
      </c>
      <c r="L1485" s="8" t="s">
        <v>28</v>
      </c>
      <c r="M1485" s="11">
        <v>765809270510</v>
      </c>
      <c r="N1485" s="11">
        <v>10765809270531</v>
      </c>
      <c r="O1485" s="8" t="s">
        <v>66</v>
      </c>
    </row>
    <row r="1486" spans="2:15">
      <c r="B1486" s="45">
        <v>46098</v>
      </c>
      <c r="C1486" s="4">
        <v>40161505</v>
      </c>
      <c r="D1486" s="44" t="s">
        <v>12498</v>
      </c>
      <c r="E1486" s="5" t="s">
        <v>52</v>
      </c>
      <c r="F1486" s="9" t="s">
        <v>12309</v>
      </c>
      <c r="G1486" s="6">
        <v>6</v>
      </c>
      <c r="H1486" s="6" t="s">
        <v>26</v>
      </c>
      <c r="I1486" s="6"/>
      <c r="K1486" s="8" t="s">
        <v>12499</v>
      </c>
      <c r="L1486" s="8" t="s">
        <v>191</v>
      </c>
      <c r="M1486" s="11">
        <v>765809460980</v>
      </c>
      <c r="N1486" s="11">
        <v>10765809460987</v>
      </c>
      <c r="O1486" s="8" t="s">
        <v>124</v>
      </c>
    </row>
    <row r="1487" spans="2:15">
      <c r="B1487" s="45" t="s">
        <v>12503</v>
      </c>
      <c r="C1487" s="4">
        <v>40161505</v>
      </c>
      <c r="D1487" s="44" t="s">
        <v>12504</v>
      </c>
      <c r="E1487" s="5" t="s">
        <v>52</v>
      </c>
      <c r="F1487" s="9" t="s">
        <v>12309</v>
      </c>
      <c r="G1487" s="6">
        <v>1</v>
      </c>
      <c r="H1487" s="6" t="s">
        <v>26</v>
      </c>
      <c r="I1487" s="6"/>
      <c r="K1487" s="8" t="s">
        <v>12505</v>
      </c>
      <c r="L1487" s="8" t="s">
        <v>191</v>
      </c>
      <c r="M1487" s="11">
        <v>765809269583</v>
      </c>
      <c r="N1487" s="11">
        <v>10765809269603</v>
      </c>
      <c r="O1487" s="8" t="s">
        <v>66</v>
      </c>
    </row>
    <row r="1488" spans="2:15">
      <c r="B1488" s="45">
        <v>24580</v>
      </c>
      <c r="C1488" s="4">
        <v>40161513</v>
      </c>
      <c r="D1488" s="44" t="s">
        <v>12511</v>
      </c>
      <c r="E1488" s="5" t="s">
        <v>19</v>
      </c>
      <c r="F1488" s="9" t="s">
        <v>12309</v>
      </c>
      <c r="G1488" s="6">
        <v>12</v>
      </c>
      <c r="H1488" s="6" t="s">
        <v>20</v>
      </c>
      <c r="I1488" s="6"/>
      <c r="K1488" s="8" t="s">
        <v>12512</v>
      </c>
      <c r="L1488" s="8" t="s">
        <v>7877</v>
      </c>
      <c r="M1488" s="11">
        <v>765809245808</v>
      </c>
      <c r="N1488" s="11">
        <v>10765809245805</v>
      </c>
      <c r="O1488" s="8" t="s">
        <v>24</v>
      </c>
    </row>
    <row r="1489" spans="2:15">
      <c r="B1489" s="45">
        <v>42930</v>
      </c>
      <c r="C1489" s="4">
        <v>40161505</v>
      </c>
      <c r="D1489" s="44" t="s">
        <v>12513</v>
      </c>
      <c r="E1489" s="5" t="s">
        <v>19</v>
      </c>
      <c r="F1489" s="9" t="s">
        <v>12309</v>
      </c>
      <c r="G1489" s="6">
        <v>1</v>
      </c>
      <c r="H1489" s="6" t="s">
        <v>26</v>
      </c>
      <c r="I1489" s="6"/>
      <c r="K1489" s="8" t="s">
        <v>12514</v>
      </c>
      <c r="L1489" s="8" t="s">
        <v>208</v>
      </c>
      <c r="M1489" s="11">
        <v>765809429307</v>
      </c>
      <c r="N1489" s="11">
        <v>10765809149196</v>
      </c>
      <c r="O1489" s="8" t="s">
        <v>24</v>
      </c>
    </row>
    <row r="1490" spans="2:15">
      <c r="B1490" s="45">
        <v>42364</v>
      </c>
      <c r="C1490" s="4">
        <v>40161505</v>
      </c>
      <c r="D1490" s="44" t="s">
        <v>12525</v>
      </c>
      <c r="E1490" s="5" t="s">
        <v>52</v>
      </c>
      <c r="F1490" s="9" t="s">
        <v>12309</v>
      </c>
      <c r="G1490" s="6">
        <v>1</v>
      </c>
      <c r="H1490" s="6" t="s">
        <v>26</v>
      </c>
      <c r="I1490" s="6"/>
      <c r="K1490" s="8" t="s">
        <v>12526</v>
      </c>
      <c r="L1490" s="8" t="s">
        <v>191</v>
      </c>
      <c r="M1490" s="11">
        <v>765809423640</v>
      </c>
      <c r="N1490" s="11">
        <v>10765809145648</v>
      </c>
      <c r="O1490" s="8" t="s">
        <v>124</v>
      </c>
    </row>
    <row r="1491" spans="2:15">
      <c r="B1491" s="45" t="s">
        <v>12527</v>
      </c>
      <c r="C1491" s="4">
        <v>40161505</v>
      </c>
      <c r="D1491" s="44" t="s">
        <v>12527</v>
      </c>
      <c r="E1491" s="5" t="s">
        <v>19</v>
      </c>
      <c r="F1491" s="9" t="s">
        <v>12309</v>
      </c>
      <c r="G1491" s="6">
        <v>1</v>
      </c>
      <c r="H1491" s="6" t="s">
        <v>26</v>
      </c>
      <c r="I1491" s="6"/>
      <c r="K1491" s="8" t="s">
        <v>12528</v>
      </c>
      <c r="L1491" s="8" t="s">
        <v>28</v>
      </c>
      <c r="M1491" s="11">
        <v>765809259522</v>
      </c>
      <c r="N1491" s="11">
        <v>10765809259529</v>
      </c>
      <c r="O1491" s="8" t="s">
        <v>24</v>
      </c>
    </row>
    <row r="1492" spans="2:15">
      <c r="B1492" s="45">
        <v>46208</v>
      </c>
      <c r="C1492" s="4">
        <v>40161505</v>
      </c>
      <c r="D1492" s="44" t="s">
        <v>12531</v>
      </c>
      <c r="E1492" s="5" t="s">
        <v>52</v>
      </c>
      <c r="F1492" s="9" t="s">
        <v>12309</v>
      </c>
      <c r="G1492" s="6">
        <v>1</v>
      </c>
      <c r="H1492" s="6" t="s">
        <v>26</v>
      </c>
      <c r="I1492" s="6"/>
      <c r="K1492" s="8" t="s">
        <v>12532</v>
      </c>
      <c r="L1492" s="8" t="s">
        <v>191</v>
      </c>
      <c r="M1492" s="11">
        <v>765809462083</v>
      </c>
      <c r="N1492" s="11">
        <v>10765809157511</v>
      </c>
      <c r="O1492" s="8" t="s">
        <v>124</v>
      </c>
    </row>
    <row r="1493" spans="2:15">
      <c r="B1493" s="45" t="s">
        <v>12533</v>
      </c>
      <c r="C1493" s="4">
        <v>40161505</v>
      </c>
      <c r="D1493" s="44" t="s">
        <v>12533</v>
      </c>
      <c r="E1493" s="5" t="s">
        <v>19</v>
      </c>
      <c r="F1493" s="9" t="s">
        <v>12309</v>
      </c>
      <c r="G1493" s="6">
        <v>1</v>
      </c>
      <c r="H1493" s="6" t="s">
        <v>26</v>
      </c>
      <c r="I1493" s="6"/>
      <c r="K1493" s="8" t="s">
        <v>12534</v>
      </c>
      <c r="L1493" s="8" t="s">
        <v>28</v>
      </c>
      <c r="M1493" s="11">
        <v>765809259461</v>
      </c>
      <c r="N1493" s="11">
        <v>10765809259468</v>
      </c>
      <c r="O1493" s="8" t="s">
        <v>24</v>
      </c>
    </row>
    <row r="1494" spans="2:15">
      <c r="B1494" s="45">
        <v>51504</v>
      </c>
      <c r="C1494" s="4">
        <v>40161504</v>
      </c>
      <c r="D1494" s="44" t="s">
        <v>12535</v>
      </c>
      <c r="E1494" s="5" t="s">
        <v>19</v>
      </c>
      <c r="F1494" s="9" t="s">
        <v>12309</v>
      </c>
      <c r="G1494" s="6">
        <v>1</v>
      </c>
      <c r="H1494" s="6" t="s">
        <v>26</v>
      </c>
      <c r="I1494" s="6"/>
      <c r="K1494" s="8" t="s">
        <v>12536</v>
      </c>
      <c r="L1494" s="8" t="s">
        <v>585</v>
      </c>
      <c r="M1494" s="11">
        <v>765809515048</v>
      </c>
      <c r="N1494" s="11">
        <v>10765809515045</v>
      </c>
      <c r="O1494" s="8" t="s">
        <v>24</v>
      </c>
    </row>
    <row r="1495" spans="2:15">
      <c r="B1495" s="45">
        <v>42463</v>
      </c>
      <c r="C1495" s="4">
        <v>40161505</v>
      </c>
      <c r="D1495" s="44" t="s">
        <v>12543</v>
      </c>
      <c r="E1495" s="5" t="s">
        <v>52</v>
      </c>
      <c r="F1495" s="9" t="s">
        <v>12309</v>
      </c>
      <c r="G1495" s="6">
        <v>1</v>
      </c>
      <c r="H1495" s="6" t="s">
        <v>26</v>
      </c>
      <c r="I1495" s="6"/>
      <c r="K1495" s="8" t="s">
        <v>12544</v>
      </c>
      <c r="L1495" s="8" t="s">
        <v>191</v>
      </c>
      <c r="M1495" s="11">
        <v>765809424630</v>
      </c>
      <c r="N1495" s="11">
        <v>10765809174006</v>
      </c>
      <c r="O1495" s="8" t="s">
        <v>124</v>
      </c>
    </row>
    <row r="1496" spans="2:15">
      <c r="B1496" s="45" t="s">
        <v>12545</v>
      </c>
      <c r="C1496" s="4">
        <v>40161504</v>
      </c>
      <c r="D1496" s="44" t="s">
        <v>12546</v>
      </c>
      <c r="E1496" s="5" t="s">
        <v>52</v>
      </c>
      <c r="F1496" s="9" t="s">
        <v>12309</v>
      </c>
      <c r="G1496" s="6">
        <v>1</v>
      </c>
      <c r="H1496" s="6" t="s">
        <v>26</v>
      </c>
      <c r="I1496" s="6"/>
      <c r="K1496" s="8" t="s">
        <v>12547</v>
      </c>
      <c r="L1496" s="8" t="s">
        <v>585</v>
      </c>
      <c r="M1496" s="11">
        <v>765809288812</v>
      </c>
      <c r="N1496" s="11">
        <v>10765809288833</v>
      </c>
      <c r="O1496" s="8" t="s">
        <v>3307</v>
      </c>
    </row>
    <row r="1497" spans="2:15">
      <c r="B1497" s="45">
        <v>33510</v>
      </c>
      <c r="C1497" s="4">
        <v>40161513</v>
      </c>
      <c r="D1497" s="44" t="s">
        <v>12550</v>
      </c>
      <c r="E1497" s="5" t="s">
        <v>52</v>
      </c>
      <c r="F1497" s="9" t="s">
        <v>12309</v>
      </c>
      <c r="G1497" s="6">
        <v>6</v>
      </c>
      <c r="H1497" s="6" t="s">
        <v>26</v>
      </c>
      <c r="I1497" s="6"/>
      <c r="K1497" s="8" t="s">
        <v>12551</v>
      </c>
      <c r="L1497" s="8" t="s">
        <v>37</v>
      </c>
      <c r="M1497" s="11">
        <v>765809335103</v>
      </c>
      <c r="N1497" s="11">
        <v>10765809335100</v>
      </c>
      <c r="O1497" s="8" t="s">
        <v>124</v>
      </c>
    </row>
    <row r="1498" spans="2:15">
      <c r="B1498" s="45" t="s">
        <v>12554</v>
      </c>
      <c r="C1498" s="4">
        <v>40161505</v>
      </c>
      <c r="D1498" s="44" t="s">
        <v>12554</v>
      </c>
      <c r="E1498" s="5" t="s">
        <v>19</v>
      </c>
      <c r="F1498" s="9" t="s">
        <v>12309</v>
      </c>
      <c r="G1498" s="6">
        <v>1</v>
      </c>
      <c r="H1498" s="6" t="s">
        <v>26</v>
      </c>
      <c r="I1498" s="6"/>
      <c r="K1498" s="8" t="s">
        <v>12555</v>
      </c>
      <c r="L1498" s="8" t="s">
        <v>28</v>
      </c>
      <c r="M1498" s="11">
        <v>765809259492</v>
      </c>
      <c r="N1498" s="11">
        <v>10765809259499</v>
      </c>
      <c r="O1498" s="8" t="s">
        <v>24</v>
      </c>
    </row>
    <row r="1499" spans="2:15">
      <c r="B1499" s="45">
        <v>33083</v>
      </c>
      <c r="C1499" s="4">
        <v>40161513</v>
      </c>
      <c r="D1499" s="44" t="s">
        <v>12558</v>
      </c>
      <c r="E1499" s="5" t="s">
        <v>52</v>
      </c>
      <c r="F1499" s="9" t="s">
        <v>12309</v>
      </c>
      <c r="G1499" s="6">
        <v>24</v>
      </c>
      <c r="H1499" s="6" t="s">
        <v>26</v>
      </c>
      <c r="I1499" s="6"/>
      <c r="K1499" s="8" t="s">
        <v>12559</v>
      </c>
      <c r="L1499" s="8" t="s">
        <v>262</v>
      </c>
      <c r="M1499" s="11">
        <v>765809330832</v>
      </c>
      <c r="N1499" s="11">
        <v>10765809330839</v>
      </c>
      <c r="O1499" s="8" t="s">
        <v>24</v>
      </c>
    </row>
    <row r="1500" spans="2:15">
      <c r="B1500" s="45" t="s">
        <v>12563</v>
      </c>
      <c r="C1500" s="4">
        <v>40161513</v>
      </c>
      <c r="D1500" s="44" t="s">
        <v>12563</v>
      </c>
      <c r="E1500" s="5" t="s">
        <v>52</v>
      </c>
      <c r="F1500" s="9" t="s">
        <v>17317</v>
      </c>
      <c r="G1500" s="6">
        <v>6</v>
      </c>
      <c r="H1500" s="6" t="s">
        <v>20</v>
      </c>
      <c r="I1500" s="6"/>
      <c r="K1500" s="8" t="s">
        <v>12564</v>
      </c>
      <c r="L1500" s="8" t="s">
        <v>37</v>
      </c>
      <c r="M1500" s="11">
        <v>765809500969</v>
      </c>
      <c r="N1500" s="11">
        <v>10765809500966</v>
      </c>
      <c r="O1500" s="8" t="s">
        <v>24</v>
      </c>
    </row>
    <row r="1501" spans="2:15">
      <c r="B1501" s="45">
        <v>46088</v>
      </c>
      <c r="C1501" s="4">
        <v>40161505</v>
      </c>
      <c r="D1501" s="44" t="s">
        <v>12567</v>
      </c>
      <c r="E1501" s="5" t="s">
        <v>52</v>
      </c>
      <c r="F1501" s="9" t="s">
        <v>12309</v>
      </c>
      <c r="G1501" s="6">
        <v>6</v>
      </c>
      <c r="H1501" s="6" t="s">
        <v>26</v>
      </c>
      <c r="I1501" s="6"/>
      <c r="K1501" s="8" t="s">
        <v>12568</v>
      </c>
      <c r="L1501" s="8" t="s">
        <v>191</v>
      </c>
      <c r="M1501" s="11">
        <v>765809460881</v>
      </c>
      <c r="N1501" s="11">
        <v>10765809460888</v>
      </c>
      <c r="O1501" s="8" t="s">
        <v>124</v>
      </c>
    </row>
    <row r="1502" spans="2:15">
      <c r="B1502" s="45" t="s">
        <v>12572</v>
      </c>
      <c r="C1502" s="4">
        <v>40161505</v>
      </c>
      <c r="D1502" s="44" t="s">
        <v>12572</v>
      </c>
      <c r="E1502" s="5" t="s">
        <v>19</v>
      </c>
      <c r="F1502" s="9" t="s">
        <v>12309</v>
      </c>
      <c r="G1502" s="6">
        <v>1</v>
      </c>
      <c r="H1502" s="6" t="s">
        <v>26</v>
      </c>
      <c r="I1502" s="6"/>
      <c r="K1502" s="8" t="s">
        <v>12573</v>
      </c>
      <c r="L1502" s="8" t="s">
        <v>28</v>
      </c>
      <c r="M1502" s="11">
        <v>765809297425</v>
      </c>
      <c r="N1502" s="11">
        <v>10765809297422</v>
      </c>
      <c r="O1502" s="8" t="s">
        <v>24</v>
      </c>
    </row>
    <row r="1503" spans="2:15">
      <c r="B1503" s="45" t="s">
        <v>12574</v>
      </c>
      <c r="C1503" s="4">
        <v>40161505</v>
      </c>
      <c r="D1503" s="44" t="s">
        <v>12574</v>
      </c>
      <c r="E1503" s="5" t="s">
        <v>19</v>
      </c>
      <c r="F1503" s="9" t="s">
        <v>12309</v>
      </c>
      <c r="G1503" s="6">
        <v>1</v>
      </c>
      <c r="H1503" s="6" t="s">
        <v>26</v>
      </c>
      <c r="I1503" s="6"/>
      <c r="K1503" s="8" t="s">
        <v>12575</v>
      </c>
      <c r="L1503" s="8" t="s">
        <v>28</v>
      </c>
      <c r="M1503" s="11">
        <v>765809297241</v>
      </c>
      <c r="N1503" s="11">
        <v>10765809297248</v>
      </c>
      <c r="O1503" s="8" t="s">
        <v>24</v>
      </c>
    </row>
    <row r="1504" spans="2:15">
      <c r="B1504" s="45">
        <v>42199</v>
      </c>
      <c r="C1504" s="4">
        <v>40161505</v>
      </c>
      <c r="D1504" s="44" t="s">
        <v>12576</v>
      </c>
      <c r="E1504" s="5" t="s">
        <v>52</v>
      </c>
      <c r="F1504" s="9" t="s">
        <v>12309</v>
      </c>
      <c r="G1504" s="6">
        <v>1</v>
      </c>
      <c r="H1504" s="6" t="s">
        <v>26</v>
      </c>
      <c r="I1504" s="6"/>
      <c r="K1504" s="8" t="s">
        <v>12577</v>
      </c>
      <c r="L1504" s="8" t="s">
        <v>28</v>
      </c>
      <c r="M1504" s="11">
        <v>765809421998</v>
      </c>
      <c r="N1504" s="11">
        <v>10765809144412</v>
      </c>
      <c r="O1504" s="8" t="s">
        <v>167</v>
      </c>
    </row>
    <row r="1505" spans="2:15">
      <c r="B1505" s="45">
        <v>33325</v>
      </c>
      <c r="C1505" s="4">
        <v>40161513</v>
      </c>
      <c r="D1505" s="44" t="s">
        <v>12580</v>
      </c>
      <c r="E1505" s="5" t="s">
        <v>52</v>
      </c>
      <c r="F1505" s="9" t="s">
        <v>12309</v>
      </c>
      <c r="G1505" s="6">
        <v>6</v>
      </c>
      <c r="H1505" s="6" t="s">
        <v>26</v>
      </c>
      <c r="I1505" s="6"/>
      <c r="K1505" s="8" t="s">
        <v>12581</v>
      </c>
      <c r="L1505" s="8" t="s">
        <v>37</v>
      </c>
      <c r="M1505" s="11">
        <v>765809333253</v>
      </c>
      <c r="N1505" s="11">
        <v>10765809333250</v>
      </c>
      <c r="O1505" s="8" t="s">
        <v>1064</v>
      </c>
    </row>
    <row r="1506" spans="2:15">
      <c r="B1506" s="45" t="s">
        <v>12609</v>
      </c>
      <c r="C1506" s="4">
        <v>40161505</v>
      </c>
      <c r="D1506" s="44" t="s">
        <v>12609</v>
      </c>
      <c r="E1506" s="5" t="s">
        <v>19</v>
      </c>
      <c r="F1506" s="9" t="s">
        <v>12309</v>
      </c>
      <c r="G1506" s="6">
        <v>1</v>
      </c>
      <c r="H1506" s="6" t="s">
        <v>26</v>
      </c>
      <c r="I1506" s="6"/>
      <c r="K1506" s="8" t="s">
        <v>12610</v>
      </c>
      <c r="L1506" s="8" t="s">
        <v>28</v>
      </c>
      <c r="M1506" s="11">
        <v>765809259676</v>
      </c>
      <c r="N1506" s="11">
        <v>10765809259673</v>
      </c>
      <c r="O1506" s="8" t="s">
        <v>24</v>
      </c>
    </row>
    <row r="1507" spans="2:15">
      <c r="B1507" s="45" t="s">
        <v>12611</v>
      </c>
      <c r="C1507" s="4">
        <v>40161530</v>
      </c>
      <c r="D1507" s="44" t="s">
        <v>12612</v>
      </c>
      <c r="E1507" s="5" t="s">
        <v>52</v>
      </c>
      <c r="F1507" s="9" t="s">
        <v>12309</v>
      </c>
      <c r="G1507" s="6">
        <v>1</v>
      </c>
      <c r="H1507" s="6" t="s">
        <v>26</v>
      </c>
      <c r="I1507" s="6"/>
      <c r="K1507" s="8" t="s">
        <v>12613</v>
      </c>
      <c r="L1507" s="8" t="s">
        <v>325</v>
      </c>
      <c r="M1507" s="11">
        <v>765809262560</v>
      </c>
      <c r="N1507" s="11">
        <v>10765809262581</v>
      </c>
      <c r="O1507" s="8" t="s">
        <v>167</v>
      </c>
    </row>
    <row r="1508" spans="2:15">
      <c r="B1508" s="45" t="s">
        <v>12619</v>
      </c>
      <c r="C1508" s="4">
        <v>40161513</v>
      </c>
      <c r="D1508" s="44" t="s">
        <v>12620</v>
      </c>
      <c r="E1508" s="5" t="s">
        <v>19</v>
      </c>
      <c r="F1508" s="9" t="s">
        <v>12309</v>
      </c>
      <c r="G1508" s="6">
        <v>1</v>
      </c>
      <c r="H1508" s="6" t="s">
        <v>26</v>
      </c>
      <c r="I1508" s="6"/>
      <c r="K1508" s="8" t="s">
        <v>12621</v>
      </c>
      <c r="L1508" s="8" t="s">
        <v>37</v>
      </c>
      <c r="M1508" s="11">
        <v>765809280779</v>
      </c>
      <c r="N1508" s="11" t="s">
        <v>12622</v>
      </c>
      <c r="O1508" s="8" t="s">
        <v>24</v>
      </c>
    </row>
    <row r="1509" spans="2:15">
      <c r="B1509" s="45" t="s">
        <v>12634</v>
      </c>
      <c r="C1509" s="4">
        <v>40161505</v>
      </c>
      <c r="D1509" s="44" t="s">
        <v>12635</v>
      </c>
      <c r="E1509" s="5" t="s">
        <v>52</v>
      </c>
      <c r="F1509" s="9" t="s">
        <v>12309</v>
      </c>
      <c r="G1509" s="6">
        <v>1</v>
      </c>
      <c r="H1509" s="6" t="s">
        <v>26</v>
      </c>
      <c r="I1509" s="6"/>
      <c r="K1509" s="8" t="s">
        <v>12636</v>
      </c>
      <c r="L1509" s="8" t="s">
        <v>28</v>
      </c>
      <c r="M1509" s="11">
        <v>765809276420</v>
      </c>
      <c r="N1509" s="11">
        <v>10765809276441</v>
      </c>
      <c r="O1509" s="8" t="s">
        <v>66</v>
      </c>
    </row>
    <row r="1510" spans="2:15">
      <c r="B1510" s="45" t="s">
        <v>12637</v>
      </c>
      <c r="C1510" s="4">
        <v>40161505</v>
      </c>
      <c r="D1510" s="44" t="s">
        <v>12637</v>
      </c>
      <c r="E1510" s="5" t="s">
        <v>19</v>
      </c>
      <c r="F1510" s="9" t="s">
        <v>12309</v>
      </c>
      <c r="G1510" s="6">
        <v>1</v>
      </c>
      <c r="H1510" s="6" t="s">
        <v>26</v>
      </c>
      <c r="I1510" s="6"/>
      <c r="K1510" s="8" t="s">
        <v>12638</v>
      </c>
      <c r="L1510" s="8" t="s">
        <v>28</v>
      </c>
      <c r="M1510" s="11">
        <v>765809259737</v>
      </c>
      <c r="N1510" s="11">
        <v>10765809259734</v>
      </c>
      <c r="O1510" s="8" t="s">
        <v>24</v>
      </c>
    </row>
    <row r="1511" spans="2:15">
      <c r="B1511" s="45" t="s">
        <v>12645</v>
      </c>
      <c r="C1511" s="4">
        <v>40161505</v>
      </c>
      <c r="D1511" s="44" t="s">
        <v>12646</v>
      </c>
      <c r="E1511" s="5" t="s">
        <v>52</v>
      </c>
      <c r="F1511" s="9" t="s">
        <v>12309</v>
      </c>
      <c r="G1511" s="6">
        <v>1</v>
      </c>
      <c r="H1511" s="6" t="s">
        <v>26</v>
      </c>
      <c r="I1511" s="6"/>
      <c r="K1511" s="8" t="s">
        <v>12647</v>
      </c>
      <c r="L1511" s="8" t="s">
        <v>1719</v>
      </c>
      <c r="M1511" s="11">
        <v>765809270152</v>
      </c>
      <c r="N1511" s="11">
        <v>10765809270173</v>
      </c>
      <c r="O1511" s="8" t="s">
        <v>66</v>
      </c>
    </row>
    <row r="1512" spans="2:15">
      <c r="B1512" s="45" t="s">
        <v>12648</v>
      </c>
      <c r="C1512" s="4">
        <v>40161505</v>
      </c>
      <c r="D1512" s="44" t="s">
        <v>12648</v>
      </c>
      <c r="E1512" s="5" t="s">
        <v>19</v>
      </c>
      <c r="F1512" s="9" t="s">
        <v>12309</v>
      </c>
      <c r="G1512" s="6">
        <v>1</v>
      </c>
      <c r="H1512" s="6" t="s">
        <v>26</v>
      </c>
      <c r="I1512" s="6"/>
      <c r="K1512" s="8" t="s">
        <v>12649</v>
      </c>
      <c r="L1512" s="8" t="s">
        <v>28</v>
      </c>
      <c r="M1512" s="11">
        <v>765809297364</v>
      </c>
      <c r="N1512" s="11">
        <v>10765809297361</v>
      </c>
      <c r="O1512" s="8" t="s">
        <v>24</v>
      </c>
    </row>
    <row r="1513" spans="2:15">
      <c r="B1513" s="45" t="s">
        <v>12650</v>
      </c>
      <c r="C1513" s="4">
        <v>40161505</v>
      </c>
      <c r="D1513" s="44" t="s">
        <v>12651</v>
      </c>
      <c r="E1513" s="5" t="s">
        <v>52</v>
      </c>
      <c r="F1513" s="9" t="s">
        <v>12309</v>
      </c>
      <c r="G1513" s="6">
        <v>1</v>
      </c>
      <c r="H1513" s="6" t="s">
        <v>26</v>
      </c>
      <c r="I1513" s="6"/>
      <c r="K1513" s="8" t="s">
        <v>12652</v>
      </c>
      <c r="L1513" s="8" t="s">
        <v>28</v>
      </c>
      <c r="M1513" s="11">
        <v>765809270213</v>
      </c>
      <c r="N1513" s="11">
        <v>10765809270234</v>
      </c>
      <c r="O1513" s="8" t="s">
        <v>66</v>
      </c>
    </row>
    <row r="1514" spans="2:15">
      <c r="B1514" s="45" t="s">
        <v>12655</v>
      </c>
      <c r="C1514" s="4">
        <v>40161505</v>
      </c>
      <c r="D1514" s="44" t="s">
        <v>12655</v>
      </c>
      <c r="E1514" s="5" t="s">
        <v>19</v>
      </c>
      <c r="F1514" s="9" t="s">
        <v>12309</v>
      </c>
      <c r="G1514" s="6">
        <v>1</v>
      </c>
      <c r="H1514" s="6" t="s">
        <v>26</v>
      </c>
      <c r="I1514" s="6"/>
      <c r="K1514" s="8" t="s">
        <v>12656</v>
      </c>
      <c r="L1514" s="8" t="s">
        <v>28</v>
      </c>
      <c r="M1514" s="11">
        <v>765809297395</v>
      </c>
      <c r="N1514" s="11">
        <v>10765809297392</v>
      </c>
      <c r="O1514" s="8" t="s">
        <v>24</v>
      </c>
    </row>
    <row r="1515" spans="2:15">
      <c r="B1515" s="45" t="s">
        <v>12657</v>
      </c>
      <c r="C1515" s="4">
        <v>40161505</v>
      </c>
      <c r="D1515" s="44" t="s">
        <v>12657</v>
      </c>
      <c r="E1515" s="5" t="s">
        <v>19</v>
      </c>
      <c r="F1515" s="9" t="s">
        <v>12309</v>
      </c>
      <c r="G1515" s="6">
        <v>1</v>
      </c>
      <c r="H1515" s="6" t="s">
        <v>26</v>
      </c>
      <c r="I1515" s="6"/>
      <c r="K1515" s="8" t="s">
        <v>12658</v>
      </c>
      <c r="L1515" s="8" t="s">
        <v>28</v>
      </c>
      <c r="M1515" s="11">
        <v>765809297333</v>
      </c>
      <c r="N1515" s="11">
        <v>10765809297330</v>
      </c>
      <c r="O1515" s="8" t="s">
        <v>24</v>
      </c>
    </row>
    <row r="1516" spans="2:15">
      <c r="B1516" s="45" t="s">
        <v>12665</v>
      </c>
      <c r="C1516" s="4">
        <v>40161505</v>
      </c>
      <c r="D1516" s="44" t="s">
        <v>12666</v>
      </c>
      <c r="E1516" s="5" t="s">
        <v>52</v>
      </c>
      <c r="F1516" s="9" t="s">
        <v>12309</v>
      </c>
      <c r="G1516" s="6">
        <v>1</v>
      </c>
      <c r="H1516" s="6" t="s">
        <v>26</v>
      </c>
      <c r="I1516" s="6"/>
      <c r="K1516" s="8" t="s">
        <v>12667</v>
      </c>
      <c r="L1516" s="8" t="s">
        <v>28</v>
      </c>
      <c r="M1516" s="11">
        <v>765809272675</v>
      </c>
      <c r="N1516" s="11">
        <v>10765809272696</v>
      </c>
      <c r="O1516" s="8" t="s">
        <v>66</v>
      </c>
    </row>
    <row r="1517" spans="2:15">
      <c r="B1517" s="45" t="s">
        <v>12668</v>
      </c>
      <c r="C1517" s="4">
        <v>40161504</v>
      </c>
      <c r="D1517" s="44" t="s">
        <v>12669</v>
      </c>
      <c r="E1517" s="5" t="s">
        <v>52</v>
      </c>
      <c r="F1517" s="9" t="s">
        <v>12309</v>
      </c>
      <c r="G1517" s="6">
        <v>1</v>
      </c>
      <c r="H1517" s="6" t="s">
        <v>26</v>
      </c>
      <c r="I1517" s="6"/>
      <c r="K1517" s="8" t="s">
        <v>12670</v>
      </c>
      <c r="L1517" s="8" t="s">
        <v>31</v>
      </c>
      <c r="M1517" s="11">
        <v>765809261549</v>
      </c>
      <c r="N1517" s="11">
        <v>10765809261560</v>
      </c>
      <c r="O1517" s="8" t="s">
        <v>66</v>
      </c>
    </row>
    <row r="1518" spans="2:15">
      <c r="B1518" s="45" t="s">
        <v>12671</v>
      </c>
      <c r="C1518" s="4">
        <v>40161505</v>
      </c>
      <c r="D1518" s="44" t="s">
        <v>12671</v>
      </c>
      <c r="E1518" s="5" t="s">
        <v>19</v>
      </c>
      <c r="F1518" s="9" t="s">
        <v>12309</v>
      </c>
      <c r="G1518" s="6">
        <v>1</v>
      </c>
      <c r="H1518" s="6" t="s">
        <v>26</v>
      </c>
      <c r="I1518" s="6"/>
      <c r="K1518" s="8" t="s">
        <v>12672</v>
      </c>
      <c r="L1518" s="8" t="s">
        <v>28</v>
      </c>
      <c r="M1518" s="11">
        <v>765809259706</v>
      </c>
      <c r="N1518" s="11">
        <v>10765809259703</v>
      </c>
      <c r="O1518" s="8" t="s">
        <v>24</v>
      </c>
    </row>
    <row r="1519" spans="2:15">
      <c r="B1519" s="45">
        <v>15176</v>
      </c>
      <c r="C1519" s="4">
        <v>31410000</v>
      </c>
      <c r="D1519" s="44" t="s">
        <v>12675</v>
      </c>
      <c r="E1519" s="5" t="s">
        <v>19</v>
      </c>
      <c r="F1519" s="9" t="s">
        <v>12309</v>
      </c>
      <c r="G1519" s="6">
        <v>100</v>
      </c>
      <c r="H1519" s="6" t="s">
        <v>26</v>
      </c>
      <c r="I1519" s="6"/>
      <c r="K1519" s="8" t="s">
        <v>12676</v>
      </c>
      <c r="L1519" s="8" t="s">
        <v>3408</v>
      </c>
      <c r="M1519" s="11">
        <v>765809051768</v>
      </c>
      <c r="N1519" s="11">
        <v>10765809175720</v>
      </c>
      <c r="O1519" s="8" t="s">
        <v>24</v>
      </c>
    </row>
    <row r="1520" spans="2:15">
      <c r="B1520" s="45">
        <v>57089</v>
      </c>
      <c r="C1520" s="4">
        <v>40161515</v>
      </c>
      <c r="D1520" s="44" t="s">
        <v>12677</v>
      </c>
      <c r="E1520" s="5" t="s">
        <v>19</v>
      </c>
      <c r="F1520" s="9" t="s">
        <v>12309</v>
      </c>
      <c r="G1520" s="6">
        <v>1</v>
      </c>
      <c r="H1520" s="6" t="s">
        <v>26</v>
      </c>
      <c r="I1520" s="6"/>
      <c r="K1520" s="8" t="s">
        <v>9800</v>
      </c>
      <c r="L1520" s="8" t="s">
        <v>113</v>
      </c>
      <c r="M1520" s="11">
        <v>765809570894</v>
      </c>
      <c r="N1520" s="11">
        <v>10765809193540</v>
      </c>
      <c r="O1520" s="8" t="s">
        <v>24</v>
      </c>
    </row>
    <row r="1521" spans="2:15">
      <c r="B1521" s="45" t="s">
        <v>12684</v>
      </c>
      <c r="C1521" s="4">
        <v>40161504</v>
      </c>
      <c r="D1521" s="44" t="s">
        <v>12684</v>
      </c>
      <c r="E1521" s="5" t="s">
        <v>19</v>
      </c>
      <c r="F1521" s="9" t="s">
        <v>12309</v>
      </c>
      <c r="G1521" s="6">
        <v>6</v>
      </c>
      <c r="H1521" s="6" t="s">
        <v>20</v>
      </c>
      <c r="I1521" s="6"/>
      <c r="K1521" s="8" t="s">
        <v>12685</v>
      </c>
      <c r="L1521" s="8" t="s">
        <v>82</v>
      </c>
      <c r="M1521" s="11">
        <v>765809307346</v>
      </c>
      <c r="N1521" s="11">
        <v>10765809307343</v>
      </c>
      <c r="O1521" s="8" t="s">
        <v>24</v>
      </c>
    </row>
    <row r="1522" spans="2:15">
      <c r="B1522" s="45" t="s">
        <v>12686</v>
      </c>
      <c r="C1522" s="4">
        <v>40161504</v>
      </c>
      <c r="D1522" s="44" t="s">
        <v>12686</v>
      </c>
      <c r="E1522" s="5" t="s">
        <v>19</v>
      </c>
      <c r="F1522" s="9" t="s">
        <v>12309</v>
      </c>
      <c r="G1522" s="6">
        <v>1</v>
      </c>
      <c r="H1522" s="6" t="s">
        <v>26</v>
      </c>
      <c r="I1522" s="6"/>
      <c r="K1522" s="8" t="s">
        <v>12687</v>
      </c>
      <c r="L1522" s="8" t="s">
        <v>31</v>
      </c>
      <c r="M1522" s="11">
        <v>765809210813</v>
      </c>
      <c r="N1522" s="11">
        <v>10765809210810</v>
      </c>
      <c r="O1522" s="8" t="s">
        <v>24</v>
      </c>
    </row>
    <row r="1523" spans="2:15">
      <c r="B1523" s="45">
        <v>24916</v>
      </c>
      <c r="C1523" s="4">
        <v>40161525</v>
      </c>
      <c r="D1523" s="44" t="s">
        <v>12688</v>
      </c>
      <c r="E1523" s="5" t="s">
        <v>19</v>
      </c>
      <c r="F1523" s="9" t="s">
        <v>12309</v>
      </c>
      <c r="G1523" s="6">
        <v>1</v>
      </c>
      <c r="H1523" s="6" t="s">
        <v>26</v>
      </c>
      <c r="I1523" s="6"/>
      <c r="K1523" s="8" t="s">
        <v>12689</v>
      </c>
      <c r="L1523" s="8" t="s">
        <v>37</v>
      </c>
      <c r="M1523" s="11">
        <v>765809249165</v>
      </c>
      <c r="N1523" s="11">
        <v>10765809184845</v>
      </c>
      <c r="O1523" s="8" t="s">
        <v>24</v>
      </c>
    </row>
    <row r="1524" spans="2:15">
      <c r="B1524" s="45" t="s">
        <v>12690</v>
      </c>
      <c r="C1524" s="4">
        <v>40161505</v>
      </c>
      <c r="D1524" s="44" t="s">
        <v>12691</v>
      </c>
      <c r="E1524" s="5" t="s">
        <v>52</v>
      </c>
      <c r="F1524" s="9" t="s">
        <v>12309</v>
      </c>
      <c r="G1524" s="6">
        <v>1</v>
      </c>
      <c r="H1524" s="6" t="s">
        <v>26</v>
      </c>
      <c r="I1524" s="6"/>
      <c r="K1524" s="8" t="s">
        <v>12692</v>
      </c>
      <c r="L1524" s="8" t="s">
        <v>191</v>
      </c>
      <c r="M1524" s="11">
        <v>765809250390</v>
      </c>
      <c r="N1524" s="11">
        <v>10765809250403</v>
      </c>
      <c r="O1524" s="8" t="s">
        <v>83</v>
      </c>
    </row>
    <row r="1525" spans="2:15">
      <c r="B1525" s="45">
        <v>33280</v>
      </c>
      <c r="C1525" s="4">
        <v>40161513</v>
      </c>
      <c r="D1525" s="44" t="s">
        <v>12699</v>
      </c>
      <c r="E1525" s="5" t="s">
        <v>52</v>
      </c>
      <c r="F1525" s="9" t="s">
        <v>12309</v>
      </c>
      <c r="G1525" s="6">
        <v>12</v>
      </c>
      <c r="H1525" s="6" t="s">
        <v>26</v>
      </c>
      <c r="I1525" s="6"/>
      <c r="K1525" s="8" t="s">
        <v>12700</v>
      </c>
      <c r="L1525" s="8" t="s">
        <v>37</v>
      </c>
      <c r="M1525" s="11">
        <v>765809332805</v>
      </c>
      <c r="N1525" s="11">
        <v>10765809332802</v>
      </c>
      <c r="O1525" s="8" t="s">
        <v>124</v>
      </c>
    </row>
    <row r="1526" spans="2:15">
      <c r="B1526" s="45">
        <v>42605</v>
      </c>
      <c r="C1526" s="4">
        <v>40161505</v>
      </c>
      <c r="D1526" s="44" t="s">
        <v>12702</v>
      </c>
      <c r="E1526" s="5" t="s">
        <v>52</v>
      </c>
      <c r="F1526" s="9" t="s">
        <v>12309</v>
      </c>
      <c r="G1526" s="6">
        <v>1</v>
      </c>
      <c r="H1526" s="6" t="s">
        <v>26</v>
      </c>
      <c r="I1526" s="6"/>
      <c r="K1526" s="8" t="s">
        <v>12703</v>
      </c>
      <c r="L1526" s="8" t="s">
        <v>191</v>
      </c>
      <c r="M1526" s="11">
        <v>765809426054</v>
      </c>
      <c r="N1526" s="11">
        <v>10765809176840</v>
      </c>
      <c r="O1526" s="8" t="s">
        <v>66</v>
      </c>
    </row>
    <row r="1527" spans="2:15">
      <c r="B1527" s="45">
        <v>46667</v>
      </c>
      <c r="C1527" s="4">
        <v>40161505</v>
      </c>
      <c r="D1527" s="44" t="s">
        <v>12704</v>
      </c>
      <c r="E1527" s="5" t="s">
        <v>52</v>
      </c>
      <c r="F1527" s="9" t="s">
        <v>12309</v>
      </c>
      <c r="G1527" s="6">
        <v>1</v>
      </c>
      <c r="H1527" s="6" t="s">
        <v>26</v>
      </c>
      <c r="I1527" s="6"/>
      <c r="K1527" s="8" t="s">
        <v>12705</v>
      </c>
      <c r="L1527" s="8" t="s">
        <v>191</v>
      </c>
      <c r="M1527" s="11">
        <v>765809466678</v>
      </c>
      <c r="N1527" s="11">
        <v>10765809177687</v>
      </c>
      <c r="O1527" s="8" t="s">
        <v>66</v>
      </c>
    </row>
    <row r="1528" spans="2:15">
      <c r="B1528" s="45">
        <v>57388</v>
      </c>
      <c r="C1528" s="4">
        <v>40161504</v>
      </c>
      <c r="D1528" s="44" t="s">
        <v>12706</v>
      </c>
      <c r="E1528" s="5" t="s">
        <v>19</v>
      </c>
      <c r="F1528" s="9" t="s">
        <v>12309</v>
      </c>
      <c r="G1528" s="6">
        <v>1</v>
      </c>
      <c r="H1528" s="6" t="s">
        <v>26</v>
      </c>
      <c r="I1528" s="6"/>
      <c r="K1528" s="8" t="s">
        <v>12707</v>
      </c>
      <c r="L1528" s="8" t="s">
        <v>31</v>
      </c>
      <c r="M1528" s="11">
        <v>765809573888</v>
      </c>
      <c r="N1528" s="11">
        <v>10765809206752</v>
      </c>
      <c r="O1528" s="8" t="s">
        <v>24</v>
      </c>
    </row>
    <row r="1529" spans="2:15">
      <c r="B1529" s="45">
        <v>33328</v>
      </c>
      <c r="C1529" s="4">
        <v>40161513</v>
      </c>
      <c r="D1529" s="44" t="s">
        <v>12708</v>
      </c>
      <c r="E1529" s="5" t="s">
        <v>52</v>
      </c>
      <c r="F1529" s="9" t="s">
        <v>12309</v>
      </c>
      <c r="G1529" s="6">
        <v>6</v>
      </c>
      <c r="H1529" s="6" t="s">
        <v>26</v>
      </c>
      <c r="I1529" s="6"/>
      <c r="K1529" s="8" t="s">
        <v>12709</v>
      </c>
      <c r="L1529" s="8" t="s">
        <v>37</v>
      </c>
      <c r="M1529" s="11">
        <v>765809333284</v>
      </c>
      <c r="N1529" s="11">
        <v>10765809333281</v>
      </c>
      <c r="O1529" s="8" t="s">
        <v>83</v>
      </c>
    </row>
    <row r="1530" spans="2:15">
      <c r="B1530" s="45">
        <v>24879</v>
      </c>
      <c r="C1530" s="4">
        <v>40161530</v>
      </c>
      <c r="D1530" s="44" t="s">
        <v>12712</v>
      </c>
      <c r="E1530" s="5" t="s">
        <v>52</v>
      </c>
      <c r="F1530" s="9" t="s">
        <v>12309</v>
      </c>
      <c r="G1530" s="6">
        <v>6</v>
      </c>
      <c r="H1530" s="6" t="s">
        <v>26</v>
      </c>
      <c r="I1530" s="6"/>
      <c r="K1530" s="8" t="s">
        <v>12713</v>
      </c>
      <c r="L1530" s="8" t="s">
        <v>325</v>
      </c>
      <c r="M1530" s="11">
        <v>765809248793</v>
      </c>
      <c r="N1530" s="11">
        <v>10765809248790</v>
      </c>
      <c r="O1530" s="8" t="s">
        <v>124</v>
      </c>
    </row>
    <row r="1531" spans="2:15">
      <c r="B1531" s="45">
        <v>33901</v>
      </c>
      <c r="C1531" s="4">
        <v>40161513</v>
      </c>
      <c r="D1531" s="44" t="s">
        <v>12718</v>
      </c>
      <c r="E1531" s="5" t="s">
        <v>52</v>
      </c>
      <c r="F1531" s="9" t="s">
        <v>17318</v>
      </c>
      <c r="G1531" s="6">
        <v>6</v>
      </c>
      <c r="H1531" s="6" t="s">
        <v>26</v>
      </c>
      <c r="I1531" s="6"/>
      <c r="K1531" s="8" t="s">
        <v>12719</v>
      </c>
      <c r="L1531" s="8" t="s">
        <v>37</v>
      </c>
      <c r="M1531" s="11">
        <v>765809339019</v>
      </c>
      <c r="N1531" s="11">
        <v>10765809339016</v>
      </c>
      <c r="O1531" s="8" t="s">
        <v>83</v>
      </c>
    </row>
    <row r="1532" spans="2:15">
      <c r="B1532" s="45">
        <v>24213</v>
      </c>
      <c r="C1532" s="4">
        <v>40161505</v>
      </c>
      <c r="D1532" s="44" t="s">
        <v>12724</v>
      </c>
      <c r="E1532" s="5" t="s">
        <v>52</v>
      </c>
      <c r="F1532" s="9" t="s">
        <v>12309</v>
      </c>
      <c r="G1532" s="6">
        <v>3</v>
      </c>
      <c r="H1532" s="6" t="s">
        <v>26</v>
      </c>
      <c r="I1532" s="6"/>
      <c r="K1532" s="8" t="s">
        <v>12725</v>
      </c>
      <c r="L1532" s="8" t="s">
        <v>28</v>
      </c>
      <c r="M1532" s="11">
        <v>765809242135</v>
      </c>
      <c r="N1532" s="11">
        <v>10765809242132</v>
      </c>
      <c r="O1532" s="8" t="s">
        <v>24</v>
      </c>
    </row>
    <row r="1533" spans="2:15">
      <c r="B1533" s="45">
        <v>24102</v>
      </c>
      <c r="C1533" s="4">
        <v>40161505</v>
      </c>
      <c r="D1533" s="44" t="s">
        <v>12726</v>
      </c>
      <c r="E1533" s="5" t="s">
        <v>52</v>
      </c>
      <c r="F1533" s="9" t="s">
        <v>12309</v>
      </c>
      <c r="G1533" s="6">
        <v>3</v>
      </c>
      <c r="H1533" s="6" t="s">
        <v>26</v>
      </c>
      <c r="I1533" s="6"/>
      <c r="K1533" s="8" t="s">
        <v>12727</v>
      </c>
      <c r="L1533" s="8" t="s">
        <v>28</v>
      </c>
      <c r="M1533" s="11">
        <v>765809241022</v>
      </c>
      <c r="N1533" s="11">
        <v>10765809241029</v>
      </c>
      <c r="O1533" s="8" t="s">
        <v>24</v>
      </c>
    </row>
    <row r="1534" spans="2:15">
      <c r="B1534" s="45">
        <v>33983</v>
      </c>
      <c r="C1534" s="4">
        <v>40161513</v>
      </c>
      <c r="D1534" s="44" t="s">
        <v>12728</v>
      </c>
      <c r="E1534" s="5" t="s">
        <v>52</v>
      </c>
      <c r="F1534" s="9" t="s">
        <v>12309</v>
      </c>
      <c r="G1534" s="6">
        <v>6</v>
      </c>
      <c r="H1534" s="6" t="s">
        <v>26</v>
      </c>
      <c r="I1534" s="6"/>
      <c r="K1534" s="8" t="s">
        <v>12729</v>
      </c>
      <c r="L1534" s="8" t="s">
        <v>262</v>
      </c>
      <c r="M1534" s="11">
        <v>765809339835</v>
      </c>
      <c r="N1534" s="11">
        <v>10765809339832</v>
      </c>
      <c r="O1534" s="8" t="s">
        <v>1064</v>
      </c>
    </row>
    <row r="1535" spans="2:15">
      <c r="B1535" s="45">
        <v>33641</v>
      </c>
      <c r="C1535" s="4">
        <v>40161513</v>
      </c>
      <c r="D1535" s="44" t="s">
        <v>12734</v>
      </c>
      <c r="E1535" s="5" t="s">
        <v>19</v>
      </c>
      <c r="F1535" s="9" t="s">
        <v>12309</v>
      </c>
      <c r="G1535" s="6">
        <v>1</v>
      </c>
      <c r="H1535" s="6" t="s">
        <v>26</v>
      </c>
      <c r="I1535" s="6"/>
      <c r="K1535" s="8" t="s">
        <v>12735</v>
      </c>
      <c r="L1535" s="8" t="s">
        <v>133</v>
      </c>
      <c r="M1535" s="11">
        <v>765809336414</v>
      </c>
      <c r="N1535" s="11">
        <v>10765809153971</v>
      </c>
      <c r="O1535" s="8" t="s">
        <v>24</v>
      </c>
    </row>
    <row r="1536" spans="2:15">
      <c r="B1536" s="45">
        <v>46315</v>
      </c>
      <c r="C1536" s="4">
        <v>40161505</v>
      </c>
      <c r="D1536" s="44" t="s">
        <v>12739</v>
      </c>
      <c r="E1536" s="5" t="s">
        <v>19</v>
      </c>
      <c r="F1536" s="9" t="s">
        <v>12309</v>
      </c>
      <c r="G1536" s="6">
        <v>1</v>
      </c>
      <c r="H1536" s="6" t="s">
        <v>26</v>
      </c>
      <c r="I1536" s="6"/>
      <c r="K1536" s="8" t="s">
        <v>12740</v>
      </c>
      <c r="L1536" s="8" t="s">
        <v>28</v>
      </c>
      <c r="M1536" s="11">
        <v>765809463158</v>
      </c>
      <c r="N1536" s="11">
        <v>10765809158556</v>
      </c>
      <c r="O1536" s="8" t="s">
        <v>24</v>
      </c>
    </row>
    <row r="1537" spans="2:15">
      <c r="B1537" s="45" t="s">
        <v>12741</v>
      </c>
      <c r="C1537" s="4">
        <v>40161505</v>
      </c>
      <c r="D1537" s="44" t="s">
        <v>12742</v>
      </c>
      <c r="E1537" s="5" t="s">
        <v>19</v>
      </c>
      <c r="F1537" s="9" t="s">
        <v>12309</v>
      </c>
      <c r="G1537" s="6">
        <v>1</v>
      </c>
      <c r="H1537" s="6" t="s">
        <v>26</v>
      </c>
      <c r="I1537" s="6"/>
      <c r="K1537" s="8" t="s">
        <v>12743</v>
      </c>
      <c r="L1537" s="8" t="s">
        <v>40</v>
      </c>
      <c r="M1537" s="11">
        <v>765809256729</v>
      </c>
      <c r="N1537" s="11">
        <v>10765809256740</v>
      </c>
      <c r="O1537" s="8" t="s">
        <v>66</v>
      </c>
    </row>
    <row r="1538" spans="2:15">
      <c r="B1538" s="45">
        <v>57511</v>
      </c>
      <c r="C1538" s="4">
        <v>40161504</v>
      </c>
      <c r="D1538" s="44" t="s">
        <v>12744</v>
      </c>
      <c r="E1538" s="5" t="s">
        <v>19</v>
      </c>
      <c r="F1538" s="9" t="s">
        <v>12309</v>
      </c>
      <c r="G1538" s="6">
        <v>1</v>
      </c>
      <c r="H1538" s="6" t="s">
        <v>26</v>
      </c>
      <c r="I1538" s="6"/>
      <c r="K1538" s="8" t="s">
        <v>12745</v>
      </c>
      <c r="L1538" s="8" t="s">
        <v>585</v>
      </c>
      <c r="M1538" s="11">
        <v>765809575110</v>
      </c>
      <c r="N1538" s="11">
        <v>10765809207674</v>
      </c>
      <c r="O1538" s="8" t="s">
        <v>24</v>
      </c>
    </row>
    <row r="1539" spans="2:15">
      <c r="B1539" s="45">
        <v>57375</v>
      </c>
      <c r="C1539" s="4">
        <v>40161504</v>
      </c>
      <c r="D1539" s="44" t="s">
        <v>12746</v>
      </c>
      <c r="E1539" s="5" t="s">
        <v>19</v>
      </c>
      <c r="F1539" s="9" t="s">
        <v>12309</v>
      </c>
      <c r="G1539" s="6">
        <v>1</v>
      </c>
      <c r="H1539" s="6" t="s">
        <v>26</v>
      </c>
      <c r="I1539" s="6"/>
      <c r="K1539" s="8" t="s">
        <v>12747</v>
      </c>
      <c r="L1539" s="8" t="s">
        <v>1623</v>
      </c>
      <c r="M1539" s="11">
        <v>765809573758</v>
      </c>
      <c r="N1539" s="11">
        <v>10765809207650</v>
      </c>
      <c r="O1539" s="8" t="s">
        <v>24</v>
      </c>
    </row>
    <row r="1540" spans="2:15">
      <c r="B1540" s="45">
        <v>24023</v>
      </c>
      <c r="C1540" s="4">
        <v>40161521</v>
      </c>
      <c r="D1540" s="44" t="s">
        <v>12748</v>
      </c>
      <c r="E1540" s="5" t="s">
        <v>19</v>
      </c>
      <c r="F1540" s="9" t="s">
        <v>12309</v>
      </c>
      <c r="G1540" s="6">
        <v>1</v>
      </c>
      <c r="H1540" s="6" t="s">
        <v>26</v>
      </c>
      <c r="I1540" s="6"/>
      <c r="K1540" s="8" t="s">
        <v>12749</v>
      </c>
      <c r="L1540" s="8" t="s">
        <v>1518</v>
      </c>
      <c r="M1540" s="11">
        <v>765809240230</v>
      </c>
      <c r="N1540" s="11">
        <v>10765809214290</v>
      </c>
      <c r="O1540" s="8" t="s">
        <v>24</v>
      </c>
    </row>
    <row r="1541" spans="2:15">
      <c r="B1541" s="45">
        <v>24487</v>
      </c>
      <c r="C1541" s="4">
        <v>40161530</v>
      </c>
      <c r="D1541" s="44" t="s">
        <v>12766</v>
      </c>
      <c r="E1541" s="5" t="s">
        <v>52</v>
      </c>
      <c r="F1541" s="9" t="s">
        <v>12309</v>
      </c>
      <c r="G1541" s="6">
        <v>6</v>
      </c>
      <c r="H1541" s="6" t="s">
        <v>26</v>
      </c>
      <c r="I1541" s="6"/>
      <c r="K1541" s="8" t="s">
        <v>12767</v>
      </c>
      <c r="L1541" s="8" t="s">
        <v>325</v>
      </c>
      <c r="M1541" s="11">
        <v>765809244870</v>
      </c>
      <c r="N1541" s="11">
        <v>10765809244877</v>
      </c>
      <c r="O1541" s="8" t="s">
        <v>124</v>
      </c>
    </row>
    <row r="1542" spans="2:15">
      <c r="B1542" s="45">
        <v>46410</v>
      </c>
      <c r="C1542" s="4">
        <v>40161505</v>
      </c>
      <c r="D1542" s="44" t="s">
        <v>12774</v>
      </c>
      <c r="E1542" s="5" t="s">
        <v>19</v>
      </c>
      <c r="F1542" s="9" t="s">
        <v>12309</v>
      </c>
      <c r="G1542" s="6">
        <v>1</v>
      </c>
      <c r="H1542" s="6" t="s">
        <v>26</v>
      </c>
      <c r="I1542" s="6"/>
      <c r="K1542" s="8" t="s">
        <v>12775</v>
      </c>
      <c r="L1542" s="8" t="s">
        <v>28</v>
      </c>
      <c r="M1542" s="11">
        <v>765809464100</v>
      </c>
      <c r="N1542" s="11">
        <v>10765809159430</v>
      </c>
      <c r="O1542" s="8" t="s">
        <v>24</v>
      </c>
    </row>
    <row r="1543" spans="2:15">
      <c r="B1543" s="45">
        <v>46612</v>
      </c>
      <c r="C1543" s="4">
        <v>40161505</v>
      </c>
      <c r="D1543" s="44" t="s">
        <v>12777</v>
      </c>
      <c r="E1543" s="5" t="s">
        <v>19</v>
      </c>
      <c r="F1543" s="9" t="s">
        <v>12309</v>
      </c>
      <c r="G1543" s="6">
        <v>1</v>
      </c>
      <c r="H1543" s="6" t="s">
        <v>26</v>
      </c>
      <c r="I1543" s="6"/>
      <c r="K1543" s="8" t="s">
        <v>12778</v>
      </c>
      <c r="L1543" s="8" t="s">
        <v>28</v>
      </c>
      <c r="M1543" s="11">
        <v>765809466128</v>
      </c>
      <c r="N1543" s="11">
        <v>10765809161068</v>
      </c>
      <c r="O1543" s="8" t="s">
        <v>24</v>
      </c>
    </row>
    <row r="1544" spans="2:15">
      <c r="B1544" s="45">
        <v>42006</v>
      </c>
      <c r="C1544" s="4">
        <v>40161505</v>
      </c>
      <c r="D1544" s="44" t="s">
        <v>12785</v>
      </c>
      <c r="E1544" s="5" t="s">
        <v>19</v>
      </c>
      <c r="F1544" s="9" t="s">
        <v>12309</v>
      </c>
      <c r="G1544" s="6">
        <v>1</v>
      </c>
      <c r="H1544" s="6" t="s">
        <v>26</v>
      </c>
      <c r="I1544" s="6"/>
      <c r="K1544" s="8" t="s">
        <v>12786</v>
      </c>
      <c r="L1544" s="8" t="s">
        <v>28</v>
      </c>
      <c r="M1544" s="11">
        <v>765809420069</v>
      </c>
      <c r="N1544" s="11">
        <v>10765809142951</v>
      </c>
      <c r="O1544" s="8" t="s">
        <v>24</v>
      </c>
    </row>
    <row r="1545" spans="2:15">
      <c r="B1545" s="45">
        <v>46872</v>
      </c>
      <c r="C1545" s="4">
        <v>40161505</v>
      </c>
      <c r="D1545" s="44" t="s">
        <v>12787</v>
      </c>
      <c r="E1545" s="5" t="s">
        <v>19</v>
      </c>
      <c r="F1545" s="9" t="s">
        <v>12309</v>
      </c>
      <c r="G1545" s="6">
        <v>1</v>
      </c>
      <c r="H1545" s="6" t="s">
        <v>26</v>
      </c>
      <c r="I1545" s="6"/>
      <c r="K1545" s="8" t="s">
        <v>1305</v>
      </c>
      <c r="L1545" s="8" t="s">
        <v>28</v>
      </c>
      <c r="M1545" s="11">
        <v>765809468726</v>
      </c>
      <c r="N1545" s="11">
        <v>10765809162553</v>
      </c>
      <c r="O1545" s="8" t="s">
        <v>24</v>
      </c>
    </row>
    <row r="1546" spans="2:15">
      <c r="B1546" s="45">
        <v>46364</v>
      </c>
      <c r="C1546" s="4">
        <v>40161505</v>
      </c>
      <c r="D1546" s="44" t="s">
        <v>12792</v>
      </c>
      <c r="E1546" s="5" t="s">
        <v>19</v>
      </c>
      <c r="F1546" s="9" t="s">
        <v>12309</v>
      </c>
      <c r="G1546" s="6">
        <v>1</v>
      </c>
      <c r="H1546" s="6" t="s">
        <v>26</v>
      </c>
      <c r="I1546" s="6"/>
      <c r="K1546" s="8" t="s">
        <v>12793</v>
      </c>
      <c r="L1546" s="8" t="s">
        <v>28</v>
      </c>
      <c r="M1546" s="11">
        <v>765809463646</v>
      </c>
      <c r="N1546" s="11">
        <v>10765809158990</v>
      </c>
      <c r="O1546" s="8" t="s">
        <v>24</v>
      </c>
    </row>
    <row r="1547" spans="2:15">
      <c r="B1547" s="45">
        <v>42684</v>
      </c>
      <c r="C1547" s="4">
        <v>40161505</v>
      </c>
      <c r="D1547" s="44" t="s">
        <v>12794</v>
      </c>
      <c r="E1547" s="5" t="s">
        <v>19</v>
      </c>
      <c r="F1547" s="9" t="s">
        <v>12309</v>
      </c>
      <c r="G1547" s="6">
        <v>1</v>
      </c>
      <c r="H1547" s="6" t="s">
        <v>26</v>
      </c>
      <c r="I1547" s="6"/>
      <c r="K1547" s="8" t="s">
        <v>12795</v>
      </c>
      <c r="L1547" s="8" t="s">
        <v>28</v>
      </c>
      <c r="M1547" s="11">
        <v>765809426849</v>
      </c>
      <c r="N1547" s="11">
        <v>10765809426846</v>
      </c>
      <c r="O1547" s="8" t="s">
        <v>24</v>
      </c>
    </row>
    <row r="1548" spans="2:15">
      <c r="B1548" s="45">
        <v>46337</v>
      </c>
      <c r="C1548" s="4">
        <v>40161532</v>
      </c>
      <c r="D1548" s="44" t="s">
        <v>12796</v>
      </c>
      <c r="E1548" s="5" t="s">
        <v>19</v>
      </c>
      <c r="F1548" s="9" t="s">
        <v>12309</v>
      </c>
      <c r="G1548" s="6">
        <v>1</v>
      </c>
      <c r="H1548" s="6" t="s">
        <v>26</v>
      </c>
      <c r="I1548" s="6"/>
      <c r="K1548" s="8" t="s">
        <v>12797</v>
      </c>
      <c r="L1548" s="8" t="s">
        <v>5685</v>
      </c>
      <c r="M1548" s="11">
        <v>765809463370</v>
      </c>
      <c r="N1548" s="11">
        <v>10765809158754</v>
      </c>
      <c r="O1548" s="8" t="s">
        <v>24</v>
      </c>
    </row>
    <row r="1549" spans="2:15">
      <c r="B1549" s="45">
        <v>24896</v>
      </c>
      <c r="C1549" s="4">
        <v>40161530</v>
      </c>
      <c r="D1549" s="44" t="s">
        <v>12809</v>
      </c>
      <c r="E1549" s="5" t="s">
        <v>52</v>
      </c>
      <c r="F1549" s="9" t="s">
        <v>12309</v>
      </c>
      <c r="G1549" s="6">
        <v>6</v>
      </c>
      <c r="H1549" s="6" t="s">
        <v>26</v>
      </c>
      <c r="I1549" s="6"/>
      <c r="K1549" s="8" t="s">
        <v>12810</v>
      </c>
      <c r="L1549" s="8" t="s">
        <v>325</v>
      </c>
      <c r="M1549" s="11">
        <v>765809248960</v>
      </c>
      <c r="N1549" s="11">
        <v>10765809248967</v>
      </c>
      <c r="O1549" s="8" t="s">
        <v>1064</v>
      </c>
    </row>
    <row r="1550" spans="2:15">
      <c r="B1550" s="45">
        <v>46884</v>
      </c>
      <c r="C1550" s="4">
        <v>40161505</v>
      </c>
      <c r="D1550" s="44" t="s">
        <v>12816</v>
      </c>
      <c r="E1550" s="5" t="s">
        <v>19</v>
      </c>
      <c r="F1550" s="9" t="s">
        <v>12309</v>
      </c>
      <c r="G1550" s="6">
        <v>1</v>
      </c>
      <c r="H1550" s="6" t="s">
        <v>26</v>
      </c>
      <c r="I1550" s="6"/>
      <c r="K1550" s="8" t="s">
        <v>1305</v>
      </c>
      <c r="L1550" s="8" t="s">
        <v>28</v>
      </c>
      <c r="M1550" s="11">
        <v>765809468849</v>
      </c>
      <c r="N1550" s="11">
        <v>10765809162645</v>
      </c>
      <c r="O1550" s="8" t="s">
        <v>24</v>
      </c>
    </row>
    <row r="1551" spans="2:15">
      <c r="B1551" s="45">
        <v>42248</v>
      </c>
      <c r="C1551" s="4">
        <v>40161505</v>
      </c>
      <c r="D1551" s="44" t="s">
        <v>12817</v>
      </c>
      <c r="E1551" s="5" t="s">
        <v>19</v>
      </c>
      <c r="F1551" s="9" t="s">
        <v>12309</v>
      </c>
      <c r="G1551" s="6">
        <v>1</v>
      </c>
      <c r="H1551" s="6" t="s">
        <v>26</v>
      </c>
      <c r="I1551" s="6"/>
      <c r="K1551" s="8" t="s">
        <v>12818</v>
      </c>
      <c r="L1551" s="8" t="s">
        <v>28</v>
      </c>
      <c r="M1551" s="11">
        <v>765809422483</v>
      </c>
      <c r="N1551" s="11">
        <v>10765809144849</v>
      </c>
      <c r="O1551" s="8" t="s">
        <v>24</v>
      </c>
    </row>
    <row r="1552" spans="2:15">
      <c r="B1552" s="45">
        <v>51513</v>
      </c>
      <c r="C1552" s="4">
        <v>40161515</v>
      </c>
      <c r="D1552" s="44" t="s">
        <v>12819</v>
      </c>
      <c r="E1552" s="5" t="s">
        <v>19</v>
      </c>
      <c r="F1552" s="9" t="s">
        <v>12309</v>
      </c>
      <c r="G1552" s="6">
        <v>1</v>
      </c>
      <c r="H1552" s="6" t="s">
        <v>26</v>
      </c>
      <c r="I1552" s="6"/>
      <c r="K1552" s="8" t="s">
        <v>1480</v>
      </c>
      <c r="L1552" s="8" t="s">
        <v>160</v>
      </c>
      <c r="M1552" s="11">
        <v>765809515130</v>
      </c>
      <c r="N1552" s="11">
        <v>10765809139678</v>
      </c>
      <c r="O1552" s="8" t="s">
        <v>24</v>
      </c>
    </row>
    <row r="1553" spans="2:15">
      <c r="B1553" s="45">
        <v>46168</v>
      </c>
      <c r="C1553" s="4">
        <v>40161505</v>
      </c>
      <c r="D1553" s="44" t="s">
        <v>12820</v>
      </c>
      <c r="E1553" s="5" t="s">
        <v>19</v>
      </c>
      <c r="F1553" s="9" t="s">
        <v>12309</v>
      </c>
      <c r="G1553" s="6">
        <v>6</v>
      </c>
      <c r="H1553" s="6" t="s">
        <v>26</v>
      </c>
      <c r="I1553" s="6"/>
      <c r="K1553" s="8" t="s">
        <v>9602</v>
      </c>
      <c r="L1553" s="8" t="s">
        <v>28</v>
      </c>
      <c r="M1553" s="11">
        <v>765809461680</v>
      </c>
      <c r="N1553" s="11">
        <v>10765809461687</v>
      </c>
      <c r="O1553" s="8" t="s">
        <v>24</v>
      </c>
    </row>
    <row r="1554" spans="2:15">
      <c r="B1554" s="45">
        <v>46757</v>
      </c>
      <c r="C1554" s="4">
        <v>40161505</v>
      </c>
      <c r="D1554" s="44" t="s">
        <v>12831</v>
      </c>
      <c r="E1554" s="5" t="s">
        <v>19</v>
      </c>
      <c r="F1554" s="9" t="s">
        <v>12309</v>
      </c>
      <c r="G1554" s="6">
        <v>1</v>
      </c>
      <c r="H1554" s="6" t="s">
        <v>26</v>
      </c>
      <c r="I1554" s="6"/>
      <c r="K1554" s="8" t="s">
        <v>12832</v>
      </c>
      <c r="L1554" s="8" t="s">
        <v>28</v>
      </c>
      <c r="M1554" s="11">
        <v>765809467576</v>
      </c>
      <c r="N1554" s="11">
        <v>10765809162065</v>
      </c>
      <c r="O1554" s="8" t="s">
        <v>2056</v>
      </c>
    </row>
    <row r="1555" spans="2:15">
      <c r="B1555" s="45">
        <v>46277</v>
      </c>
      <c r="C1555" s="4">
        <v>40161505</v>
      </c>
      <c r="D1555" s="44" t="s">
        <v>12833</v>
      </c>
      <c r="E1555" s="5" t="s">
        <v>52</v>
      </c>
      <c r="F1555" s="9" t="s">
        <v>12309</v>
      </c>
      <c r="G1555" s="6">
        <v>6</v>
      </c>
      <c r="H1555" s="6" t="s">
        <v>26</v>
      </c>
      <c r="I1555" s="6"/>
      <c r="K1555" s="8" t="s">
        <v>12834</v>
      </c>
      <c r="L1555" s="8" t="s">
        <v>28</v>
      </c>
      <c r="M1555" s="11">
        <v>765809462779</v>
      </c>
      <c r="N1555" s="11">
        <v>10765809462776</v>
      </c>
      <c r="O1555" s="8" t="s">
        <v>83</v>
      </c>
    </row>
    <row r="1556" spans="2:15">
      <c r="B1556" s="45">
        <v>46583</v>
      </c>
      <c r="C1556" s="4">
        <v>40161530</v>
      </c>
      <c r="D1556" s="44" t="s">
        <v>12837</v>
      </c>
      <c r="E1556" s="5" t="s">
        <v>19</v>
      </c>
      <c r="F1556" s="9" t="s">
        <v>12309</v>
      </c>
      <c r="G1556" s="6">
        <v>1</v>
      </c>
      <c r="H1556" s="6" t="s">
        <v>26</v>
      </c>
      <c r="I1556" s="6"/>
      <c r="K1556" s="8" t="s">
        <v>12838</v>
      </c>
      <c r="L1556" s="8" t="s">
        <v>325</v>
      </c>
      <c r="M1556" s="11">
        <v>765809465831</v>
      </c>
      <c r="N1556" s="11">
        <v>10765809160795</v>
      </c>
      <c r="O1556" s="8" t="s">
        <v>24</v>
      </c>
    </row>
    <row r="1557" spans="2:15">
      <c r="B1557" s="45">
        <v>33267</v>
      </c>
      <c r="C1557" s="4">
        <v>40161513</v>
      </c>
      <c r="D1557" s="44" t="s">
        <v>12848</v>
      </c>
      <c r="E1557" s="5" t="s">
        <v>52</v>
      </c>
      <c r="F1557" s="9" t="s">
        <v>17319</v>
      </c>
      <c r="G1557" s="6">
        <v>12</v>
      </c>
      <c r="H1557" s="6" t="s">
        <v>26</v>
      </c>
      <c r="I1557" s="6"/>
      <c r="K1557" s="8" t="s">
        <v>12849</v>
      </c>
      <c r="L1557" s="8" t="s">
        <v>37</v>
      </c>
      <c r="M1557" s="11">
        <v>765809332676</v>
      </c>
      <c r="N1557" s="11">
        <v>10765809332673</v>
      </c>
      <c r="O1557" s="8" t="s">
        <v>24</v>
      </c>
    </row>
    <row r="1558" spans="2:15">
      <c r="B1558" s="45">
        <v>49380</v>
      </c>
      <c r="C1558" s="4">
        <v>40161530</v>
      </c>
      <c r="D1558" s="44" t="s">
        <v>12862</v>
      </c>
      <c r="E1558" s="5" t="s">
        <v>52</v>
      </c>
      <c r="F1558" s="9" t="s">
        <v>12309</v>
      </c>
      <c r="G1558" s="6">
        <v>6</v>
      </c>
      <c r="H1558" s="6" t="s">
        <v>26</v>
      </c>
      <c r="I1558" s="6"/>
      <c r="K1558" s="8" t="s">
        <v>12863</v>
      </c>
      <c r="L1558" s="8" t="s">
        <v>325</v>
      </c>
      <c r="M1558" s="11">
        <v>765809493803</v>
      </c>
      <c r="N1558" s="11">
        <v>10765809493800</v>
      </c>
      <c r="O1558" s="8" t="s">
        <v>124</v>
      </c>
    </row>
    <row r="1559" spans="2:15">
      <c r="B1559" s="45">
        <v>46074</v>
      </c>
      <c r="C1559" s="4">
        <v>40161505</v>
      </c>
      <c r="D1559" s="44" t="s">
        <v>12866</v>
      </c>
      <c r="E1559" s="5" t="s">
        <v>19</v>
      </c>
      <c r="F1559" s="9" t="s">
        <v>12309</v>
      </c>
      <c r="G1559" s="6">
        <v>1</v>
      </c>
      <c r="H1559" s="6" t="s">
        <v>26</v>
      </c>
      <c r="I1559" s="6"/>
      <c r="K1559" s="8" t="s">
        <v>3852</v>
      </c>
      <c r="L1559" s="8" t="s">
        <v>28</v>
      </c>
      <c r="M1559" s="11">
        <v>765809460744</v>
      </c>
      <c r="N1559" s="11">
        <v>10765809156279</v>
      </c>
      <c r="O1559" s="8" t="s">
        <v>66</v>
      </c>
    </row>
    <row r="1560" spans="2:15">
      <c r="B1560" s="45">
        <v>49212</v>
      </c>
      <c r="C1560" s="4">
        <v>40161505</v>
      </c>
      <c r="D1560" s="44" t="s">
        <v>12872</v>
      </c>
      <c r="E1560" s="5" t="s">
        <v>52</v>
      </c>
      <c r="F1560" s="9" t="s">
        <v>12309</v>
      </c>
      <c r="G1560" s="6">
        <v>1</v>
      </c>
      <c r="H1560" s="6" t="s">
        <v>26</v>
      </c>
      <c r="I1560" s="6"/>
      <c r="K1560" s="8" t="s">
        <v>12873</v>
      </c>
      <c r="L1560" s="8" t="s">
        <v>191</v>
      </c>
      <c r="M1560" s="11">
        <v>765809492127</v>
      </c>
      <c r="N1560" s="11">
        <v>10765809203218</v>
      </c>
      <c r="O1560" s="8" t="s">
        <v>514</v>
      </c>
    </row>
    <row r="1561" spans="2:15">
      <c r="B1561" s="45">
        <v>33556</v>
      </c>
      <c r="C1561" s="4">
        <v>40161513</v>
      </c>
      <c r="D1561" s="44" t="s">
        <v>12874</v>
      </c>
      <c r="E1561" s="5" t="s">
        <v>52</v>
      </c>
      <c r="F1561" s="9" t="s">
        <v>12309</v>
      </c>
      <c r="G1561" s="6">
        <v>6</v>
      </c>
      <c r="H1561" s="6" t="s">
        <v>26</v>
      </c>
      <c r="I1561" s="6"/>
      <c r="K1561" s="8" t="s">
        <v>12875</v>
      </c>
      <c r="L1561" s="8" t="s">
        <v>37</v>
      </c>
      <c r="M1561" s="11">
        <v>765809335561</v>
      </c>
      <c r="N1561" s="11">
        <v>10765809335568</v>
      </c>
      <c r="O1561" s="8" t="s">
        <v>124</v>
      </c>
    </row>
    <row r="1562" spans="2:15">
      <c r="B1562" s="45">
        <v>33509</v>
      </c>
      <c r="C1562" s="4">
        <v>40161513</v>
      </c>
      <c r="D1562" s="44" t="s">
        <v>12887</v>
      </c>
      <c r="E1562" s="5" t="s">
        <v>52</v>
      </c>
      <c r="F1562" s="9" t="s">
        <v>12309</v>
      </c>
      <c r="G1562" s="6">
        <v>1</v>
      </c>
      <c r="H1562" s="6" t="s">
        <v>26</v>
      </c>
      <c r="I1562" s="6"/>
      <c r="K1562" s="8" t="s">
        <v>12888</v>
      </c>
      <c r="L1562" s="8" t="s">
        <v>37</v>
      </c>
      <c r="M1562" s="11">
        <v>765809335097</v>
      </c>
      <c r="N1562" s="11">
        <v>10765809153445</v>
      </c>
      <c r="O1562" s="8" t="s">
        <v>66</v>
      </c>
    </row>
    <row r="1563" spans="2:15">
      <c r="B1563" s="45">
        <v>24878</v>
      </c>
      <c r="C1563" s="4">
        <v>40161530</v>
      </c>
      <c r="D1563" s="44" t="s">
        <v>12891</v>
      </c>
      <c r="E1563" s="5" t="s">
        <v>52</v>
      </c>
      <c r="F1563" s="9" t="s">
        <v>12309</v>
      </c>
      <c r="G1563" s="6">
        <v>6</v>
      </c>
      <c r="H1563" s="6" t="s">
        <v>26</v>
      </c>
      <c r="I1563" s="6"/>
      <c r="K1563" s="8" t="s">
        <v>12892</v>
      </c>
      <c r="L1563" s="8" t="s">
        <v>325</v>
      </c>
      <c r="M1563" s="11">
        <v>765809248786</v>
      </c>
      <c r="N1563" s="11">
        <v>10765809248783</v>
      </c>
      <c r="O1563" s="8" t="s">
        <v>124</v>
      </c>
    </row>
    <row r="1564" spans="2:15">
      <c r="B1564" s="45">
        <v>46020</v>
      </c>
      <c r="C1564" s="4">
        <v>40161505</v>
      </c>
      <c r="D1564" s="44" t="s">
        <v>12899</v>
      </c>
      <c r="E1564" s="5" t="s">
        <v>52</v>
      </c>
      <c r="F1564" s="9" t="s">
        <v>12309</v>
      </c>
      <c r="G1564" s="6">
        <v>1</v>
      </c>
      <c r="H1564" s="6" t="s">
        <v>26</v>
      </c>
      <c r="I1564" s="6"/>
      <c r="K1564" s="8" t="s">
        <v>12900</v>
      </c>
      <c r="L1564" s="8" t="s">
        <v>28</v>
      </c>
      <c r="M1564" s="11">
        <v>765809460201</v>
      </c>
      <c r="N1564" s="11">
        <v>10765809155852</v>
      </c>
      <c r="O1564" s="8" t="s">
        <v>24</v>
      </c>
    </row>
    <row r="1565" spans="2:15">
      <c r="B1565" s="45">
        <v>46473</v>
      </c>
      <c r="C1565" s="4">
        <v>40161505</v>
      </c>
      <c r="D1565" s="44" t="s">
        <v>12909</v>
      </c>
      <c r="E1565" s="5" t="s">
        <v>52</v>
      </c>
      <c r="F1565" s="9" t="s">
        <v>12309</v>
      </c>
      <c r="G1565" s="6">
        <v>1</v>
      </c>
      <c r="H1565" s="6" t="s">
        <v>26</v>
      </c>
      <c r="I1565" s="6"/>
      <c r="K1565" s="8" t="s">
        <v>12910</v>
      </c>
      <c r="L1565" s="8" t="s">
        <v>191</v>
      </c>
      <c r="M1565" s="11">
        <v>765809464735</v>
      </c>
      <c r="N1565" s="11">
        <v>10765809175584</v>
      </c>
      <c r="O1565" s="8" t="s">
        <v>66</v>
      </c>
    </row>
    <row r="1566" spans="2:15">
      <c r="B1566" s="45">
        <v>51342</v>
      </c>
      <c r="C1566" s="4">
        <v>40161504</v>
      </c>
      <c r="D1566" s="44" t="s">
        <v>12924</v>
      </c>
      <c r="E1566" s="5" t="s">
        <v>52</v>
      </c>
      <c r="F1566" s="9" t="s">
        <v>17320</v>
      </c>
      <c r="G1566" s="6">
        <v>12</v>
      </c>
      <c r="H1566" s="6" t="s">
        <v>20</v>
      </c>
      <c r="I1566" s="6"/>
      <c r="K1566" s="8" t="s">
        <v>12926</v>
      </c>
      <c r="L1566" s="8" t="s">
        <v>31</v>
      </c>
      <c r="M1566" s="11">
        <v>765809513426</v>
      </c>
      <c r="N1566" s="11">
        <v>10765809513423</v>
      </c>
      <c r="O1566" s="8" t="s">
        <v>24</v>
      </c>
    </row>
    <row r="1567" spans="2:15">
      <c r="B1567" s="45">
        <v>33082</v>
      </c>
      <c r="C1567" s="4">
        <v>40161513</v>
      </c>
      <c r="D1567" s="44" t="s">
        <v>12927</v>
      </c>
      <c r="E1567" s="5" t="s">
        <v>52</v>
      </c>
      <c r="F1567" s="9" t="s">
        <v>12309</v>
      </c>
      <c r="G1567" s="6">
        <v>12</v>
      </c>
      <c r="H1567" s="6" t="s">
        <v>26</v>
      </c>
      <c r="I1567" s="6"/>
      <c r="K1567" s="8" t="s">
        <v>12928</v>
      </c>
      <c r="L1567" s="8" t="s">
        <v>37</v>
      </c>
      <c r="M1567" s="11">
        <v>765809330825</v>
      </c>
      <c r="N1567" s="11">
        <v>10765809330822</v>
      </c>
      <c r="O1567" s="8" t="s">
        <v>24</v>
      </c>
    </row>
    <row r="1568" spans="2:15">
      <c r="B1568" s="45">
        <v>46797</v>
      </c>
      <c r="C1568" s="4">
        <v>40161505</v>
      </c>
      <c r="D1568" s="44" t="s">
        <v>12931</v>
      </c>
      <c r="E1568" s="5" t="s">
        <v>19</v>
      </c>
      <c r="F1568" s="9" t="s">
        <v>12309</v>
      </c>
      <c r="G1568" s="6">
        <v>1</v>
      </c>
      <c r="H1568" s="6" t="s">
        <v>26</v>
      </c>
      <c r="I1568" s="6"/>
      <c r="K1568" s="8" t="s">
        <v>3834</v>
      </c>
      <c r="L1568" s="8" t="s">
        <v>28</v>
      </c>
      <c r="M1568" s="11">
        <v>765809467972</v>
      </c>
      <c r="N1568" s="11">
        <v>10765809162188</v>
      </c>
      <c r="O1568" s="8" t="s">
        <v>24</v>
      </c>
    </row>
    <row r="1569" spans="2:15">
      <c r="B1569" s="45">
        <v>42913</v>
      </c>
      <c r="C1569" s="4">
        <v>40161505</v>
      </c>
      <c r="D1569" s="44" t="s">
        <v>12932</v>
      </c>
      <c r="E1569" s="5" t="s">
        <v>19</v>
      </c>
      <c r="F1569" s="9" t="s">
        <v>12309</v>
      </c>
      <c r="G1569" s="6">
        <v>1</v>
      </c>
      <c r="H1569" s="6" t="s">
        <v>26</v>
      </c>
      <c r="I1569" s="6"/>
      <c r="K1569" s="8" t="s">
        <v>12933</v>
      </c>
      <c r="L1569" s="8" t="s">
        <v>28</v>
      </c>
      <c r="M1569" s="11">
        <v>765809429130</v>
      </c>
      <c r="N1569" s="11">
        <v>10765809178332</v>
      </c>
      <c r="O1569" s="8" t="s">
        <v>2056</v>
      </c>
    </row>
    <row r="1570" spans="2:15">
      <c r="B1570" s="45">
        <v>42509</v>
      </c>
      <c r="C1570" s="4">
        <v>40161505</v>
      </c>
      <c r="D1570" s="44" t="s">
        <v>12934</v>
      </c>
      <c r="E1570" s="5" t="s">
        <v>19</v>
      </c>
      <c r="F1570" s="9" t="s">
        <v>12309</v>
      </c>
      <c r="G1570" s="6">
        <v>1</v>
      </c>
      <c r="H1570" s="6" t="s">
        <v>26</v>
      </c>
      <c r="I1570" s="6"/>
      <c r="K1570" s="8" t="s">
        <v>12935</v>
      </c>
      <c r="L1570" s="8" t="s">
        <v>28</v>
      </c>
      <c r="M1570" s="11">
        <v>765809425095</v>
      </c>
      <c r="N1570" s="11">
        <v>10765809146515</v>
      </c>
      <c r="O1570" s="8" t="s">
        <v>24</v>
      </c>
    </row>
    <row r="1571" spans="2:15">
      <c r="B1571" s="45">
        <v>42777</v>
      </c>
      <c r="C1571" s="4">
        <v>40161505</v>
      </c>
      <c r="D1571" s="44" t="s">
        <v>12940</v>
      </c>
      <c r="E1571" s="5" t="s">
        <v>19</v>
      </c>
      <c r="F1571" s="9" t="s">
        <v>12309</v>
      </c>
      <c r="G1571" s="6">
        <v>1</v>
      </c>
      <c r="H1571" s="6" t="s">
        <v>26</v>
      </c>
      <c r="I1571" s="6"/>
      <c r="K1571" s="8" t="s">
        <v>12941</v>
      </c>
      <c r="L1571" s="8" t="s">
        <v>28</v>
      </c>
      <c r="M1571" s="11">
        <v>765809427778</v>
      </c>
      <c r="N1571" s="11">
        <v>10765809148595</v>
      </c>
      <c r="O1571" s="8" t="s">
        <v>24</v>
      </c>
    </row>
    <row r="1572" spans="2:15">
      <c r="B1572" s="45">
        <v>46828</v>
      </c>
      <c r="C1572" s="4">
        <v>40161505</v>
      </c>
      <c r="D1572" s="44" t="s">
        <v>12950</v>
      </c>
      <c r="E1572" s="5" t="s">
        <v>19</v>
      </c>
      <c r="F1572" s="9" t="s">
        <v>12309</v>
      </c>
      <c r="G1572" s="6">
        <v>1</v>
      </c>
      <c r="H1572" s="6" t="s">
        <v>26</v>
      </c>
      <c r="I1572" s="6"/>
      <c r="K1572" s="8" t="s">
        <v>1305</v>
      </c>
      <c r="L1572" s="8" t="s">
        <v>28</v>
      </c>
      <c r="M1572" s="11">
        <v>765809468283</v>
      </c>
      <c r="N1572" s="11">
        <v>10765809162263</v>
      </c>
      <c r="O1572" s="8" t="s">
        <v>24</v>
      </c>
    </row>
    <row r="1573" spans="2:15">
      <c r="B1573" s="45">
        <v>24591</v>
      </c>
      <c r="C1573" s="4">
        <v>40161515</v>
      </c>
      <c r="D1573" s="44" t="s">
        <v>12951</v>
      </c>
      <c r="E1573" s="5" t="s">
        <v>19</v>
      </c>
      <c r="F1573" s="9" t="s">
        <v>12309</v>
      </c>
      <c r="G1573" s="6">
        <v>1</v>
      </c>
      <c r="H1573" s="6" t="s">
        <v>26</v>
      </c>
      <c r="I1573" s="6"/>
      <c r="K1573" s="8" t="s">
        <v>12952</v>
      </c>
      <c r="L1573" s="8" t="s">
        <v>7877</v>
      </c>
      <c r="M1573" s="11">
        <v>765809245914</v>
      </c>
      <c r="N1573" s="11">
        <v>10765809245911</v>
      </c>
      <c r="O1573" s="8" t="s">
        <v>24</v>
      </c>
    </row>
    <row r="1574" spans="2:15">
      <c r="B1574" s="45">
        <v>51587</v>
      </c>
      <c r="C1574" s="4">
        <v>40161515</v>
      </c>
      <c r="D1574" s="44" t="s">
        <v>12955</v>
      </c>
      <c r="E1574" s="5" t="s">
        <v>19</v>
      </c>
      <c r="F1574" s="9" t="s">
        <v>12309</v>
      </c>
      <c r="G1574" s="6">
        <v>1</v>
      </c>
      <c r="H1574" s="6" t="s">
        <v>26</v>
      </c>
      <c r="I1574" s="6"/>
      <c r="K1574" s="8" t="s">
        <v>12956</v>
      </c>
      <c r="L1574" s="8" t="s">
        <v>160</v>
      </c>
      <c r="M1574" s="11">
        <v>765809515871</v>
      </c>
      <c r="N1574" s="11">
        <v>10765809140377</v>
      </c>
      <c r="O1574" s="8" t="s">
        <v>24</v>
      </c>
    </row>
    <row r="1575" spans="2:15">
      <c r="B1575" s="45">
        <v>42497</v>
      </c>
      <c r="C1575" s="4">
        <v>40161505</v>
      </c>
      <c r="D1575" s="44" t="s">
        <v>12959</v>
      </c>
      <c r="E1575" s="5" t="s">
        <v>19</v>
      </c>
      <c r="F1575" s="9" t="s">
        <v>12309</v>
      </c>
      <c r="G1575" s="6">
        <v>1</v>
      </c>
      <c r="H1575" s="6" t="s">
        <v>26</v>
      </c>
      <c r="I1575" s="6"/>
      <c r="K1575" s="8" t="s">
        <v>12960</v>
      </c>
      <c r="L1575" s="8" t="s">
        <v>28</v>
      </c>
      <c r="M1575" s="11">
        <v>765809424975</v>
      </c>
      <c r="N1575" s="11">
        <v>10765809146409</v>
      </c>
      <c r="O1575" s="8" t="s">
        <v>24</v>
      </c>
    </row>
    <row r="1576" spans="2:15">
      <c r="B1576" s="45">
        <v>46750</v>
      </c>
      <c r="C1576" s="4">
        <v>40161505</v>
      </c>
      <c r="D1576" s="44" t="s">
        <v>12961</v>
      </c>
      <c r="E1576" s="5" t="s">
        <v>19</v>
      </c>
      <c r="F1576" s="9" t="s">
        <v>12309</v>
      </c>
      <c r="G1576" s="6">
        <v>1</v>
      </c>
      <c r="H1576" s="6" t="s">
        <v>26</v>
      </c>
      <c r="I1576" s="6"/>
      <c r="K1576" s="8" t="s">
        <v>12962</v>
      </c>
      <c r="L1576" s="8" t="s">
        <v>28</v>
      </c>
      <c r="M1576" s="11">
        <v>765809467507</v>
      </c>
      <c r="N1576" s="11">
        <v>10765809162010</v>
      </c>
      <c r="O1576" s="8" t="s">
        <v>24</v>
      </c>
    </row>
    <row r="1577" spans="2:15">
      <c r="B1577" s="45">
        <v>42621</v>
      </c>
      <c r="C1577" s="4">
        <v>40161505</v>
      </c>
      <c r="D1577" s="44" t="s">
        <v>12965</v>
      </c>
      <c r="E1577" s="5" t="s">
        <v>52</v>
      </c>
      <c r="F1577" s="9" t="s">
        <v>12309</v>
      </c>
      <c r="G1577" s="6">
        <v>1</v>
      </c>
      <c r="H1577" s="6" t="s">
        <v>26</v>
      </c>
      <c r="I1577" s="6"/>
      <c r="K1577" s="8" t="s">
        <v>12966</v>
      </c>
      <c r="L1577" s="8" t="s">
        <v>28</v>
      </c>
      <c r="M1577" s="11">
        <v>765809426214</v>
      </c>
      <c r="N1577" s="11">
        <v>10765809147451</v>
      </c>
      <c r="O1577" s="8" t="s">
        <v>5146</v>
      </c>
    </row>
    <row r="1578" spans="2:15">
      <c r="B1578" s="45">
        <v>49150</v>
      </c>
      <c r="C1578" s="4">
        <v>40161505</v>
      </c>
      <c r="D1578" s="44" t="s">
        <v>12969</v>
      </c>
      <c r="E1578" s="5" t="s">
        <v>52</v>
      </c>
      <c r="F1578" s="9" t="s">
        <v>12309</v>
      </c>
      <c r="G1578" s="6">
        <v>1</v>
      </c>
      <c r="H1578" s="6" t="s">
        <v>26</v>
      </c>
      <c r="I1578" s="6"/>
      <c r="K1578" s="8" t="s">
        <v>12970</v>
      </c>
      <c r="L1578" s="8" t="s">
        <v>191</v>
      </c>
      <c r="M1578" s="11">
        <v>765809491502</v>
      </c>
      <c r="N1578" s="11">
        <v>10765809208497</v>
      </c>
      <c r="O1578" s="8" t="s">
        <v>24</v>
      </c>
    </row>
    <row r="1579" spans="2:15">
      <c r="B1579" s="45">
        <v>33284</v>
      </c>
      <c r="C1579" s="4">
        <v>40161513</v>
      </c>
      <c r="D1579" s="44" t="s">
        <v>12971</v>
      </c>
      <c r="E1579" s="5" t="s">
        <v>52</v>
      </c>
      <c r="F1579" s="9" t="s">
        <v>12309</v>
      </c>
      <c r="G1579" s="6">
        <v>6</v>
      </c>
      <c r="H1579" s="6" t="s">
        <v>26</v>
      </c>
      <c r="I1579" s="6"/>
      <c r="K1579" s="8" t="s">
        <v>12972</v>
      </c>
      <c r="L1579" s="8" t="s">
        <v>37</v>
      </c>
      <c r="M1579" s="11">
        <v>765809332843</v>
      </c>
      <c r="N1579" s="11">
        <v>10765809332840</v>
      </c>
      <c r="O1579" s="8" t="s">
        <v>83</v>
      </c>
    </row>
    <row r="1580" spans="2:15">
      <c r="B1580" s="45">
        <v>42459</v>
      </c>
      <c r="C1580" s="4">
        <v>40161505</v>
      </c>
      <c r="D1580" s="44" t="s">
        <v>12973</v>
      </c>
      <c r="E1580" s="5" t="s">
        <v>19</v>
      </c>
      <c r="F1580" s="9" t="s">
        <v>12309</v>
      </c>
      <c r="G1580" s="6">
        <v>1</v>
      </c>
      <c r="H1580" s="6" t="s">
        <v>26</v>
      </c>
      <c r="I1580" s="6"/>
      <c r="K1580" s="8" t="s">
        <v>12974</v>
      </c>
      <c r="L1580" s="8" t="s">
        <v>28</v>
      </c>
      <c r="M1580" s="11">
        <v>765809424593</v>
      </c>
      <c r="N1580" s="11">
        <v>10765809146300</v>
      </c>
      <c r="O1580" s="8" t="s">
        <v>24</v>
      </c>
    </row>
    <row r="1581" spans="2:15">
      <c r="B1581" s="45">
        <v>46367</v>
      </c>
      <c r="C1581" s="4">
        <v>40161505</v>
      </c>
      <c r="D1581" s="44" t="s">
        <v>12977</v>
      </c>
      <c r="E1581" s="5" t="s">
        <v>19</v>
      </c>
      <c r="F1581" s="9" t="s">
        <v>12309</v>
      </c>
      <c r="G1581" s="6">
        <v>1</v>
      </c>
      <c r="H1581" s="6" t="s">
        <v>26</v>
      </c>
      <c r="I1581" s="6"/>
      <c r="K1581" s="8" t="s">
        <v>12978</v>
      </c>
      <c r="L1581" s="8" t="s">
        <v>28</v>
      </c>
      <c r="M1581" s="11">
        <v>765809463677</v>
      </c>
      <c r="N1581" s="11">
        <v>10765809159027</v>
      </c>
      <c r="O1581" s="8" t="s">
        <v>24</v>
      </c>
    </row>
    <row r="1582" spans="2:15">
      <c r="B1582" s="45">
        <v>33223</v>
      </c>
      <c r="C1582" s="4">
        <v>40161513</v>
      </c>
      <c r="D1582" s="44" t="s">
        <v>12979</v>
      </c>
      <c r="E1582" s="5" t="s">
        <v>52</v>
      </c>
      <c r="F1582" s="9" t="s">
        <v>12309</v>
      </c>
      <c r="G1582" s="6">
        <v>6</v>
      </c>
      <c r="H1582" s="6" t="s">
        <v>26</v>
      </c>
      <c r="I1582" s="6"/>
      <c r="K1582" s="8" t="s">
        <v>12980</v>
      </c>
      <c r="L1582" s="8" t="s">
        <v>37</v>
      </c>
      <c r="M1582" s="11">
        <v>765809332232</v>
      </c>
      <c r="N1582" s="11">
        <v>10765809332239</v>
      </c>
      <c r="O1582" s="8" t="s">
        <v>83</v>
      </c>
    </row>
    <row r="1583" spans="2:15">
      <c r="B1583" s="45" t="s">
        <v>12989</v>
      </c>
      <c r="C1583" s="4">
        <v>40161513</v>
      </c>
      <c r="D1583" s="44" t="s">
        <v>12990</v>
      </c>
      <c r="E1583" s="5" t="s">
        <v>52</v>
      </c>
      <c r="F1583" s="9" t="s">
        <v>12309</v>
      </c>
      <c r="G1583" s="6">
        <v>1</v>
      </c>
      <c r="H1583" s="6" t="s">
        <v>26</v>
      </c>
      <c r="I1583" s="6"/>
      <c r="K1583" s="8" t="s">
        <v>12991</v>
      </c>
      <c r="L1583" s="8" t="s">
        <v>37</v>
      </c>
      <c r="M1583" s="11">
        <v>765809280953</v>
      </c>
      <c r="N1583" s="11">
        <v>10765809280974</v>
      </c>
      <c r="O1583" s="8" t="s">
        <v>367</v>
      </c>
    </row>
    <row r="1584" spans="2:15">
      <c r="B1584" s="45">
        <v>42252</v>
      </c>
      <c r="C1584" s="4">
        <v>40161505</v>
      </c>
      <c r="D1584" s="44" t="s">
        <v>12995</v>
      </c>
      <c r="E1584" s="5" t="s">
        <v>19</v>
      </c>
      <c r="F1584" s="9" t="s">
        <v>12309</v>
      </c>
      <c r="G1584" s="6">
        <v>1</v>
      </c>
      <c r="H1584" s="6" t="s">
        <v>26</v>
      </c>
      <c r="I1584" s="6"/>
      <c r="K1584" s="8" t="s">
        <v>12996</v>
      </c>
      <c r="L1584" s="8" t="s">
        <v>28</v>
      </c>
      <c r="M1584" s="11">
        <v>765809422520</v>
      </c>
      <c r="N1584" s="11">
        <v>10765809144887</v>
      </c>
      <c r="O1584" s="8" t="s">
        <v>24</v>
      </c>
    </row>
    <row r="1585" spans="2:15">
      <c r="B1585" s="45">
        <v>42761</v>
      </c>
      <c r="C1585" s="4">
        <v>40161505</v>
      </c>
      <c r="D1585" s="44" t="s">
        <v>12997</v>
      </c>
      <c r="E1585" s="5" t="s">
        <v>19</v>
      </c>
      <c r="F1585" s="9" t="s">
        <v>12309</v>
      </c>
      <c r="G1585" s="6">
        <v>1</v>
      </c>
      <c r="H1585" s="6" t="s">
        <v>26</v>
      </c>
      <c r="I1585" s="6"/>
      <c r="K1585" s="8" t="s">
        <v>12998</v>
      </c>
      <c r="L1585" s="8" t="s">
        <v>208</v>
      </c>
      <c r="M1585" s="11">
        <v>765809427617</v>
      </c>
      <c r="N1585" s="11">
        <v>10765809148458</v>
      </c>
      <c r="O1585" s="8" t="s">
        <v>24</v>
      </c>
    </row>
    <row r="1586" spans="2:15">
      <c r="B1586" s="45">
        <v>42836</v>
      </c>
      <c r="C1586" s="4">
        <v>40161505</v>
      </c>
      <c r="D1586" s="44" t="s">
        <v>12999</v>
      </c>
      <c r="E1586" s="5" t="s">
        <v>19</v>
      </c>
      <c r="F1586" s="9" t="s">
        <v>12309</v>
      </c>
      <c r="G1586" s="6">
        <v>1</v>
      </c>
      <c r="H1586" s="6" t="s">
        <v>26</v>
      </c>
      <c r="I1586" s="6"/>
      <c r="K1586" s="8" t="s">
        <v>11755</v>
      </c>
      <c r="L1586" s="8" t="s">
        <v>28</v>
      </c>
      <c r="M1586" s="11">
        <v>765809428362</v>
      </c>
      <c r="N1586" s="11">
        <v>10765809148748</v>
      </c>
      <c r="O1586" s="8" t="s">
        <v>24</v>
      </c>
    </row>
    <row r="1587" spans="2:15">
      <c r="B1587" s="45">
        <v>51570</v>
      </c>
      <c r="C1587" s="4">
        <v>40161515</v>
      </c>
      <c r="D1587" s="44" t="s">
        <v>13006</v>
      </c>
      <c r="E1587" s="5" t="s">
        <v>19</v>
      </c>
      <c r="F1587" s="9" t="s">
        <v>12309</v>
      </c>
      <c r="G1587" s="6">
        <v>1</v>
      </c>
      <c r="H1587" s="6" t="s">
        <v>26</v>
      </c>
      <c r="I1587" s="6"/>
      <c r="K1587" s="8" t="s">
        <v>13007</v>
      </c>
      <c r="L1587" s="8" t="s">
        <v>160</v>
      </c>
      <c r="M1587" s="11">
        <v>765809515703</v>
      </c>
      <c r="N1587" s="11">
        <v>10765809140216</v>
      </c>
      <c r="O1587" s="8" t="s">
        <v>24</v>
      </c>
    </row>
    <row r="1588" spans="2:15">
      <c r="B1588" s="45">
        <v>51636</v>
      </c>
      <c r="C1588" s="4">
        <v>40161515</v>
      </c>
      <c r="D1588" s="44" t="s">
        <v>13008</v>
      </c>
      <c r="E1588" s="5" t="s">
        <v>19</v>
      </c>
      <c r="F1588" s="9" t="s">
        <v>12309</v>
      </c>
      <c r="G1588" s="6">
        <v>1</v>
      </c>
      <c r="H1588" s="6" t="s">
        <v>26</v>
      </c>
      <c r="I1588" s="6"/>
      <c r="K1588" s="8" t="s">
        <v>6595</v>
      </c>
      <c r="L1588" s="8" t="s">
        <v>160</v>
      </c>
      <c r="M1588" s="11">
        <v>765809516366</v>
      </c>
      <c r="N1588" s="11">
        <v>10765809140803</v>
      </c>
      <c r="O1588" s="8" t="s">
        <v>24</v>
      </c>
    </row>
    <row r="1589" spans="2:15">
      <c r="B1589" s="45">
        <v>51661</v>
      </c>
      <c r="C1589" s="4">
        <v>40161515</v>
      </c>
      <c r="D1589" s="44" t="s">
        <v>13009</v>
      </c>
      <c r="E1589" s="5" t="s">
        <v>19</v>
      </c>
      <c r="F1589" s="9" t="s">
        <v>12309</v>
      </c>
      <c r="G1589" s="6">
        <v>1</v>
      </c>
      <c r="H1589" s="6" t="s">
        <v>26</v>
      </c>
      <c r="I1589" s="6"/>
      <c r="K1589" s="8" t="s">
        <v>13010</v>
      </c>
      <c r="L1589" s="8" t="s">
        <v>160</v>
      </c>
      <c r="M1589" s="11">
        <v>765809516618</v>
      </c>
      <c r="N1589" s="11">
        <v>10765809141008</v>
      </c>
      <c r="O1589" s="8" t="s">
        <v>24</v>
      </c>
    </row>
    <row r="1590" spans="2:15">
      <c r="B1590" s="45" t="s">
        <v>13011</v>
      </c>
      <c r="C1590" s="4">
        <v>40161505</v>
      </c>
      <c r="D1590" s="44" t="s">
        <v>13012</v>
      </c>
      <c r="E1590" s="5" t="s">
        <v>19</v>
      </c>
      <c r="F1590" s="9" t="s">
        <v>12309</v>
      </c>
      <c r="G1590" s="6">
        <v>1</v>
      </c>
      <c r="H1590" s="6" t="s">
        <v>26</v>
      </c>
      <c r="I1590" s="6"/>
      <c r="K1590" s="8" t="s">
        <v>13013</v>
      </c>
      <c r="L1590" s="8" t="s">
        <v>208</v>
      </c>
      <c r="M1590" s="11">
        <v>765809422117</v>
      </c>
      <c r="N1590" s="11">
        <v>10765809144504</v>
      </c>
      <c r="O1590" s="8" t="s">
        <v>24</v>
      </c>
    </row>
    <row r="1591" spans="2:15">
      <c r="B1591" s="45" t="s">
        <v>13014</v>
      </c>
      <c r="C1591" s="4">
        <v>40161505</v>
      </c>
      <c r="D1591" s="44" t="s">
        <v>13015</v>
      </c>
      <c r="E1591" s="5" t="s">
        <v>19</v>
      </c>
      <c r="F1591" s="9" t="s">
        <v>12309</v>
      </c>
      <c r="G1591" s="6">
        <v>1</v>
      </c>
      <c r="H1591" s="6" t="s">
        <v>26</v>
      </c>
      <c r="I1591" s="6"/>
      <c r="K1591" s="8" t="s">
        <v>13016</v>
      </c>
      <c r="L1591" s="8" t="s">
        <v>28</v>
      </c>
      <c r="M1591" s="11">
        <v>765809425811</v>
      </c>
      <c r="N1591" s="11">
        <v>10765809147147</v>
      </c>
      <c r="O1591" s="8" t="s">
        <v>24</v>
      </c>
    </row>
    <row r="1592" spans="2:15">
      <c r="B1592" s="45" t="s">
        <v>13023</v>
      </c>
      <c r="C1592" s="4">
        <v>40161513</v>
      </c>
      <c r="D1592" s="44" t="s">
        <v>13024</v>
      </c>
      <c r="E1592" s="5" t="s">
        <v>19</v>
      </c>
      <c r="F1592" s="9" t="s">
        <v>12309</v>
      </c>
      <c r="G1592" s="6">
        <v>1</v>
      </c>
      <c r="H1592" s="6" t="s">
        <v>26</v>
      </c>
      <c r="I1592" s="6"/>
      <c r="K1592" s="8" t="s">
        <v>13025</v>
      </c>
      <c r="L1592" s="8" t="s">
        <v>140</v>
      </c>
      <c r="M1592" s="11">
        <v>765809228375</v>
      </c>
      <c r="N1592" s="11">
        <v>10765809228396</v>
      </c>
      <c r="O1592" s="8" t="s">
        <v>24</v>
      </c>
    </row>
    <row r="1593" spans="2:15">
      <c r="B1593" s="45">
        <v>24888</v>
      </c>
      <c r="C1593" s="4">
        <v>40161505</v>
      </c>
      <c r="D1593" s="44" t="s">
        <v>13026</v>
      </c>
      <c r="E1593" s="5" t="s">
        <v>19</v>
      </c>
      <c r="F1593" s="9" t="s">
        <v>12309</v>
      </c>
      <c r="G1593" s="6">
        <v>1</v>
      </c>
      <c r="H1593" s="6" t="s">
        <v>26</v>
      </c>
      <c r="I1593" s="6"/>
      <c r="K1593" s="8" t="s">
        <v>13027</v>
      </c>
      <c r="L1593" s="8" t="s">
        <v>28</v>
      </c>
      <c r="M1593" s="11">
        <v>765809248885</v>
      </c>
      <c r="N1593" s="11">
        <v>10765809155418</v>
      </c>
      <c r="O1593" s="8" t="s">
        <v>24</v>
      </c>
    </row>
    <row r="1594" spans="2:15">
      <c r="B1594" s="45">
        <v>51659</v>
      </c>
      <c r="C1594" s="4">
        <v>40161504</v>
      </c>
      <c r="D1594" s="44" t="s">
        <v>13028</v>
      </c>
      <c r="E1594" s="5" t="s">
        <v>19</v>
      </c>
      <c r="F1594" s="9" t="s">
        <v>12309</v>
      </c>
      <c r="G1594" s="6">
        <v>6</v>
      </c>
      <c r="H1594" s="6" t="s">
        <v>26</v>
      </c>
      <c r="I1594" s="6"/>
      <c r="K1594" s="8" t="s">
        <v>351</v>
      </c>
      <c r="L1594" s="8" t="s">
        <v>31</v>
      </c>
      <c r="M1594" s="11">
        <v>765809516595</v>
      </c>
      <c r="N1594" s="11">
        <v>10765809516592</v>
      </c>
      <c r="O1594" s="8" t="s">
        <v>24</v>
      </c>
    </row>
    <row r="1595" spans="2:15">
      <c r="B1595" s="45">
        <v>42819</v>
      </c>
      <c r="C1595" s="4">
        <v>40161505</v>
      </c>
      <c r="D1595" s="44" t="s">
        <v>13029</v>
      </c>
      <c r="E1595" s="5" t="s">
        <v>19</v>
      </c>
      <c r="F1595" s="9" t="s">
        <v>12309</v>
      </c>
      <c r="G1595" s="6">
        <v>1</v>
      </c>
      <c r="H1595" s="6" t="s">
        <v>26</v>
      </c>
      <c r="I1595" s="6"/>
      <c r="K1595" s="8" t="s">
        <v>13030</v>
      </c>
      <c r="L1595" s="8" t="s">
        <v>28</v>
      </c>
      <c r="M1595" s="11">
        <v>765809428195</v>
      </c>
      <c r="N1595" s="11">
        <v>10765809148724</v>
      </c>
      <c r="O1595" s="8" t="s">
        <v>24</v>
      </c>
    </row>
    <row r="1596" spans="2:15">
      <c r="B1596" s="45">
        <v>42958</v>
      </c>
      <c r="C1596" s="4">
        <v>40161505</v>
      </c>
      <c r="D1596" s="44" t="s">
        <v>13031</v>
      </c>
      <c r="E1596" s="5" t="s">
        <v>19</v>
      </c>
      <c r="F1596" s="9" t="s">
        <v>12309</v>
      </c>
      <c r="G1596" s="6">
        <v>1</v>
      </c>
      <c r="H1596" s="6" t="s">
        <v>26</v>
      </c>
      <c r="I1596" s="6"/>
      <c r="K1596" s="8" t="s">
        <v>13032</v>
      </c>
      <c r="L1596" s="8" t="s">
        <v>208</v>
      </c>
      <c r="M1596" s="11">
        <v>765809429581</v>
      </c>
      <c r="N1596" s="11">
        <v>10765809149431</v>
      </c>
      <c r="O1596" s="8" t="s">
        <v>24</v>
      </c>
    </row>
    <row r="1597" spans="2:15">
      <c r="B1597" s="45">
        <v>46365</v>
      </c>
      <c r="C1597" s="4">
        <v>40161505</v>
      </c>
      <c r="D1597" s="44" t="s">
        <v>13034</v>
      </c>
      <c r="E1597" s="5" t="s">
        <v>19</v>
      </c>
      <c r="F1597" s="9" t="s">
        <v>12309</v>
      </c>
      <c r="G1597" s="6">
        <v>1</v>
      </c>
      <c r="H1597" s="6" t="s">
        <v>26</v>
      </c>
      <c r="I1597" s="6"/>
      <c r="K1597" s="8" t="s">
        <v>13035</v>
      </c>
      <c r="L1597" s="8" t="s">
        <v>28</v>
      </c>
      <c r="M1597" s="11">
        <v>765809463653</v>
      </c>
      <c r="N1597" s="11">
        <v>10765809159003</v>
      </c>
      <c r="O1597" s="8" t="s">
        <v>24</v>
      </c>
    </row>
    <row r="1598" spans="2:15">
      <c r="B1598" s="45">
        <v>51559</v>
      </c>
      <c r="C1598" s="4">
        <v>40161515</v>
      </c>
      <c r="D1598" s="44" t="s">
        <v>13044</v>
      </c>
      <c r="E1598" s="5" t="s">
        <v>19</v>
      </c>
      <c r="F1598" s="9" t="s">
        <v>12309</v>
      </c>
      <c r="G1598" s="6">
        <v>1</v>
      </c>
      <c r="H1598" s="6" t="s">
        <v>26</v>
      </c>
      <c r="I1598" s="6"/>
      <c r="K1598" s="8" t="s">
        <v>13045</v>
      </c>
      <c r="L1598" s="8" t="s">
        <v>160</v>
      </c>
      <c r="M1598" s="11">
        <v>765809515598</v>
      </c>
      <c r="N1598" s="11">
        <v>10765809140100</v>
      </c>
      <c r="O1598" s="8" t="s">
        <v>24</v>
      </c>
    </row>
    <row r="1599" spans="2:15">
      <c r="B1599" s="45">
        <v>51633</v>
      </c>
      <c r="C1599" s="4">
        <v>40161515</v>
      </c>
      <c r="D1599" s="44" t="s">
        <v>13046</v>
      </c>
      <c r="E1599" s="5" t="s">
        <v>19</v>
      </c>
      <c r="F1599" s="9" t="s">
        <v>12309</v>
      </c>
      <c r="G1599" s="6">
        <v>1</v>
      </c>
      <c r="H1599" s="6" t="s">
        <v>26</v>
      </c>
      <c r="I1599" s="6"/>
      <c r="K1599" s="8" t="s">
        <v>13047</v>
      </c>
      <c r="L1599" s="8" t="s">
        <v>160</v>
      </c>
      <c r="M1599" s="11">
        <v>765809516335</v>
      </c>
      <c r="N1599" s="11">
        <v>10765809140773</v>
      </c>
      <c r="O1599" s="8" t="s">
        <v>24</v>
      </c>
    </row>
    <row r="1600" spans="2:15">
      <c r="B1600" s="45" t="s">
        <v>13048</v>
      </c>
      <c r="C1600" s="4">
        <v>40161505</v>
      </c>
      <c r="D1600" s="44" t="s">
        <v>13048</v>
      </c>
      <c r="E1600" s="5" t="s">
        <v>52</v>
      </c>
      <c r="F1600" s="9" t="s">
        <v>12309</v>
      </c>
      <c r="G1600" s="6">
        <v>6</v>
      </c>
      <c r="H1600" s="6" t="s">
        <v>26</v>
      </c>
      <c r="I1600" s="6"/>
      <c r="K1600" s="8" t="s">
        <v>13049</v>
      </c>
      <c r="L1600" s="8" t="s">
        <v>191</v>
      </c>
      <c r="M1600" s="11">
        <v>765809461079</v>
      </c>
      <c r="N1600" s="11">
        <v>10765809461076</v>
      </c>
      <c r="O1600" s="8" t="s">
        <v>367</v>
      </c>
    </row>
    <row r="1601" spans="2:15">
      <c r="B1601" s="45">
        <v>42121</v>
      </c>
      <c r="C1601" s="4">
        <v>40161500</v>
      </c>
      <c r="D1601" s="44" t="s">
        <v>13052</v>
      </c>
      <c r="E1601" s="5" t="s">
        <v>52</v>
      </c>
      <c r="F1601" s="9" t="s">
        <v>12309</v>
      </c>
      <c r="G1601" s="6">
        <v>1</v>
      </c>
      <c r="H1601" s="6" t="s">
        <v>26</v>
      </c>
      <c r="I1601" s="6"/>
      <c r="K1601" s="8" t="s">
        <v>13053</v>
      </c>
      <c r="L1601" s="8" t="s">
        <v>28</v>
      </c>
      <c r="M1601" s="11">
        <v>765809421219</v>
      </c>
      <c r="N1601" s="11">
        <v>10765809143835</v>
      </c>
      <c r="O1601" s="8" t="s">
        <v>5146</v>
      </c>
    </row>
    <row r="1602" spans="2:15">
      <c r="B1602" s="45">
        <v>42663</v>
      </c>
      <c r="C1602" s="4">
        <v>40161505</v>
      </c>
      <c r="D1602" s="44" t="s">
        <v>13058</v>
      </c>
      <c r="E1602" s="5" t="s">
        <v>19</v>
      </c>
      <c r="F1602" s="9" t="s">
        <v>12309</v>
      </c>
      <c r="G1602" s="6">
        <v>1</v>
      </c>
      <c r="H1602" s="6" t="s">
        <v>26</v>
      </c>
      <c r="I1602" s="6"/>
      <c r="K1602" s="8" t="s">
        <v>13059</v>
      </c>
      <c r="L1602" s="8" t="s">
        <v>208</v>
      </c>
      <c r="M1602" s="11">
        <v>765809426634</v>
      </c>
      <c r="N1602" s="11">
        <v>10765809426631</v>
      </c>
      <c r="O1602" s="8" t="s">
        <v>24</v>
      </c>
    </row>
    <row r="1603" spans="2:15">
      <c r="B1603" s="45">
        <v>42118</v>
      </c>
      <c r="C1603" s="4">
        <v>40161505</v>
      </c>
      <c r="D1603" s="44" t="s">
        <v>13060</v>
      </c>
      <c r="E1603" s="5" t="s">
        <v>19</v>
      </c>
      <c r="F1603" s="9" t="s">
        <v>12309</v>
      </c>
      <c r="G1603" s="6">
        <v>1</v>
      </c>
      <c r="H1603" s="6" t="s">
        <v>26</v>
      </c>
      <c r="I1603" s="6"/>
      <c r="K1603" s="8" t="s">
        <v>13061</v>
      </c>
      <c r="L1603" s="8" t="s">
        <v>208</v>
      </c>
      <c r="M1603" s="11">
        <v>765809421189</v>
      </c>
      <c r="N1603" s="11">
        <v>10765809143804</v>
      </c>
      <c r="O1603" s="8" t="s">
        <v>24</v>
      </c>
    </row>
    <row r="1604" spans="2:15">
      <c r="B1604" s="45">
        <v>42129</v>
      </c>
      <c r="C1604" s="4">
        <v>40161505</v>
      </c>
      <c r="D1604" s="44" t="s">
        <v>13062</v>
      </c>
      <c r="E1604" s="5" t="s">
        <v>19</v>
      </c>
      <c r="F1604" s="9" t="s">
        <v>12309</v>
      </c>
      <c r="G1604" s="6">
        <v>1</v>
      </c>
      <c r="H1604" s="6" t="s">
        <v>26</v>
      </c>
      <c r="I1604" s="6"/>
      <c r="K1604" s="8" t="s">
        <v>13063</v>
      </c>
      <c r="L1604" s="8" t="s">
        <v>28</v>
      </c>
      <c r="M1604" s="11">
        <v>765809421295</v>
      </c>
      <c r="N1604" s="11">
        <v>10765809143910</v>
      </c>
      <c r="O1604" s="8" t="s">
        <v>24</v>
      </c>
    </row>
    <row r="1605" spans="2:15">
      <c r="B1605" s="45">
        <v>42145</v>
      </c>
      <c r="C1605" s="4">
        <v>40161505</v>
      </c>
      <c r="D1605" s="44" t="s">
        <v>13064</v>
      </c>
      <c r="E1605" s="5" t="s">
        <v>19</v>
      </c>
      <c r="F1605" s="9" t="s">
        <v>12309</v>
      </c>
      <c r="G1605" s="6">
        <v>1</v>
      </c>
      <c r="H1605" s="6" t="s">
        <v>26</v>
      </c>
      <c r="I1605" s="6"/>
      <c r="K1605" s="8" t="s">
        <v>13065</v>
      </c>
      <c r="L1605" s="8" t="s">
        <v>208</v>
      </c>
      <c r="M1605" s="11">
        <v>765809421455</v>
      </c>
      <c r="N1605" s="11">
        <v>10765809144061</v>
      </c>
      <c r="O1605" s="8" t="s">
        <v>24</v>
      </c>
    </row>
    <row r="1606" spans="2:15">
      <c r="B1606" s="45">
        <v>42762</v>
      </c>
      <c r="C1606" s="4">
        <v>40161505</v>
      </c>
      <c r="D1606" s="44" t="s">
        <v>13066</v>
      </c>
      <c r="E1606" s="5" t="s">
        <v>19</v>
      </c>
      <c r="F1606" s="9" t="s">
        <v>12309</v>
      </c>
      <c r="G1606" s="6">
        <v>1</v>
      </c>
      <c r="H1606" s="6" t="s">
        <v>26</v>
      </c>
      <c r="I1606" s="6"/>
      <c r="K1606" s="8" t="s">
        <v>13067</v>
      </c>
      <c r="L1606" s="8" t="s">
        <v>28</v>
      </c>
      <c r="M1606" s="11">
        <v>765809427624</v>
      </c>
      <c r="N1606" s="11">
        <v>10765809148465</v>
      </c>
      <c r="O1606" s="8" t="s">
        <v>24</v>
      </c>
    </row>
    <row r="1607" spans="2:15">
      <c r="B1607" s="45">
        <v>42902</v>
      </c>
      <c r="C1607" s="4">
        <v>40161505</v>
      </c>
      <c r="D1607" s="44" t="s">
        <v>13068</v>
      </c>
      <c r="E1607" s="5" t="s">
        <v>19</v>
      </c>
      <c r="F1607" s="9" t="s">
        <v>12309</v>
      </c>
      <c r="G1607" s="6">
        <v>1</v>
      </c>
      <c r="H1607" s="6" t="s">
        <v>26</v>
      </c>
      <c r="I1607" s="6"/>
      <c r="K1607" s="8" t="s">
        <v>13069</v>
      </c>
      <c r="L1607" s="8" t="s">
        <v>28</v>
      </c>
      <c r="M1607" s="11">
        <v>765809429024</v>
      </c>
      <c r="N1607" s="11">
        <v>10765809180694</v>
      </c>
      <c r="O1607" s="8" t="s">
        <v>24</v>
      </c>
    </row>
    <row r="1608" spans="2:15">
      <c r="B1608" s="45">
        <v>46267</v>
      </c>
      <c r="C1608" s="4">
        <v>40161505</v>
      </c>
      <c r="D1608" s="44" t="s">
        <v>13070</v>
      </c>
      <c r="E1608" s="5" t="s">
        <v>52</v>
      </c>
      <c r="F1608" s="9" t="s">
        <v>12309</v>
      </c>
      <c r="G1608" s="6">
        <v>1</v>
      </c>
      <c r="H1608" s="6" t="s">
        <v>26</v>
      </c>
      <c r="I1608" s="6"/>
      <c r="K1608" s="8" t="s">
        <v>13071</v>
      </c>
      <c r="L1608" s="8" t="s">
        <v>28</v>
      </c>
      <c r="M1608" s="11">
        <v>765809462670</v>
      </c>
      <c r="N1608" s="11">
        <v>10765809158082</v>
      </c>
      <c r="O1608" s="8" t="s">
        <v>24</v>
      </c>
    </row>
    <row r="1609" spans="2:15">
      <c r="B1609" s="45">
        <v>46795</v>
      </c>
      <c r="C1609" s="4">
        <v>40161505</v>
      </c>
      <c r="D1609" s="44" t="s">
        <v>13077</v>
      </c>
      <c r="E1609" s="5" t="s">
        <v>19</v>
      </c>
      <c r="F1609" s="9" t="s">
        <v>12309</v>
      </c>
      <c r="G1609" s="6">
        <v>1</v>
      </c>
      <c r="H1609" s="6" t="s">
        <v>26</v>
      </c>
      <c r="I1609" s="6"/>
      <c r="K1609" s="8" t="s">
        <v>13078</v>
      </c>
      <c r="L1609" s="8" t="s">
        <v>28</v>
      </c>
      <c r="M1609" s="11">
        <v>765809467958</v>
      </c>
      <c r="N1609" s="11">
        <v>10765809162164</v>
      </c>
      <c r="O1609" s="8" t="s">
        <v>24</v>
      </c>
    </row>
    <row r="1610" spans="2:15">
      <c r="B1610" s="45">
        <v>51638</v>
      </c>
      <c r="C1610" s="4">
        <v>40161515</v>
      </c>
      <c r="D1610" s="44" t="s">
        <v>13079</v>
      </c>
      <c r="E1610" s="5" t="s">
        <v>19</v>
      </c>
      <c r="F1610" s="9" t="s">
        <v>12309</v>
      </c>
      <c r="G1610" s="6">
        <v>1</v>
      </c>
      <c r="H1610" s="6" t="s">
        <v>26</v>
      </c>
      <c r="I1610" s="6"/>
      <c r="K1610" s="8" t="s">
        <v>13080</v>
      </c>
      <c r="L1610" s="8" t="s">
        <v>160</v>
      </c>
      <c r="M1610" s="11">
        <v>765809516380</v>
      </c>
      <c r="N1610" s="11">
        <v>10765809140827</v>
      </c>
      <c r="O1610" s="8" t="s">
        <v>24</v>
      </c>
    </row>
    <row r="1611" spans="2:15">
      <c r="B1611" s="45" t="s">
        <v>13083</v>
      </c>
      <c r="C1611" s="4">
        <v>40160000</v>
      </c>
      <c r="D1611" s="44" t="s">
        <v>13084</v>
      </c>
      <c r="E1611" s="5" t="s">
        <v>7714</v>
      </c>
      <c r="F1611" s="9" t="s">
        <v>12309</v>
      </c>
      <c r="G1611" s="6">
        <v>1</v>
      </c>
      <c r="H1611" s="6" t="s">
        <v>26</v>
      </c>
      <c r="I1611" s="6"/>
      <c r="K1611" s="8" t="s">
        <v>13085</v>
      </c>
      <c r="L1611" s="8" t="s">
        <v>13086</v>
      </c>
      <c r="M1611" s="11">
        <v>765809245846</v>
      </c>
      <c r="N1611" s="11">
        <v>10765809154787</v>
      </c>
      <c r="O1611" s="8" t="s">
        <v>24</v>
      </c>
    </row>
    <row r="1612" spans="2:15">
      <c r="B1612" s="45" t="s">
        <v>13087</v>
      </c>
      <c r="C1612" s="4">
        <v>40161505</v>
      </c>
      <c r="D1612" s="44" t="s">
        <v>13088</v>
      </c>
      <c r="E1612" s="5" t="s">
        <v>19</v>
      </c>
      <c r="F1612" s="9" t="s">
        <v>12309</v>
      </c>
      <c r="G1612" s="6">
        <v>1</v>
      </c>
      <c r="H1612" s="6" t="s">
        <v>26</v>
      </c>
      <c r="I1612" s="6"/>
      <c r="K1612" s="8" t="s">
        <v>13089</v>
      </c>
      <c r="L1612" s="8" t="s">
        <v>28</v>
      </c>
      <c r="M1612" s="11">
        <v>765809428652</v>
      </c>
      <c r="N1612" s="11">
        <v>10765809148847</v>
      </c>
      <c r="O1612" s="8" t="s">
        <v>24</v>
      </c>
    </row>
    <row r="1613" spans="2:15">
      <c r="B1613" s="45" t="s">
        <v>13090</v>
      </c>
      <c r="C1613" s="4">
        <v>40161505</v>
      </c>
      <c r="D1613" s="44" t="s">
        <v>13091</v>
      </c>
      <c r="E1613" s="5" t="s">
        <v>19</v>
      </c>
      <c r="F1613" s="9" t="s">
        <v>12309</v>
      </c>
      <c r="G1613" s="6">
        <v>1</v>
      </c>
      <c r="H1613" s="6" t="s">
        <v>26</v>
      </c>
      <c r="I1613" s="6"/>
      <c r="K1613" s="8" t="s">
        <v>4018</v>
      </c>
      <c r="L1613" s="8" t="s">
        <v>28</v>
      </c>
      <c r="M1613" s="11">
        <v>765809428775</v>
      </c>
      <c r="N1613" s="11">
        <v>10765809180885</v>
      </c>
      <c r="O1613" s="8" t="s">
        <v>24</v>
      </c>
    </row>
    <row r="1614" spans="2:15">
      <c r="B1614" s="45" t="s">
        <v>13092</v>
      </c>
      <c r="C1614" s="4">
        <v>40161515</v>
      </c>
      <c r="D1614" s="44" t="s">
        <v>13093</v>
      </c>
      <c r="E1614" s="5" t="s">
        <v>19</v>
      </c>
      <c r="F1614" s="9" t="s">
        <v>12309</v>
      </c>
      <c r="G1614" s="6">
        <v>1</v>
      </c>
      <c r="H1614" s="6" t="s">
        <v>26</v>
      </c>
      <c r="I1614" s="6"/>
      <c r="K1614" s="8" t="s">
        <v>13094</v>
      </c>
      <c r="L1614" s="8" t="s">
        <v>160</v>
      </c>
      <c r="M1614" s="11">
        <v>765809578500</v>
      </c>
      <c r="N1614" s="11">
        <v>10765809185248</v>
      </c>
      <c r="O1614" s="8" t="s">
        <v>2070</v>
      </c>
    </row>
    <row r="1615" spans="2:15">
      <c r="B1615" s="45">
        <v>46733</v>
      </c>
      <c r="C1615" s="4">
        <v>40161505</v>
      </c>
      <c r="D1615" s="44" t="s">
        <v>13095</v>
      </c>
      <c r="E1615" s="5" t="s">
        <v>19</v>
      </c>
      <c r="F1615" s="9" t="s">
        <v>12309</v>
      </c>
      <c r="G1615" s="6">
        <v>1</v>
      </c>
      <c r="H1615" s="6" t="s">
        <v>26</v>
      </c>
      <c r="I1615" s="6"/>
      <c r="K1615" s="8" t="s">
        <v>1070</v>
      </c>
      <c r="L1615" s="8" t="s">
        <v>28</v>
      </c>
      <c r="M1615" s="11">
        <v>765809467330</v>
      </c>
      <c r="N1615" s="11">
        <v>10765809161860</v>
      </c>
      <c r="O1615" s="8" t="s">
        <v>24</v>
      </c>
    </row>
    <row r="1616" spans="2:15">
      <c r="B1616" s="45">
        <v>24886</v>
      </c>
      <c r="C1616" s="4">
        <v>40161505</v>
      </c>
      <c r="D1616" s="44" t="s">
        <v>13096</v>
      </c>
      <c r="E1616" s="5" t="s">
        <v>19</v>
      </c>
      <c r="F1616" s="9" t="s">
        <v>12309</v>
      </c>
      <c r="G1616" s="6">
        <v>1</v>
      </c>
      <c r="H1616" s="6" t="s">
        <v>26</v>
      </c>
      <c r="I1616" s="6"/>
      <c r="K1616" s="8" t="s">
        <v>3245</v>
      </c>
      <c r="L1616" s="8" t="s">
        <v>28</v>
      </c>
      <c r="M1616" s="11">
        <v>765809248861</v>
      </c>
      <c r="N1616" s="11">
        <v>10765809155395</v>
      </c>
      <c r="O1616" s="8" t="s">
        <v>24</v>
      </c>
    </row>
    <row r="1617" spans="2:15">
      <c r="B1617" s="45">
        <v>46638</v>
      </c>
      <c r="C1617" s="4">
        <v>40161505</v>
      </c>
      <c r="D1617" s="44" t="s">
        <v>13099</v>
      </c>
      <c r="E1617" s="5" t="s">
        <v>19</v>
      </c>
      <c r="F1617" s="9" t="s">
        <v>12309</v>
      </c>
      <c r="G1617" s="6">
        <v>1</v>
      </c>
      <c r="H1617" s="6" t="s">
        <v>26</v>
      </c>
      <c r="I1617" s="6"/>
      <c r="K1617" s="8" t="s">
        <v>13100</v>
      </c>
      <c r="L1617" s="8" t="s">
        <v>28</v>
      </c>
      <c r="M1617" s="11">
        <v>765809466388</v>
      </c>
      <c r="N1617" s="11">
        <v>10765809161280</v>
      </c>
      <c r="O1617" s="8" t="s">
        <v>24</v>
      </c>
    </row>
    <row r="1618" spans="2:15">
      <c r="B1618" s="45">
        <v>51244</v>
      </c>
      <c r="C1618" s="4">
        <v>40161515</v>
      </c>
      <c r="D1618" s="44" t="s">
        <v>13101</v>
      </c>
      <c r="E1618" s="5" t="s">
        <v>19</v>
      </c>
      <c r="F1618" s="9" t="s">
        <v>12309</v>
      </c>
      <c r="G1618" s="6">
        <v>1</v>
      </c>
      <c r="H1618" s="6" t="s">
        <v>26</v>
      </c>
      <c r="I1618" s="6"/>
      <c r="K1618" s="8" t="s">
        <v>13102</v>
      </c>
      <c r="L1618" s="8" t="s">
        <v>113</v>
      </c>
      <c r="M1618" s="11">
        <v>765809512443</v>
      </c>
      <c r="N1618" s="11">
        <v>10765809137414</v>
      </c>
      <c r="O1618" s="8" t="s">
        <v>24</v>
      </c>
    </row>
    <row r="1619" spans="2:15">
      <c r="B1619" s="45" t="s">
        <v>13106</v>
      </c>
      <c r="C1619" s="4">
        <v>40161505</v>
      </c>
      <c r="D1619" s="44" t="s">
        <v>13107</v>
      </c>
      <c r="E1619" s="5" t="s">
        <v>19</v>
      </c>
      <c r="F1619" s="9" t="s">
        <v>12309</v>
      </c>
      <c r="G1619" s="6">
        <v>1</v>
      </c>
      <c r="H1619" s="6" t="s">
        <v>26</v>
      </c>
      <c r="I1619" s="6"/>
      <c r="K1619" s="8" t="s">
        <v>13108</v>
      </c>
      <c r="L1619" s="8" t="s">
        <v>28</v>
      </c>
      <c r="M1619" s="11">
        <v>765809425781</v>
      </c>
      <c r="N1619" s="11">
        <v>10765809147116</v>
      </c>
      <c r="O1619" s="8" t="s">
        <v>50</v>
      </c>
    </row>
    <row r="1620" spans="2:15">
      <c r="B1620" s="45" t="s">
        <v>13112</v>
      </c>
      <c r="C1620" s="4">
        <v>40161505</v>
      </c>
      <c r="D1620" s="44" t="s">
        <v>13113</v>
      </c>
      <c r="E1620" s="5" t="s">
        <v>19</v>
      </c>
      <c r="F1620" s="9" t="s">
        <v>12309</v>
      </c>
      <c r="G1620" s="6">
        <v>1</v>
      </c>
      <c r="H1620" s="6" t="s">
        <v>26</v>
      </c>
      <c r="I1620" s="6"/>
      <c r="K1620" s="8" t="s">
        <v>13114</v>
      </c>
      <c r="L1620" s="8" t="s">
        <v>28</v>
      </c>
      <c r="M1620" s="11">
        <v>765809468399</v>
      </c>
      <c r="N1620" s="11">
        <v>10765809162294</v>
      </c>
      <c r="O1620" s="8" t="s">
        <v>24</v>
      </c>
    </row>
    <row r="1621" spans="2:15">
      <c r="B1621" s="45" t="s">
        <v>13115</v>
      </c>
      <c r="C1621" s="4">
        <v>40161515</v>
      </c>
      <c r="D1621" s="44" t="s">
        <v>13116</v>
      </c>
      <c r="E1621" s="5" t="s">
        <v>19</v>
      </c>
      <c r="F1621" s="9" t="s">
        <v>12309</v>
      </c>
      <c r="G1621" s="6">
        <v>1</v>
      </c>
      <c r="H1621" s="6" t="s">
        <v>26</v>
      </c>
      <c r="I1621" s="6"/>
      <c r="K1621" s="8" t="s">
        <v>13117</v>
      </c>
      <c r="L1621" s="8" t="s">
        <v>160</v>
      </c>
      <c r="M1621" s="11">
        <v>765809515888</v>
      </c>
      <c r="N1621" s="11">
        <v>10765809140384</v>
      </c>
      <c r="O1621" s="8" t="s">
        <v>24</v>
      </c>
    </row>
    <row r="1622" spans="2:15">
      <c r="B1622" s="45">
        <v>42949</v>
      </c>
      <c r="C1622" s="4">
        <v>40161505</v>
      </c>
      <c r="D1622" s="44" t="s">
        <v>13118</v>
      </c>
      <c r="E1622" s="5" t="s">
        <v>19</v>
      </c>
      <c r="F1622" s="9" t="s">
        <v>12309</v>
      </c>
      <c r="G1622" s="6">
        <v>1</v>
      </c>
      <c r="H1622" s="6" t="s">
        <v>26</v>
      </c>
      <c r="I1622" s="6"/>
      <c r="K1622" s="8" t="s">
        <v>13119</v>
      </c>
      <c r="L1622" s="8" t="s">
        <v>28</v>
      </c>
      <c r="M1622" s="11">
        <v>765809429499</v>
      </c>
      <c r="N1622" s="11">
        <v>10765809149356</v>
      </c>
      <c r="O1622" s="8" t="s">
        <v>24</v>
      </c>
    </row>
    <row r="1623" spans="2:15">
      <c r="B1623" s="45">
        <v>46867</v>
      </c>
      <c r="C1623" s="4">
        <v>40161505</v>
      </c>
      <c r="D1623" s="44" t="s">
        <v>13120</v>
      </c>
      <c r="E1623" s="5" t="s">
        <v>19</v>
      </c>
      <c r="F1623" s="9" t="s">
        <v>12309</v>
      </c>
      <c r="G1623" s="6">
        <v>1</v>
      </c>
      <c r="H1623" s="6" t="s">
        <v>26</v>
      </c>
      <c r="I1623" s="6"/>
      <c r="K1623" s="8" t="s">
        <v>13121</v>
      </c>
      <c r="L1623" s="8" t="s">
        <v>28</v>
      </c>
      <c r="M1623" s="11">
        <v>765809468672</v>
      </c>
      <c r="N1623" s="11">
        <v>10765809162539</v>
      </c>
      <c r="O1623" s="8" t="s">
        <v>24</v>
      </c>
    </row>
    <row r="1624" spans="2:15">
      <c r="B1624" s="45">
        <v>51198</v>
      </c>
      <c r="C1624" s="4">
        <v>40161515</v>
      </c>
      <c r="D1624" s="44" t="s">
        <v>13122</v>
      </c>
      <c r="E1624" s="5" t="s">
        <v>19</v>
      </c>
      <c r="F1624" s="9" t="s">
        <v>12309</v>
      </c>
      <c r="G1624" s="6">
        <v>1</v>
      </c>
      <c r="H1624" s="6" t="s">
        <v>26</v>
      </c>
      <c r="I1624" s="6"/>
      <c r="K1624" s="8" t="s">
        <v>1581</v>
      </c>
      <c r="L1624" s="8" t="s">
        <v>160</v>
      </c>
      <c r="M1624" s="11">
        <v>765809511989</v>
      </c>
      <c r="N1624" s="11">
        <v>10765809137063</v>
      </c>
      <c r="O1624" s="8" t="s">
        <v>24</v>
      </c>
    </row>
    <row r="1625" spans="2:15">
      <c r="B1625" s="45" t="s">
        <v>13125</v>
      </c>
      <c r="C1625" s="4">
        <v>40161505</v>
      </c>
      <c r="D1625" s="44" t="s">
        <v>13126</v>
      </c>
      <c r="E1625" s="5" t="s">
        <v>19</v>
      </c>
      <c r="F1625" s="9" t="s">
        <v>12309</v>
      </c>
      <c r="G1625" s="6">
        <v>1</v>
      </c>
      <c r="H1625" s="6" t="s">
        <v>26</v>
      </c>
      <c r="I1625" s="6"/>
      <c r="K1625" s="8" t="s">
        <v>13127</v>
      </c>
      <c r="L1625" s="8" t="s">
        <v>28</v>
      </c>
      <c r="M1625" s="11">
        <v>765809427747</v>
      </c>
      <c r="N1625" s="11">
        <v>10765809148564</v>
      </c>
      <c r="O1625" s="8" t="s">
        <v>24</v>
      </c>
    </row>
    <row r="1626" spans="2:15">
      <c r="B1626" s="45">
        <v>46354</v>
      </c>
      <c r="C1626" s="4">
        <v>40161505</v>
      </c>
      <c r="D1626" s="44" t="s">
        <v>13134</v>
      </c>
      <c r="E1626" s="5" t="s">
        <v>19</v>
      </c>
      <c r="F1626" s="9" t="s">
        <v>12309</v>
      </c>
      <c r="G1626" s="6">
        <v>1</v>
      </c>
      <c r="H1626" s="6" t="s">
        <v>26</v>
      </c>
      <c r="I1626" s="6"/>
      <c r="K1626" s="8" t="s">
        <v>13135</v>
      </c>
      <c r="L1626" s="8" t="s">
        <v>28</v>
      </c>
      <c r="M1626" s="11">
        <v>765809463547</v>
      </c>
      <c r="N1626" s="11">
        <v>10765809158891</v>
      </c>
      <c r="O1626" s="8" t="s">
        <v>24</v>
      </c>
    </row>
    <row r="1627" spans="2:15">
      <c r="B1627" s="45">
        <v>46529</v>
      </c>
      <c r="C1627" s="4">
        <v>40161505</v>
      </c>
      <c r="D1627" s="44" t="s">
        <v>13138</v>
      </c>
      <c r="E1627" s="5" t="s">
        <v>19</v>
      </c>
      <c r="F1627" s="9" t="s">
        <v>12309</v>
      </c>
      <c r="G1627" s="6">
        <v>1</v>
      </c>
      <c r="H1627" s="6" t="s">
        <v>26</v>
      </c>
      <c r="I1627" s="6"/>
      <c r="K1627" s="8" t="s">
        <v>11818</v>
      </c>
      <c r="L1627" s="8" t="s">
        <v>28</v>
      </c>
      <c r="M1627" s="11">
        <v>765809465299</v>
      </c>
      <c r="N1627" s="11">
        <v>10765809160290</v>
      </c>
      <c r="O1627" s="8" t="s">
        <v>24</v>
      </c>
    </row>
    <row r="1628" spans="2:15">
      <c r="B1628" s="45" t="s">
        <v>13144</v>
      </c>
      <c r="C1628" s="4">
        <v>40161513</v>
      </c>
      <c r="D1628" s="44" t="s">
        <v>13145</v>
      </c>
      <c r="E1628" s="5" t="s">
        <v>52</v>
      </c>
      <c r="F1628" s="9" t="s">
        <v>12309</v>
      </c>
      <c r="G1628" s="6">
        <v>1</v>
      </c>
      <c r="H1628" s="6" t="s">
        <v>26</v>
      </c>
      <c r="I1628" s="6"/>
      <c r="K1628" s="8" t="s">
        <v>13146</v>
      </c>
      <c r="L1628" s="8" t="s">
        <v>37</v>
      </c>
      <c r="M1628" s="11">
        <v>765809338906</v>
      </c>
      <c r="N1628" s="11">
        <v>10765809194745</v>
      </c>
      <c r="O1628" s="8" t="s">
        <v>124</v>
      </c>
    </row>
    <row r="1629" spans="2:15">
      <c r="B1629" s="45">
        <v>51672</v>
      </c>
      <c r="C1629" s="4">
        <v>40161515</v>
      </c>
      <c r="D1629" s="44" t="s">
        <v>13154</v>
      </c>
      <c r="E1629" s="5" t="s">
        <v>19</v>
      </c>
      <c r="F1629" s="9" t="s">
        <v>12309</v>
      </c>
      <c r="G1629" s="6">
        <v>1</v>
      </c>
      <c r="H1629" s="6" t="s">
        <v>26</v>
      </c>
      <c r="I1629" s="6"/>
      <c r="K1629" s="8" t="s">
        <v>13155</v>
      </c>
      <c r="L1629" s="8" t="s">
        <v>160</v>
      </c>
      <c r="M1629" s="11">
        <v>765809516724</v>
      </c>
      <c r="N1629" s="11">
        <v>10765809141107</v>
      </c>
      <c r="O1629" s="8" t="s">
        <v>24</v>
      </c>
    </row>
    <row r="1630" spans="2:15">
      <c r="B1630" s="45" t="s">
        <v>13158</v>
      </c>
      <c r="C1630" s="4">
        <v>40160000</v>
      </c>
      <c r="D1630" s="44" t="s">
        <v>13159</v>
      </c>
      <c r="E1630" s="5" t="s">
        <v>19</v>
      </c>
      <c r="F1630" s="9" t="s">
        <v>12309</v>
      </c>
      <c r="G1630" s="6">
        <v>1</v>
      </c>
      <c r="H1630" s="6" t="s">
        <v>26</v>
      </c>
      <c r="I1630" s="6"/>
      <c r="K1630" s="8" t="s">
        <v>13160</v>
      </c>
      <c r="L1630" s="8" t="s">
        <v>7877</v>
      </c>
      <c r="M1630" s="11">
        <v>765809245815</v>
      </c>
      <c r="N1630" s="11">
        <v>10765809222417</v>
      </c>
      <c r="O1630" s="8" t="s">
        <v>24</v>
      </c>
    </row>
    <row r="1631" spans="2:15">
      <c r="B1631" s="45" t="s">
        <v>13161</v>
      </c>
      <c r="C1631" s="4">
        <v>40160000</v>
      </c>
      <c r="D1631" s="44" t="s">
        <v>13162</v>
      </c>
      <c r="E1631" s="5" t="s">
        <v>52</v>
      </c>
      <c r="F1631" s="9" t="s">
        <v>12309</v>
      </c>
      <c r="G1631" s="6">
        <v>1</v>
      </c>
      <c r="H1631" s="6" t="s">
        <v>26</v>
      </c>
      <c r="I1631" s="6"/>
      <c r="K1631" s="8" t="s">
        <v>13163</v>
      </c>
      <c r="L1631" s="8" t="s">
        <v>5685</v>
      </c>
      <c r="M1631" s="11">
        <v>765809247093</v>
      </c>
      <c r="N1631" s="11">
        <v>10765809154985</v>
      </c>
      <c r="O1631" s="8" t="s">
        <v>24</v>
      </c>
    </row>
    <row r="1632" spans="2:15">
      <c r="B1632" s="45" t="s">
        <v>13167</v>
      </c>
      <c r="C1632" s="4">
        <v>40161505</v>
      </c>
      <c r="D1632" s="44" t="s">
        <v>13168</v>
      </c>
      <c r="E1632" s="5" t="s">
        <v>19</v>
      </c>
      <c r="F1632" s="9" t="s">
        <v>12309</v>
      </c>
      <c r="G1632" s="6">
        <v>1</v>
      </c>
      <c r="H1632" s="6" t="s">
        <v>26</v>
      </c>
      <c r="I1632" s="6"/>
      <c r="K1632" s="8" t="s">
        <v>13169</v>
      </c>
      <c r="L1632" s="8" t="s">
        <v>28</v>
      </c>
      <c r="M1632" s="11">
        <v>765809425774</v>
      </c>
      <c r="N1632" s="11">
        <v>10765809147109</v>
      </c>
      <c r="O1632" s="8" t="s">
        <v>50</v>
      </c>
    </row>
    <row r="1633" spans="2:15">
      <c r="B1633" s="45" t="s">
        <v>13170</v>
      </c>
      <c r="C1633" s="4">
        <v>40161505</v>
      </c>
      <c r="D1633" s="44" t="s">
        <v>13171</v>
      </c>
      <c r="E1633" s="5" t="s">
        <v>19</v>
      </c>
      <c r="F1633" s="9" t="s">
        <v>12309</v>
      </c>
      <c r="G1633" s="6">
        <v>1</v>
      </c>
      <c r="H1633" s="6" t="s">
        <v>26</v>
      </c>
      <c r="I1633" s="6"/>
      <c r="K1633" s="8" t="s">
        <v>13172</v>
      </c>
      <c r="L1633" s="8" t="s">
        <v>28</v>
      </c>
      <c r="M1633" s="11">
        <v>765809428201</v>
      </c>
      <c r="N1633" s="11">
        <v>10765809148731</v>
      </c>
      <c r="O1633" s="8" t="s">
        <v>24</v>
      </c>
    </row>
    <row r="1634" spans="2:15">
      <c r="B1634" s="45" t="s">
        <v>13173</v>
      </c>
      <c r="C1634" s="4">
        <v>40161515</v>
      </c>
      <c r="D1634" s="44" t="s">
        <v>13173</v>
      </c>
      <c r="E1634" s="5" t="s">
        <v>19</v>
      </c>
      <c r="F1634" s="9" t="s">
        <v>12309</v>
      </c>
      <c r="G1634" s="6">
        <v>9</v>
      </c>
      <c r="H1634" s="6" t="s">
        <v>26</v>
      </c>
      <c r="I1634" s="6"/>
      <c r="K1634" s="8" t="s">
        <v>11963</v>
      </c>
      <c r="L1634" s="8" t="s">
        <v>160</v>
      </c>
      <c r="M1634" s="11">
        <v>765809578654</v>
      </c>
      <c r="N1634" s="11">
        <v>10765809578651</v>
      </c>
      <c r="O1634" s="8" t="s">
        <v>2070</v>
      </c>
    </row>
    <row r="1635" spans="2:15">
      <c r="B1635" s="45">
        <v>46426</v>
      </c>
      <c r="C1635" s="4">
        <v>40161505</v>
      </c>
      <c r="D1635" s="44" t="s">
        <v>13176</v>
      </c>
      <c r="E1635" s="5" t="s">
        <v>19</v>
      </c>
      <c r="F1635" s="9" t="s">
        <v>12309</v>
      </c>
      <c r="G1635" s="6">
        <v>1</v>
      </c>
      <c r="H1635" s="6" t="s">
        <v>26</v>
      </c>
      <c r="I1635" s="6"/>
      <c r="K1635" s="8" t="s">
        <v>13177</v>
      </c>
      <c r="L1635" s="8" t="s">
        <v>28</v>
      </c>
      <c r="M1635" s="11">
        <v>765809464261</v>
      </c>
      <c r="N1635" s="11">
        <v>10765809159584</v>
      </c>
      <c r="O1635" s="8" t="s">
        <v>24</v>
      </c>
    </row>
    <row r="1636" spans="2:15">
      <c r="B1636" s="45">
        <v>46730</v>
      </c>
      <c r="C1636" s="4">
        <v>40161505</v>
      </c>
      <c r="D1636" s="44" t="s">
        <v>13183</v>
      </c>
      <c r="E1636" s="5" t="s">
        <v>19</v>
      </c>
      <c r="F1636" s="9" t="s">
        <v>12309</v>
      </c>
      <c r="G1636" s="6">
        <v>1</v>
      </c>
      <c r="H1636" s="6" t="s">
        <v>26</v>
      </c>
      <c r="I1636" s="6"/>
      <c r="K1636" s="8" t="s">
        <v>13184</v>
      </c>
      <c r="L1636" s="8" t="s">
        <v>208</v>
      </c>
      <c r="M1636" s="11">
        <v>765809467309</v>
      </c>
      <c r="N1636" s="11">
        <v>10765809161853</v>
      </c>
      <c r="O1636" s="8" t="s">
        <v>24</v>
      </c>
    </row>
    <row r="1637" spans="2:15">
      <c r="B1637" s="45" t="s">
        <v>13188</v>
      </c>
      <c r="C1637" s="4">
        <v>31410000</v>
      </c>
      <c r="D1637" s="44" t="s">
        <v>13189</v>
      </c>
      <c r="E1637" s="5" t="s">
        <v>19</v>
      </c>
      <c r="F1637" s="9" t="s">
        <v>12309</v>
      </c>
      <c r="G1637" s="6">
        <v>1</v>
      </c>
      <c r="H1637" s="6" t="s">
        <v>26</v>
      </c>
      <c r="I1637" s="6"/>
      <c r="K1637" s="8" t="s">
        <v>11649</v>
      </c>
      <c r="L1637" s="8" t="s">
        <v>3408</v>
      </c>
      <c r="M1637" s="11">
        <v>765809054240</v>
      </c>
      <c r="N1637" s="11">
        <v>10765809169309</v>
      </c>
      <c r="O1637" s="8" t="s">
        <v>24</v>
      </c>
    </row>
    <row r="1638" spans="2:15">
      <c r="B1638" s="45">
        <v>42698</v>
      </c>
      <c r="C1638" s="4">
        <v>40161505</v>
      </c>
      <c r="D1638" s="44" t="s">
        <v>13190</v>
      </c>
      <c r="E1638" s="5" t="s">
        <v>19</v>
      </c>
      <c r="F1638" s="9" t="s">
        <v>12309</v>
      </c>
      <c r="G1638" s="6">
        <v>1</v>
      </c>
      <c r="H1638" s="6" t="s">
        <v>26</v>
      </c>
      <c r="I1638" s="6"/>
      <c r="K1638" s="8" t="s">
        <v>13191</v>
      </c>
      <c r="L1638" s="8" t="s">
        <v>28</v>
      </c>
      <c r="M1638" s="11">
        <v>765809426986</v>
      </c>
      <c r="N1638" s="11">
        <v>10765809426983</v>
      </c>
      <c r="O1638" s="8" t="s">
        <v>24</v>
      </c>
    </row>
    <row r="1639" spans="2:15">
      <c r="B1639" s="45">
        <v>51173</v>
      </c>
      <c r="C1639" s="4">
        <v>40161504</v>
      </c>
      <c r="D1639" s="44" t="s">
        <v>13194</v>
      </c>
      <c r="E1639" s="5" t="s">
        <v>19</v>
      </c>
      <c r="F1639" s="9" t="s">
        <v>12309</v>
      </c>
      <c r="G1639" s="6">
        <v>1</v>
      </c>
      <c r="H1639" s="6" t="s">
        <v>26</v>
      </c>
      <c r="I1639" s="6"/>
      <c r="K1639" s="8" t="s">
        <v>13195</v>
      </c>
      <c r="L1639" s="8" t="s">
        <v>585</v>
      </c>
      <c r="M1639" s="11">
        <v>765809511736</v>
      </c>
      <c r="N1639" s="11">
        <v>10765809136837</v>
      </c>
      <c r="O1639" s="8" t="s">
        <v>24</v>
      </c>
    </row>
    <row r="1640" spans="2:15">
      <c r="B1640" s="45" t="s">
        <v>13196</v>
      </c>
      <c r="C1640" s="4">
        <v>40161505</v>
      </c>
      <c r="D1640" s="44" t="s">
        <v>13196</v>
      </c>
      <c r="E1640" s="5" t="s">
        <v>52</v>
      </c>
      <c r="F1640" s="9" t="s">
        <v>12309</v>
      </c>
      <c r="G1640" s="6">
        <v>6</v>
      </c>
      <c r="H1640" s="6" t="s">
        <v>26</v>
      </c>
      <c r="I1640" s="6"/>
      <c r="K1640" s="8" t="s">
        <v>13197</v>
      </c>
      <c r="L1640" s="8" t="s">
        <v>191</v>
      </c>
      <c r="M1640" s="11">
        <v>765809461192</v>
      </c>
      <c r="N1640" s="11">
        <v>10765809461199</v>
      </c>
      <c r="O1640" s="8" t="s">
        <v>24</v>
      </c>
    </row>
    <row r="1641" spans="2:15">
      <c r="B1641" s="45">
        <v>42642</v>
      </c>
      <c r="C1641" s="4">
        <v>40161505</v>
      </c>
      <c r="D1641" s="44" t="s">
        <v>13198</v>
      </c>
      <c r="E1641" s="5" t="s">
        <v>19</v>
      </c>
      <c r="F1641" s="9" t="s">
        <v>12309</v>
      </c>
      <c r="G1641" s="6">
        <v>1</v>
      </c>
      <c r="H1641" s="6" t="s">
        <v>26</v>
      </c>
      <c r="I1641" s="6"/>
      <c r="K1641" s="8" t="s">
        <v>13199</v>
      </c>
      <c r="L1641" s="8" t="s">
        <v>28</v>
      </c>
      <c r="M1641" s="11">
        <v>765809426429</v>
      </c>
      <c r="N1641" s="11">
        <v>10765809147628</v>
      </c>
      <c r="O1641" s="8" t="s">
        <v>24</v>
      </c>
    </row>
    <row r="1642" spans="2:15">
      <c r="B1642" s="45">
        <v>46447</v>
      </c>
      <c r="C1642" s="4">
        <v>40161505</v>
      </c>
      <c r="D1642" s="44" t="s">
        <v>13200</v>
      </c>
      <c r="E1642" s="5" t="s">
        <v>19</v>
      </c>
      <c r="F1642" s="9" t="s">
        <v>12309</v>
      </c>
      <c r="G1642" s="6">
        <v>1</v>
      </c>
      <c r="H1642" s="6" t="s">
        <v>26</v>
      </c>
      <c r="I1642" s="6"/>
      <c r="K1642" s="8" t="s">
        <v>13201</v>
      </c>
      <c r="L1642" s="8" t="s">
        <v>28</v>
      </c>
      <c r="M1642" s="11">
        <v>765809464476</v>
      </c>
      <c r="N1642" s="11">
        <v>10765809164915</v>
      </c>
      <c r="O1642" s="8" t="s">
        <v>24</v>
      </c>
    </row>
    <row r="1643" spans="2:15">
      <c r="B1643" s="45" t="s">
        <v>13202</v>
      </c>
      <c r="C1643" s="4">
        <v>40161513</v>
      </c>
      <c r="D1643" s="44" t="s">
        <v>13202</v>
      </c>
      <c r="E1643" s="5" t="s">
        <v>52</v>
      </c>
      <c r="F1643" s="9" t="s">
        <v>12309</v>
      </c>
      <c r="G1643" s="6">
        <v>12</v>
      </c>
      <c r="H1643" s="6" t="s">
        <v>26</v>
      </c>
      <c r="I1643" s="6"/>
      <c r="K1643" s="8" t="s">
        <v>13203</v>
      </c>
      <c r="L1643" s="8" t="s">
        <v>37</v>
      </c>
      <c r="M1643" s="11">
        <v>765809332010</v>
      </c>
      <c r="N1643" s="11">
        <v>10765809332017</v>
      </c>
      <c r="O1643" s="8" t="s">
        <v>3197</v>
      </c>
    </row>
    <row r="1644" spans="2:15">
      <c r="B1644" s="45">
        <v>42511</v>
      </c>
      <c r="C1644" s="4">
        <v>40161505</v>
      </c>
      <c r="D1644" s="44" t="s">
        <v>13212</v>
      </c>
      <c r="E1644" s="5" t="s">
        <v>19</v>
      </c>
      <c r="F1644" s="9" t="s">
        <v>12309</v>
      </c>
      <c r="G1644" s="6">
        <v>1</v>
      </c>
      <c r="H1644" s="6" t="s">
        <v>26</v>
      </c>
      <c r="I1644" s="6"/>
      <c r="K1644" s="8" t="s">
        <v>13213</v>
      </c>
      <c r="L1644" s="8" t="s">
        <v>208</v>
      </c>
      <c r="M1644" s="11">
        <v>765809425118</v>
      </c>
      <c r="N1644" s="11">
        <v>10765809146539</v>
      </c>
      <c r="O1644" s="8" t="s">
        <v>24</v>
      </c>
    </row>
    <row r="1645" spans="2:15">
      <c r="B1645" s="45">
        <v>42694</v>
      </c>
      <c r="C1645" s="4">
        <v>40161505</v>
      </c>
      <c r="D1645" s="44" t="s">
        <v>13216</v>
      </c>
      <c r="E1645" s="5" t="s">
        <v>19</v>
      </c>
      <c r="F1645" s="9" t="s">
        <v>12309</v>
      </c>
      <c r="G1645" s="6">
        <v>1</v>
      </c>
      <c r="H1645" s="6" t="s">
        <v>26</v>
      </c>
      <c r="I1645" s="6"/>
      <c r="K1645" s="8" t="s">
        <v>13217</v>
      </c>
      <c r="L1645" s="8" t="s">
        <v>28</v>
      </c>
      <c r="M1645" s="11">
        <v>765809426948</v>
      </c>
      <c r="N1645" s="11">
        <v>10765809148076</v>
      </c>
      <c r="O1645" s="8" t="s">
        <v>24</v>
      </c>
    </row>
    <row r="1646" spans="2:15">
      <c r="B1646" s="45">
        <v>46274</v>
      </c>
      <c r="C1646" s="4">
        <v>40161505</v>
      </c>
      <c r="D1646" s="44" t="s">
        <v>13218</v>
      </c>
      <c r="E1646" s="5" t="s">
        <v>19</v>
      </c>
      <c r="F1646" s="9" t="s">
        <v>12309</v>
      </c>
      <c r="G1646" s="6">
        <v>1</v>
      </c>
      <c r="H1646" s="6" t="s">
        <v>26</v>
      </c>
      <c r="I1646" s="6"/>
      <c r="K1646" s="8" t="s">
        <v>13219</v>
      </c>
      <c r="L1646" s="8" t="s">
        <v>28</v>
      </c>
      <c r="M1646" s="11">
        <v>765809462748</v>
      </c>
      <c r="N1646" s="11">
        <v>10765809158150</v>
      </c>
      <c r="O1646" s="8" t="s">
        <v>24</v>
      </c>
    </row>
    <row r="1647" spans="2:15">
      <c r="B1647" s="45">
        <v>46694</v>
      </c>
      <c r="C1647" s="4">
        <v>40161505</v>
      </c>
      <c r="D1647" s="44" t="s">
        <v>13230</v>
      </c>
      <c r="E1647" s="5" t="s">
        <v>19</v>
      </c>
      <c r="F1647" s="9" t="s">
        <v>12309</v>
      </c>
      <c r="G1647" s="6">
        <v>1</v>
      </c>
      <c r="H1647" s="6" t="s">
        <v>26</v>
      </c>
      <c r="I1647" s="6"/>
      <c r="K1647" s="8" t="s">
        <v>13231</v>
      </c>
      <c r="L1647" s="8" t="s">
        <v>28</v>
      </c>
      <c r="M1647" s="11">
        <v>765809466944</v>
      </c>
      <c r="N1647" s="11">
        <v>10765809466941</v>
      </c>
      <c r="O1647" s="8" t="s">
        <v>24</v>
      </c>
    </row>
    <row r="1648" spans="2:15">
      <c r="B1648" s="45">
        <v>57603</v>
      </c>
      <c r="C1648" s="4">
        <v>40161515</v>
      </c>
      <c r="D1648" s="44" t="s">
        <v>13234</v>
      </c>
      <c r="E1648" s="5" t="s">
        <v>19</v>
      </c>
      <c r="F1648" s="9" t="s">
        <v>12309</v>
      </c>
      <c r="G1648" s="6">
        <v>6</v>
      </c>
      <c r="H1648" s="6" t="s">
        <v>26</v>
      </c>
      <c r="I1648" s="6"/>
      <c r="K1648" s="8" t="s">
        <v>13235</v>
      </c>
      <c r="L1648" s="8" t="s">
        <v>113</v>
      </c>
      <c r="M1648" s="11">
        <v>765809576032</v>
      </c>
      <c r="N1648" s="11">
        <v>10765809576039</v>
      </c>
      <c r="O1648" s="8" t="s">
        <v>24</v>
      </c>
    </row>
    <row r="1649" spans="2:15">
      <c r="B1649" s="45" t="s">
        <v>13238</v>
      </c>
      <c r="C1649" s="4">
        <v>40161500</v>
      </c>
      <c r="D1649" s="44" t="s">
        <v>13239</v>
      </c>
      <c r="E1649" s="5" t="s">
        <v>7714</v>
      </c>
      <c r="F1649" s="9" t="s">
        <v>12309</v>
      </c>
      <c r="G1649" s="6">
        <v>1</v>
      </c>
      <c r="H1649" s="6" t="s">
        <v>26</v>
      </c>
      <c r="I1649" s="6"/>
      <c r="K1649" s="8" t="s">
        <v>13240</v>
      </c>
      <c r="L1649" s="8" t="s">
        <v>13241</v>
      </c>
      <c r="M1649" s="11">
        <v>765809242500</v>
      </c>
      <c r="N1649" s="11">
        <v>10765809180335</v>
      </c>
      <c r="O1649" s="8" t="s">
        <v>2070</v>
      </c>
    </row>
    <row r="1650" spans="2:15">
      <c r="B1650" s="45" t="s">
        <v>13242</v>
      </c>
      <c r="C1650" s="4">
        <v>40160000</v>
      </c>
      <c r="D1650" s="44" t="s">
        <v>13243</v>
      </c>
      <c r="E1650" s="5" t="s">
        <v>7714</v>
      </c>
      <c r="F1650" s="9" t="s">
        <v>12309</v>
      </c>
      <c r="G1650" s="6">
        <v>1</v>
      </c>
      <c r="H1650" s="6" t="s">
        <v>26</v>
      </c>
      <c r="I1650" s="6"/>
      <c r="K1650" s="8" t="s">
        <v>13244</v>
      </c>
      <c r="L1650" s="8" t="s">
        <v>13086</v>
      </c>
      <c r="M1650" s="11">
        <v>765809245853</v>
      </c>
      <c r="N1650" s="11">
        <v>10765809177762</v>
      </c>
      <c r="O1650" s="8" t="s">
        <v>24</v>
      </c>
    </row>
    <row r="1651" spans="2:15">
      <c r="B1651" s="45">
        <v>42986</v>
      </c>
      <c r="C1651" s="4">
        <v>40161505</v>
      </c>
      <c r="D1651" s="44" t="s">
        <v>13247</v>
      </c>
      <c r="E1651" s="5" t="s">
        <v>19</v>
      </c>
      <c r="F1651" s="9" t="s">
        <v>12309</v>
      </c>
      <c r="G1651" s="6">
        <v>1</v>
      </c>
      <c r="H1651" s="6" t="s">
        <v>26</v>
      </c>
      <c r="I1651" s="6"/>
      <c r="K1651" s="8" t="s">
        <v>13248</v>
      </c>
      <c r="L1651" s="8" t="s">
        <v>28</v>
      </c>
      <c r="M1651" s="11">
        <v>765809429864</v>
      </c>
      <c r="N1651" s="11">
        <v>10765809429861</v>
      </c>
      <c r="O1651" s="8" t="s">
        <v>24</v>
      </c>
    </row>
    <row r="1652" spans="2:15">
      <c r="B1652" s="45">
        <v>46624</v>
      </c>
      <c r="C1652" s="4">
        <v>40161505</v>
      </c>
      <c r="D1652" s="44" t="s">
        <v>13253</v>
      </c>
      <c r="E1652" s="5" t="s">
        <v>19</v>
      </c>
      <c r="F1652" s="9" t="s">
        <v>12309</v>
      </c>
      <c r="G1652" s="6">
        <v>1</v>
      </c>
      <c r="H1652" s="6" t="s">
        <v>26</v>
      </c>
      <c r="I1652" s="6"/>
      <c r="K1652" s="8" t="s">
        <v>13254</v>
      </c>
      <c r="L1652" s="8" t="s">
        <v>28</v>
      </c>
      <c r="M1652" s="11">
        <v>765809466241</v>
      </c>
      <c r="N1652" s="11">
        <v>10765809161174</v>
      </c>
      <c r="O1652" s="8" t="s">
        <v>24</v>
      </c>
    </row>
    <row r="1653" spans="2:15">
      <c r="B1653" s="45" t="s">
        <v>13257</v>
      </c>
      <c r="C1653" s="4">
        <v>40161505</v>
      </c>
      <c r="D1653" s="44" t="s">
        <v>13257</v>
      </c>
      <c r="E1653" s="5" t="s">
        <v>52</v>
      </c>
      <c r="F1653" s="9" t="s">
        <v>12309</v>
      </c>
      <c r="G1653" s="6">
        <v>6</v>
      </c>
      <c r="H1653" s="6" t="s">
        <v>26</v>
      </c>
      <c r="I1653" s="6"/>
      <c r="K1653" s="8" t="s">
        <v>13258</v>
      </c>
      <c r="L1653" s="8" t="s">
        <v>28</v>
      </c>
      <c r="M1653" s="11">
        <v>765809422186</v>
      </c>
      <c r="N1653" s="11">
        <v>10765809422183</v>
      </c>
      <c r="O1653" s="8" t="s">
        <v>50</v>
      </c>
    </row>
    <row r="1654" spans="2:15">
      <c r="B1654" s="45" t="s">
        <v>13259</v>
      </c>
      <c r="C1654" s="4">
        <v>40161504</v>
      </c>
      <c r="D1654" s="44" t="s">
        <v>13260</v>
      </c>
      <c r="E1654" s="5" t="s">
        <v>52</v>
      </c>
      <c r="F1654" s="9" t="s">
        <v>12309</v>
      </c>
      <c r="G1654" s="6">
        <v>1</v>
      </c>
      <c r="H1654" s="6" t="s">
        <v>26</v>
      </c>
      <c r="I1654" s="6"/>
      <c r="K1654" s="8" t="s">
        <v>13261</v>
      </c>
      <c r="L1654" s="8" t="s">
        <v>82</v>
      </c>
      <c r="M1654" s="11">
        <v>765809261846</v>
      </c>
      <c r="N1654" s="11">
        <v>10765809261867</v>
      </c>
      <c r="O1654" s="8" t="s">
        <v>167</v>
      </c>
    </row>
    <row r="1655" spans="2:15">
      <c r="B1655" s="45" t="s">
        <v>13266</v>
      </c>
      <c r="C1655" s="4">
        <v>40161505</v>
      </c>
      <c r="D1655" s="44" t="s">
        <v>13266</v>
      </c>
      <c r="E1655" s="5" t="s">
        <v>52</v>
      </c>
      <c r="F1655" s="9" t="s">
        <v>12309</v>
      </c>
      <c r="G1655" s="6">
        <v>6</v>
      </c>
      <c r="H1655" s="6" t="s">
        <v>26</v>
      </c>
      <c r="I1655" s="6"/>
      <c r="K1655" s="8" t="s">
        <v>13267</v>
      </c>
      <c r="L1655" s="8" t="s">
        <v>191</v>
      </c>
      <c r="M1655" s="11">
        <v>765809461185</v>
      </c>
      <c r="N1655" s="11">
        <v>10765809461182</v>
      </c>
      <c r="O1655" s="8" t="s">
        <v>24</v>
      </c>
    </row>
    <row r="1656" spans="2:15">
      <c r="B1656" s="45" t="s">
        <v>13270</v>
      </c>
      <c r="C1656" s="4">
        <v>40161505</v>
      </c>
      <c r="D1656" s="44" t="s">
        <v>13270</v>
      </c>
      <c r="E1656" s="5" t="s">
        <v>19</v>
      </c>
      <c r="F1656" s="9" t="s">
        <v>12309</v>
      </c>
      <c r="G1656" s="6">
        <v>1</v>
      </c>
      <c r="H1656" s="6" t="s">
        <v>26</v>
      </c>
      <c r="I1656" s="6"/>
      <c r="K1656" s="8" t="s">
        <v>13271</v>
      </c>
      <c r="L1656" s="8" t="s">
        <v>28</v>
      </c>
      <c r="M1656" s="11">
        <v>765809259430</v>
      </c>
      <c r="N1656" s="11">
        <v>10765809259437</v>
      </c>
      <c r="O1656" s="8" t="s">
        <v>24</v>
      </c>
    </row>
    <row r="1657" spans="2:15">
      <c r="B1657" s="45">
        <v>33590</v>
      </c>
      <c r="C1657" s="4">
        <v>40161513</v>
      </c>
      <c r="D1657" s="44" t="s">
        <v>13272</v>
      </c>
      <c r="E1657" s="5" t="s">
        <v>52</v>
      </c>
      <c r="F1657" s="9" t="s">
        <v>12309</v>
      </c>
      <c r="G1657" s="6">
        <v>12</v>
      </c>
      <c r="H1657" s="6" t="s">
        <v>26</v>
      </c>
      <c r="I1657" s="6"/>
      <c r="K1657" s="8" t="s">
        <v>13273</v>
      </c>
      <c r="L1657" s="8" t="s">
        <v>37</v>
      </c>
      <c r="M1657" s="11">
        <v>765809335905</v>
      </c>
      <c r="N1657" s="11">
        <v>10765809335902</v>
      </c>
      <c r="O1657" s="8" t="s">
        <v>24</v>
      </c>
    </row>
    <row r="1658" spans="2:15">
      <c r="B1658" s="45" t="s">
        <v>13274</v>
      </c>
      <c r="C1658" s="4">
        <v>40161505</v>
      </c>
      <c r="D1658" s="44" t="s">
        <v>13274</v>
      </c>
      <c r="E1658" s="5" t="s">
        <v>52</v>
      </c>
      <c r="F1658" s="9" t="s">
        <v>12309</v>
      </c>
      <c r="G1658" s="6">
        <v>12</v>
      </c>
      <c r="H1658" s="6" t="s">
        <v>26</v>
      </c>
      <c r="I1658" s="6"/>
      <c r="K1658" s="8" t="s">
        <v>13275</v>
      </c>
      <c r="L1658" s="8" t="s">
        <v>2024</v>
      </c>
      <c r="M1658" s="11">
        <v>765809469662</v>
      </c>
      <c r="N1658" s="11">
        <v>10765809469669</v>
      </c>
      <c r="O1658" s="8" t="s">
        <v>24</v>
      </c>
    </row>
    <row r="1659" spans="2:15">
      <c r="B1659" s="45">
        <v>15366</v>
      </c>
      <c r="C1659" s="4">
        <v>31401503</v>
      </c>
      <c r="D1659" s="44" t="s">
        <v>13283</v>
      </c>
      <c r="E1659" s="5" t="s">
        <v>19</v>
      </c>
      <c r="F1659" s="9" t="s">
        <v>12309</v>
      </c>
      <c r="G1659" s="6">
        <v>100</v>
      </c>
      <c r="H1659" s="6" t="s">
        <v>26</v>
      </c>
      <c r="I1659" s="6"/>
      <c r="K1659" s="8" t="s">
        <v>13284</v>
      </c>
      <c r="L1659" s="8" t="s">
        <v>3408</v>
      </c>
      <c r="M1659" s="11">
        <v>765809053663</v>
      </c>
      <c r="N1659" s="11">
        <v>10765809176277</v>
      </c>
      <c r="O1659" s="8" t="s">
        <v>24</v>
      </c>
    </row>
    <row r="1660" spans="2:15">
      <c r="B1660" s="45" t="s">
        <v>13287</v>
      </c>
      <c r="C1660" s="4">
        <v>40161505</v>
      </c>
      <c r="D1660" s="44" t="s">
        <v>13288</v>
      </c>
      <c r="E1660" s="5" t="s">
        <v>19</v>
      </c>
      <c r="F1660" s="9" t="s">
        <v>12309</v>
      </c>
      <c r="G1660" s="6">
        <v>1</v>
      </c>
      <c r="H1660" s="6" t="s">
        <v>26</v>
      </c>
      <c r="I1660" s="6"/>
      <c r="K1660" s="8" t="s">
        <v>13289</v>
      </c>
      <c r="L1660" s="8" t="s">
        <v>40</v>
      </c>
      <c r="M1660" s="11">
        <v>765809297654</v>
      </c>
      <c r="N1660" s="11">
        <v>10765809297675</v>
      </c>
      <c r="O1660" s="8" t="s">
        <v>66</v>
      </c>
    </row>
    <row r="1661" spans="2:15">
      <c r="B1661" s="45" t="s">
        <v>13290</v>
      </c>
      <c r="C1661" s="4">
        <v>40161505</v>
      </c>
      <c r="D1661" s="44" t="s">
        <v>13290</v>
      </c>
      <c r="E1661" s="5" t="s">
        <v>19</v>
      </c>
      <c r="F1661" s="9" t="s">
        <v>17321</v>
      </c>
      <c r="G1661" s="6">
        <v>1</v>
      </c>
      <c r="H1661" s="6" t="s">
        <v>20</v>
      </c>
      <c r="I1661" s="6"/>
      <c r="K1661" s="8" t="s">
        <v>13291</v>
      </c>
      <c r="L1661" s="8" t="s">
        <v>831</v>
      </c>
      <c r="M1661" s="11">
        <v>765809208742</v>
      </c>
      <c r="N1661" s="11">
        <v>10765809208749</v>
      </c>
      <c r="O1661" s="8" t="s">
        <v>50</v>
      </c>
    </row>
    <row r="1662" spans="2:15">
      <c r="B1662" s="45" t="s">
        <v>13292</v>
      </c>
      <c r="C1662" s="4">
        <v>40161505</v>
      </c>
      <c r="D1662" s="44" t="s">
        <v>13292</v>
      </c>
      <c r="E1662" s="5" t="s">
        <v>19</v>
      </c>
      <c r="F1662" s="9" t="s">
        <v>17322</v>
      </c>
      <c r="G1662" s="6">
        <v>1</v>
      </c>
      <c r="H1662" s="6" t="s">
        <v>26</v>
      </c>
      <c r="I1662" s="6"/>
      <c r="K1662" s="8" t="s">
        <v>13293</v>
      </c>
      <c r="L1662" s="8" t="s">
        <v>28</v>
      </c>
      <c r="M1662" s="11">
        <v>765809467828</v>
      </c>
      <c r="N1662" s="11">
        <v>10765809467825</v>
      </c>
      <c r="O1662" s="8" t="s">
        <v>24</v>
      </c>
    </row>
    <row r="1663" spans="2:15">
      <c r="B1663" s="45" t="s">
        <v>13294</v>
      </c>
      <c r="C1663" s="4">
        <v>40161505</v>
      </c>
      <c r="D1663" s="44" t="s">
        <v>13295</v>
      </c>
      <c r="E1663" s="5" t="s">
        <v>52</v>
      </c>
      <c r="F1663" s="9" t="s">
        <v>12309</v>
      </c>
      <c r="G1663" s="6">
        <v>1</v>
      </c>
      <c r="H1663" s="6" t="s">
        <v>26</v>
      </c>
      <c r="I1663" s="6"/>
      <c r="K1663" s="8" t="s">
        <v>13296</v>
      </c>
      <c r="L1663" s="8" t="s">
        <v>1719</v>
      </c>
      <c r="M1663" s="11">
        <v>765809274235</v>
      </c>
      <c r="N1663" s="11">
        <v>10765809274256</v>
      </c>
      <c r="O1663" s="8" t="s">
        <v>66</v>
      </c>
    </row>
    <row r="1664" spans="2:15">
      <c r="B1664" s="45" t="s">
        <v>13297</v>
      </c>
      <c r="C1664" s="4">
        <v>40161505</v>
      </c>
      <c r="D1664" s="44" t="s">
        <v>13298</v>
      </c>
      <c r="E1664" s="5" t="s">
        <v>52</v>
      </c>
      <c r="F1664" s="9" t="s">
        <v>17323</v>
      </c>
      <c r="G1664" s="6">
        <v>1</v>
      </c>
      <c r="H1664" s="6" t="s">
        <v>26</v>
      </c>
      <c r="I1664" s="6"/>
      <c r="K1664" s="8" t="s">
        <v>13299</v>
      </c>
      <c r="L1664" s="8" t="s">
        <v>28</v>
      </c>
      <c r="M1664" s="11">
        <v>765809274983</v>
      </c>
      <c r="N1664" s="11">
        <v>10765809275000</v>
      </c>
      <c r="O1664" s="8" t="s">
        <v>66</v>
      </c>
    </row>
    <row r="1665" spans="2:15">
      <c r="B1665" s="45">
        <v>24343</v>
      </c>
      <c r="C1665" s="4">
        <v>40160000</v>
      </c>
      <c r="D1665" s="44" t="s">
        <v>13300</v>
      </c>
      <c r="E1665" s="5" t="s">
        <v>52</v>
      </c>
      <c r="F1665" s="9" t="s">
        <v>12309</v>
      </c>
      <c r="G1665" s="6">
        <v>6</v>
      </c>
      <c r="H1665" s="6" t="s">
        <v>26</v>
      </c>
      <c r="I1665" s="6"/>
      <c r="K1665" s="8" t="s">
        <v>13301</v>
      </c>
      <c r="L1665" s="8" t="s">
        <v>13302</v>
      </c>
      <c r="M1665" s="11">
        <v>765809243439</v>
      </c>
      <c r="N1665" s="11">
        <v>10765809243436</v>
      </c>
      <c r="O1665" s="8" t="s">
        <v>24</v>
      </c>
    </row>
    <row r="1666" spans="2:15">
      <c r="B1666" s="45" t="s">
        <v>13307</v>
      </c>
      <c r="C1666" s="4">
        <v>40161515</v>
      </c>
      <c r="D1666" s="44" t="s">
        <v>13308</v>
      </c>
      <c r="E1666" s="5" t="s">
        <v>19</v>
      </c>
      <c r="F1666" s="9" t="s">
        <v>17324</v>
      </c>
      <c r="G1666" s="6">
        <v>1</v>
      </c>
      <c r="H1666" s="6" t="s">
        <v>26</v>
      </c>
      <c r="I1666" s="6"/>
      <c r="K1666" s="8" t="s">
        <v>1354</v>
      </c>
      <c r="L1666" s="8" t="s">
        <v>113</v>
      </c>
      <c r="M1666" s="11">
        <v>765809574182</v>
      </c>
      <c r="N1666" s="11">
        <v>10765809204079</v>
      </c>
      <c r="O1666" s="8" t="s">
        <v>24</v>
      </c>
    </row>
    <row r="1667" spans="2:15">
      <c r="B1667" s="45" t="s">
        <v>13316</v>
      </c>
      <c r="C1667" s="4">
        <v>40161505</v>
      </c>
      <c r="D1667" s="44" t="s">
        <v>13316</v>
      </c>
      <c r="E1667" s="5" t="s">
        <v>19</v>
      </c>
      <c r="F1667" s="9" t="s">
        <v>17325</v>
      </c>
      <c r="G1667" s="6">
        <v>1</v>
      </c>
      <c r="H1667" s="6" t="s">
        <v>26</v>
      </c>
      <c r="I1667" s="6"/>
      <c r="K1667" s="8" t="s">
        <v>13317</v>
      </c>
      <c r="L1667" s="8" t="s">
        <v>28</v>
      </c>
      <c r="M1667" s="11">
        <v>765809213128</v>
      </c>
      <c r="N1667" s="11">
        <v>10765809213125</v>
      </c>
      <c r="O1667" s="8" t="s">
        <v>50</v>
      </c>
    </row>
    <row r="1668" spans="2:15">
      <c r="B1668" s="45" t="s">
        <v>13318</v>
      </c>
      <c r="C1668" s="4">
        <v>40161505</v>
      </c>
      <c r="D1668" s="44" t="s">
        <v>13319</v>
      </c>
      <c r="E1668" s="5" t="s">
        <v>52</v>
      </c>
      <c r="F1668" s="9" t="s">
        <v>12309</v>
      </c>
      <c r="G1668" s="6">
        <v>1</v>
      </c>
      <c r="H1668" s="6" t="s">
        <v>26</v>
      </c>
      <c r="I1668" s="6"/>
      <c r="K1668" s="8" t="s">
        <v>13320</v>
      </c>
      <c r="L1668" s="8" t="s">
        <v>28</v>
      </c>
      <c r="M1668" s="11">
        <v>765809277595</v>
      </c>
      <c r="N1668" s="11">
        <v>10765809277615</v>
      </c>
      <c r="O1668" s="8" t="s">
        <v>66</v>
      </c>
    </row>
    <row r="1669" spans="2:15">
      <c r="B1669" s="45" t="s">
        <v>13324</v>
      </c>
      <c r="C1669" s="4">
        <v>40161530</v>
      </c>
      <c r="D1669" s="44" t="s">
        <v>13325</v>
      </c>
      <c r="E1669" s="5" t="s">
        <v>52</v>
      </c>
      <c r="F1669" s="9" t="s">
        <v>12309</v>
      </c>
      <c r="G1669" s="6">
        <v>1</v>
      </c>
      <c r="H1669" s="6" t="s">
        <v>26</v>
      </c>
      <c r="I1669" s="6"/>
      <c r="K1669" s="8" t="s">
        <v>13326</v>
      </c>
      <c r="L1669" s="8" t="s">
        <v>325</v>
      </c>
      <c r="M1669" s="11">
        <v>765809296404</v>
      </c>
      <c r="N1669" s="11">
        <v>10765809296425</v>
      </c>
      <c r="O1669" s="8" t="s">
        <v>66</v>
      </c>
    </row>
    <row r="1670" spans="2:15">
      <c r="B1670" s="45" t="s">
        <v>13327</v>
      </c>
      <c r="C1670" s="4">
        <v>40161513</v>
      </c>
      <c r="D1670" s="44" t="s">
        <v>13328</v>
      </c>
      <c r="E1670" s="5" t="s">
        <v>52</v>
      </c>
      <c r="F1670" s="9" t="s">
        <v>12309</v>
      </c>
      <c r="G1670" s="6">
        <v>1</v>
      </c>
      <c r="H1670" s="6" t="s">
        <v>26</v>
      </c>
      <c r="I1670" s="6"/>
      <c r="K1670" s="8" t="s">
        <v>13329</v>
      </c>
      <c r="L1670" s="8" t="s">
        <v>37</v>
      </c>
      <c r="M1670" s="11">
        <v>765809281103</v>
      </c>
      <c r="N1670" s="11">
        <v>10765809281124</v>
      </c>
      <c r="O1670" s="8" t="s">
        <v>66</v>
      </c>
    </row>
    <row r="1671" spans="2:15">
      <c r="B1671" s="45" t="s">
        <v>13333</v>
      </c>
      <c r="C1671" s="4">
        <v>40161530</v>
      </c>
      <c r="D1671" s="44" t="s">
        <v>13333</v>
      </c>
      <c r="E1671" s="5" t="s">
        <v>52</v>
      </c>
      <c r="F1671" s="9" t="s">
        <v>12309</v>
      </c>
      <c r="G1671" s="6">
        <v>3</v>
      </c>
      <c r="H1671" s="6" t="s">
        <v>20</v>
      </c>
      <c r="I1671" s="6"/>
      <c r="K1671" s="8" t="s">
        <v>13334</v>
      </c>
      <c r="L1671" s="8" t="s">
        <v>325</v>
      </c>
      <c r="M1671" s="11">
        <v>765809992092</v>
      </c>
      <c r="N1671" s="11">
        <v>10765809992099</v>
      </c>
      <c r="O1671" s="8" t="s">
        <v>66</v>
      </c>
    </row>
    <row r="1672" spans="2:15">
      <c r="B1672" s="45" t="s">
        <v>13335</v>
      </c>
      <c r="C1672" s="4">
        <v>40161515</v>
      </c>
      <c r="D1672" s="44" t="s">
        <v>13336</v>
      </c>
      <c r="E1672" s="5" t="s">
        <v>19</v>
      </c>
      <c r="F1672" s="9" t="s">
        <v>17326</v>
      </c>
      <c r="G1672" s="6">
        <v>1</v>
      </c>
      <c r="H1672" s="6" t="s">
        <v>26</v>
      </c>
      <c r="I1672" s="6"/>
      <c r="K1672" s="8" t="s">
        <v>13337</v>
      </c>
      <c r="L1672" s="8" t="s">
        <v>113</v>
      </c>
      <c r="M1672" s="11">
        <v>765809577237</v>
      </c>
      <c r="N1672" s="11">
        <v>10765809190105</v>
      </c>
      <c r="O1672" s="8" t="s">
        <v>24</v>
      </c>
    </row>
    <row r="1673" spans="2:15">
      <c r="B1673" s="45" t="s">
        <v>13338</v>
      </c>
      <c r="C1673" s="4">
        <v>40161500</v>
      </c>
      <c r="D1673" s="44" t="s">
        <v>13338</v>
      </c>
      <c r="E1673" s="5" t="s">
        <v>52</v>
      </c>
      <c r="F1673" s="9" t="s">
        <v>17327</v>
      </c>
      <c r="G1673" s="6">
        <v>6</v>
      </c>
      <c r="H1673" s="6" t="s">
        <v>20</v>
      </c>
      <c r="I1673" s="6"/>
      <c r="K1673" s="8" t="s">
        <v>13339</v>
      </c>
      <c r="L1673" s="8" t="s">
        <v>1063</v>
      </c>
      <c r="M1673" s="11">
        <v>765809589186</v>
      </c>
      <c r="N1673" s="11">
        <v>10765809589183</v>
      </c>
      <c r="O1673" s="8" t="s">
        <v>124</v>
      </c>
    </row>
    <row r="1674" spans="2:15">
      <c r="B1674" s="45" t="s">
        <v>13340</v>
      </c>
      <c r="C1674" s="4">
        <v>40161513</v>
      </c>
      <c r="D1674" s="44" t="s">
        <v>13341</v>
      </c>
      <c r="E1674" s="5" t="s">
        <v>19</v>
      </c>
      <c r="F1674" s="9" t="s">
        <v>12309</v>
      </c>
      <c r="G1674" s="6">
        <v>1</v>
      </c>
      <c r="H1674" s="6" t="s">
        <v>26</v>
      </c>
      <c r="I1674" s="6"/>
      <c r="K1674" s="8" t="s">
        <v>13342</v>
      </c>
      <c r="L1674" s="8" t="s">
        <v>37</v>
      </c>
      <c r="M1674" s="11">
        <v>765809247444</v>
      </c>
      <c r="N1674" s="11">
        <v>10765809191522</v>
      </c>
      <c r="O1674" s="8" t="s">
        <v>24</v>
      </c>
    </row>
    <row r="1675" spans="2:15">
      <c r="B1675" s="45">
        <v>33875</v>
      </c>
      <c r="C1675" s="4">
        <v>40161513</v>
      </c>
      <c r="D1675" s="44" t="s">
        <v>12841</v>
      </c>
      <c r="E1675" s="5" t="s">
        <v>52</v>
      </c>
      <c r="F1675" s="9" t="s">
        <v>17328</v>
      </c>
      <c r="G1675" s="6">
        <v>1</v>
      </c>
      <c r="H1675" s="6" t="s">
        <v>26</v>
      </c>
      <c r="I1675" s="6"/>
      <c r="K1675" s="8" t="s">
        <v>12842</v>
      </c>
      <c r="L1675" s="8" t="s">
        <v>37</v>
      </c>
      <c r="M1675" s="11">
        <v>765809338753</v>
      </c>
      <c r="N1675" s="11">
        <v>10765809194592</v>
      </c>
      <c r="O1675" s="8" t="s">
        <v>124</v>
      </c>
    </row>
    <row r="1676" spans="2:15">
      <c r="B1676" s="45" t="s">
        <v>13352</v>
      </c>
      <c r="C1676" s="4">
        <v>40161504</v>
      </c>
      <c r="D1676" s="44" t="s">
        <v>13353</v>
      </c>
      <c r="E1676" s="5" t="s">
        <v>19</v>
      </c>
      <c r="F1676" s="9" t="s">
        <v>12309</v>
      </c>
      <c r="G1676" s="6">
        <v>1</v>
      </c>
      <c r="H1676" s="6" t="s">
        <v>26</v>
      </c>
      <c r="I1676" s="6"/>
      <c r="K1676" s="8" t="s">
        <v>13354</v>
      </c>
      <c r="L1676" s="8" t="s">
        <v>73</v>
      </c>
      <c r="M1676" s="11">
        <v>765809341708</v>
      </c>
      <c r="N1676" s="11">
        <v>10765809341729</v>
      </c>
      <c r="O1676" s="8" t="s">
        <v>66</v>
      </c>
    </row>
    <row r="1677" spans="2:15">
      <c r="B1677" s="45" t="s">
        <v>13355</v>
      </c>
      <c r="C1677" s="4">
        <v>40161504</v>
      </c>
      <c r="D1677" s="44" t="s">
        <v>13355</v>
      </c>
      <c r="E1677" s="5" t="s">
        <v>52</v>
      </c>
      <c r="F1677" s="9" t="s">
        <v>17329</v>
      </c>
      <c r="G1677" s="6">
        <v>6</v>
      </c>
      <c r="H1677" s="6" t="s">
        <v>26</v>
      </c>
      <c r="I1677" s="6"/>
      <c r="K1677" s="8" t="s">
        <v>13356</v>
      </c>
      <c r="L1677" s="8" t="s">
        <v>82</v>
      </c>
      <c r="M1677" s="11">
        <v>765809233737</v>
      </c>
      <c r="N1677" s="11">
        <v>10765809233734</v>
      </c>
      <c r="O1677" s="8" t="s">
        <v>83</v>
      </c>
    </row>
    <row r="1678" spans="2:15">
      <c r="B1678" s="45">
        <v>42387</v>
      </c>
      <c r="C1678" s="4">
        <v>40161505</v>
      </c>
      <c r="D1678" s="44" t="s">
        <v>13358</v>
      </c>
      <c r="E1678" s="5" t="s">
        <v>19</v>
      </c>
      <c r="F1678" s="9" t="s">
        <v>12309</v>
      </c>
      <c r="G1678" s="6">
        <v>1</v>
      </c>
      <c r="H1678" s="6" t="s">
        <v>26</v>
      </c>
      <c r="I1678" s="6"/>
      <c r="K1678" s="8" t="s">
        <v>13359</v>
      </c>
      <c r="L1678" s="8" t="s">
        <v>28</v>
      </c>
      <c r="M1678" s="11">
        <v>765809423879</v>
      </c>
      <c r="N1678" s="11">
        <v>10765809145822</v>
      </c>
      <c r="O1678" s="8" t="s">
        <v>24</v>
      </c>
    </row>
    <row r="1679" spans="2:15">
      <c r="B1679" s="45" t="s">
        <v>13360</v>
      </c>
      <c r="C1679" s="4">
        <v>40161513</v>
      </c>
      <c r="D1679" s="44" t="s">
        <v>13361</v>
      </c>
      <c r="E1679" s="5" t="s">
        <v>52</v>
      </c>
      <c r="F1679" s="9" t="s">
        <v>12309</v>
      </c>
      <c r="G1679" s="6">
        <v>1</v>
      </c>
      <c r="H1679" s="6" t="s">
        <v>26</v>
      </c>
      <c r="I1679" s="6"/>
      <c r="K1679" s="8" t="s">
        <v>13362</v>
      </c>
      <c r="L1679" s="8" t="s">
        <v>37</v>
      </c>
      <c r="M1679" s="11">
        <v>765809258921</v>
      </c>
      <c r="N1679" s="11">
        <v>10765809258898</v>
      </c>
      <c r="O1679" s="8" t="s">
        <v>66</v>
      </c>
    </row>
    <row r="1680" spans="2:15">
      <c r="B1680" s="45" t="s">
        <v>13363</v>
      </c>
      <c r="C1680" s="4">
        <v>40161505</v>
      </c>
      <c r="D1680" s="44" t="s">
        <v>13364</v>
      </c>
      <c r="E1680" s="5" t="s">
        <v>52</v>
      </c>
      <c r="F1680" s="9" t="s">
        <v>12309</v>
      </c>
      <c r="G1680" s="6">
        <v>1</v>
      </c>
      <c r="H1680" s="6" t="s">
        <v>26</v>
      </c>
      <c r="I1680" s="6"/>
      <c r="K1680" s="8" t="s">
        <v>13365</v>
      </c>
      <c r="L1680" s="8" t="s">
        <v>191</v>
      </c>
      <c r="M1680" s="11">
        <v>765809275829</v>
      </c>
      <c r="N1680" s="11">
        <v>10765809275840</v>
      </c>
      <c r="O1680" s="8" t="s">
        <v>66</v>
      </c>
    </row>
  </sheetData>
  <autoFilter ref="A1:O1399" xr:uid="{8EB38E0E-71E7-4A6F-B05B-1E5C88F9FCE4}"/>
  <phoneticPr fontId="13"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544450C1FFFC447856958678B2FA934" ma:contentTypeVersion="4" ma:contentTypeDescription="Crear nuevo documento." ma:contentTypeScope="" ma:versionID="506e0e58108e2cde1982423b38174605">
  <xsd:schema xmlns:xsd="http://www.w3.org/2001/XMLSchema" xmlns:xs="http://www.w3.org/2001/XMLSchema" xmlns:p="http://schemas.microsoft.com/office/2006/metadata/properties" xmlns:ns2="455c2717-ff2d-4b47-813c-eeada30e5607" targetNamespace="http://schemas.microsoft.com/office/2006/metadata/properties" ma:root="true" ma:fieldsID="af3ca1442c2928f8147390013910fa38" ns2:_="">
    <xsd:import namespace="455c2717-ff2d-4b47-813c-eeada30e560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5c2717-ff2d-4b47-813c-eeada30e56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3D5E69-7646-4E87-BD27-BE99209EB43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027052A-4778-4548-878F-79ED00DBEB13}">
  <ds:schemaRefs>
    <ds:schemaRef ds:uri="http://schemas.microsoft.com/sharepoint/v3/contenttype/forms"/>
  </ds:schemaRefs>
</ds:datastoreItem>
</file>

<file path=customXml/itemProps3.xml><?xml version="1.0" encoding="utf-8"?>
<ds:datastoreItem xmlns:ds="http://schemas.openxmlformats.org/officeDocument/2006/customXml" ds:itemID="{A8E0D217-E646-463B-9BA9-144A446BD3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5c2717-ff2d-4b47-813c-eeada30e56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ffbf02b-c51e-4a04-b787-9d2574e87591}" enabled="1" method="Standard" siteId="{23bf2ff5-a6d4-41d1-9e7b-2f86544e44a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WIX</vt:lpstr>
      <vt:lpstr>Liquidación</vt:lpstr>
      <vt:lpstr>Obsoletos-Reemplazados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Briseno, Jesus</dc:creator>
  <cp:keywords/>
  <dc:description/>
  <cp:lastModifiedBy>Isaias Alfaro Cortés</cp:lastModifiedBy>
  <cp:revision/>
  <dcterms:created xsi:type="dcterms:W3CDTF">2019-05-09T19:58:22Z</dcterms:created>
  <dcterms:modified xsi:type="dcterms:W3CDTF">2025-01-13T20:35:08Z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ffbf02b-c51e-4a04-b787-9d2574e87591_Enabled">
    <vt:lpwstr>true</vt:lpwstr>
  </property>
  <property fmtid="{D5CDD505-2E9C-101B-9397-08002B2CF9AE}" pid="3" name="MSIP_Label_bffbf02b-c51e-4a04-b787-9d2574e87591_SetDate">
    <vt:lpwstr>2020-10-29T17:11:40Z</vt:lpwstr>
  </property>
  <property fmtid="{D5CDD505-2E9C-101B-9397-08002B2CF9AE}" pid="4" name="MSIP_Label_bffbf02b-c51e-4a04-b787-9d2574e87591_Method">
    <vt:lpwstr>Standard</vt:lpwstr>
  </property>
  <property fmtid="{D5CDD505-2E9C-101B-9397-08002B2CF9AE}" pid="5" name="MSIP_Label_bffbf02b-c51e-4a04-b787-9d2574e87591_Name">
    <vt:lpwstr>Internal - Normal [C-L2)</vt:lpwstr>
  </property>
  <property fmtid="{D5CDD505-2E9C-101B-9397-08002B2CF9AE}" pid="6" name="MSIP_Label_bffbf02b-c51e-4a04-b787-9d2574e87591_SiteId">
    <vt:lpwstr>23bf2ff5-a6d4-41d1-9e7b-2f86544e44a4</vt:lpwstr>
  </property>
  <property fmtid="{D5CDD505-2E9C-101B-9397-08002B2CF9AE}" pid="7" name="MSIP_Label_bffbf02b-c51e-4a04-b787-9d2574e87591_ActionId">
    <vt:lpwstr>5cea96f7-a162-4250-843a-f03722e451ab</vt:lpwstr>
  </property>
  <property fmtid="{D5CDD505-2E9C-101B-9397-08002B2CF9AE}" pid="8" name="MSIP_Label_bffbf02b-c51e-4a04-b787-9d2574e87591_ContentBits">
    <vt:lpwstr>0</vt:lpwstr>
  </property>
  <property fmtid="{D5CDD505-2E9C-101B-9397-08002B2CF9AE}" pid="9" name="ContentTypeId">
    <vt:lpwstr>0x0101003544450C1FFFC447856958678B2FA934</vt:lpwstr>
  </property>
</Properties>
</file>